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21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/Users/wesso/Downloads/"/>
    </mc:Choice>
  </mc:AlternateContent>
  <xr:revisionPtr revIDLastSave="0" documentId="13_ncr:1_{3811F4B4-EF16-2A4F-889F-B3E5C5FE09E4}" xr6:coauthVersionLast="47" xr6:coauthVersionMax="47" xr10:uidLastSave="{00000000-0000-0000-0000-000000000000}"/>
  <bookViews>
    <workbookView xWindow="0" yWindow="820" windowWidth="30240" windowHeight="17340" xr2:uid="{8E28B32E-6F5D-FE4E-B40F-0846D67A0595}"/>
  </bookViews>
  <sheets>
    <sheet name="Hoja1" sheetId="1" r:id="rId1"/>
  </sheets>
  <definedNames>
    <definedName name="_xlnm._FilterDatabase" localSheetId="0" hidden="1">Hoja1!$A$1:$I$1805</definedName>
  </definedNames>
  <calcPr calcId="191029"/>
  <pivotCaches>
    <pivotCache cacheId="7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" i="1" l="1"/>
  <c r="Q3" i="1"/>
  <c r="P3" i="1"/>
  <c r="O3" i="1"/>
  <c r="N3" i="1"/>
  <c r="M3" i="1"/>
  <c r="J3" i="1"/>
  <c r="K3" i="1"/>
  <c r="J4" i="1"/>
  <c r="K4" i="1"/>
  <c r="J5" i="1"/>
  <c r="K5" i="1"/>
  <c r="J6" i="1"/>
  <c r="K6" i="1"/>
  <c r="J7" i="1"/>
  <c r="K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6" i="1"/>
  <c r="K16" i="1"/>
  <c r="J17" i="1"/>
  <c r="K17" i="1"/>
  <c r="J18" i="1"/>
  <c r="K18" i="1"/>
  <c r="J19" i="1"/>
  <c r="K19" i="1"/>
  <c r="J20" i="1"/>
  <c r="K20" i="1"/>
  <c r="J21" i="1"/>
  <c r="K21" i="1"/>
  <c r="J22" i="1"/>
  <c r="K22" i="1"/>
  <c r="J23" i="1"/>
  <c r="K23" i="1"/>
  <c r="J24" i="1"/>
  <c r="K24" i="1"/>
  <c r="J25" i="1"/>
  <c r="K25" i="1"/>
  <c r="J26" i="1"/>
  <c r="K26" i="1"/>
  <c r="J27" i="1"/>
  <c r="K27" i="1"/>
  <c r="J28" i="1"/>
  <c r="K28" i="1"/>
  <c r="J29" i="1"/>
  <c r="K29" i="1"/>
  <c r="J30" i="1"/>
  <c r="K30" i="1"/>
  <c r="J31" i="1"/>
  <c r="K31" i="1"/>
  <c r="J32" i="1"/>
  <c r="K32" i="1"/>
  <c r="J33" i="1"/>
  <c r="K33" i="1"/>
  <c r="J34" i="1"/>
  <c r="K34" i="1"/>
  <c r="J35" i="1"/>
  <c r="K35" i="1"/>
  <c r="J36" i="1"/>
  <c r="K36" i="1"/>
  <c r="J37" i="1"/>
  <c r="K37" i="1"/>
  <c r="J38" i="1"/>
  <c r="K38" i="1"/>
  <c r="J39" i="1"/>
  <c r="K39" i="1"/>
  <c r="J40" i="1"/>
  <c r="K40" i="1"/>
  <c r="J41" i="1"/>
  <c r="K41" i="1"/>
  <c r="J42" i="1"/>
  <c r="K42" i="1"/>
  <c r="J43" i="1"/>
  <c r="K43" i="1"/>
  <c r="J44" i="1"/>
  <c r="K44" i="1"/>
  <c r="J45" i="1"/>
  <c r="K45" i="1"/>
  <c r="J46" i="1"/>
  <c r="K46" i="1"/>
  <c r="J47" i="1"/>
  <c r="K47" i="1"/>
  <c r="J48" i="1"/>
  <c r="K48" i="1"/>
  <c r="J49" i="1"/>
  <c r="K49" i="1"/>
  <c r="J50" i="1"/>
  <c r="K50" i="1"/>
  <c r="J51" i="1"/>
  <c r="K51" i="1"/>
  <c r="J52" i="1"/>
  <c r="K52" i="1"/>
  <c r="J53" i="1"/>
  <c r="K53" i="1"/>
  <c r="J54" i="1"/>
  <c r="K54" i="1"/>
  <c r="J55" i="1"/>
  <c r="K55" i="1"/>
  <c r="J56" i="1"/>
  <c r="K56" i="1"/>
  <c r="J57" i="1"/>
  <c r="K57" i="1"/>
  <c r="J58" i="1"/>
  <c r="K58" i="1"/>
  <c r="J59" i="1"/>
  <c r="K59" i="1"/>
  <c r="J60" i="1"/>
  <c r="K60" i="1"/>
  <c r="J61" i="1"/>
  <c r="K61" i="1"/>
  <c r="J62" i="1"/>
  <c r="K62" i="1"/>
  <c r="J63" i="1"/>
  <c r="K63" i="1"/>
  <c r="J64" i="1"/>
  <c r="K64" i="1"/>
  <c r="J65" i="1"/>
  <c r="K65" i="1"/>
  <c r="J66" i="1"/>
  <c r="K66" i="1"/>
  <c r="J67" i="1"/>
  <c r="K67" i="1"/>
  <c r="J68" i="1"/>
  <c r="K68" i="1"/>
  <c r="J69" i="1"/>
  <c r="K69" i="1"/>
  <c r="J70" i="1"/>
  <c r="K70" i="1"/>
  <c r="J71" i="1"/>
  <c r="K71" i="1"/>
  <c r="J72" i="1"/>
  <c r="K72" i="1"/>
  <c r="J73" i="1"/>
  <c r="K73" i="1"/>
  <c r="J74" i="1"/>
  <c r="K74" i="1"/>
  <c r="J75" i="1"/>
  <c r="K75" i="1"/>
  <c r="J76" i="1"/>
  <c r="K76" i="1"/>
  <c r="J77" i="1"/>
  <c r="K77" i="1"/>
  <c r="J78" i="1"/>
  <c r="K78" i="1"/>
  <c r="J79" i="1"/>
  <c r="K79" i="1"/>
  <c r="J80" i="1"/>
  <c r="K80" i="1"/>
  <c r="J81" i="1"/>
  <c r="K81" i="1"/>
  <c r="J82" i="1"/>
  <c r="K82" i="1"/>
  <c r="J83" i="1"/>
  <c r="K83" i="1"/>
  <c r="J84" i="1"/>
  <c r="K84" i="1"/>
  <c r="J85" i="1"/>
  <c r="K85" i="1"/>
  <c r="J86" i="1"/>
  <c r="K86" i="1"/>
  <c r="J87" i="1"/>
  <c r="K87" i="1"/>
  <c r="J88" i="1"/>
  <c r="K88" i="1"/>
  <c r="J89" i="1"/>
  <c r="K89" i="1"/>
  <c r="J90" i="1"/>
  <c r="K90" i="1"/>
  <c r="J91" i="1"/>
  <c r="K91" i="1"/>
  <c r="J92" i="1"/>
  <c r="K92" i="1"/>
  <c r="J93" i="1"/>
  <c r="K93" i="1"/>
  <c r="J94" i="1"/>
  <c r="K94" i="1"/>
  <c r="J95" i="1"/>
  <c r="K95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J103" i="1"/>
  <c r="K103" i="1"/>
  <c r="J104" i="1"/>
  <c r="K104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J117" i="1"/>
  <c r="K117" i="1"/>
  <c r="J118" i="1"/>
  <c r="K118" i="1"/>
  <c r="J119" i="1"/>
  <c r="K119" i="1"/>
  <c r="J120" i="1"/>
  <c r="K120" i="1"/>
  <c r="J121" i="1"/>
  <c r="K121" i="1"/>
  <c r="J122" i="1"/>
  <c r="K122" i="1"/>
  <c r="J123" i="1"/>
  <c r="K123" i="1"/>
  <c r="J124" i="1"/>
  <c r="K124" i="1"/>
  <c r="J125" i="1"/>
  <c r="K125" i="1"/>
  <c r="J126" i="1"/>
  <c r="K126" i="1"/>
  <c r="J127" i="1"/>
  <c r="K127" i="1"/>
  <c r="J128" i="1"/>
  <c r="K128" i="1"/>
  <c r="J129" i="1"/>
  <c r="K129" i="1"/>
  <c r="J130" i="1"/>
  <c r="K130" i="1"/>
  <c r="J131" i="1"/>
  <c r="K131" i="1"/>
  <c r="J132" i="1"/>
  <c r="K132" i="1"/>
  <c r="J133" i="1"/>
  <c r="K133" i="1"/>
  <c r="J134" i="1"/>
  <c r="K134" i="1"/>
  <c r="J135" i="1"/>
  <c r="K135" i="1"/>
  <c r="J136" i="1"/>
  <c r="K136" i="1"/>
  <c r="J137" i="1"/>
  <c r="K137" i="1"/>
  <c r="J138" i="1"/>
  <c r="K138" i="1"/>
  <c r="J139" i="1"/>
  <c r="K139" i="1"/>
  <c r="J140" i="1"/>
  <c r="K140" i="1"/>
  <c r="J141" i="1"/>
  <c r="K141" i="1"/>
  <c r="J142" i="1"/>
  <c r="K142" i="1"/>
  <c r="J143" i="1"/>
  <c r="K143" i="1"/>
  <c r="J144" i="1"/>
  <c r="K144" i="1"/>
  <c r="J145" i="1"/>
  <c r="K145" i="1"/>
  <c r="J146" i="1"/>
  <c r="K146" i="1"/>
  <c r="J147" i="1"/>
  <c r="K147" i="1"/>
  <c r="J148" i="1"/>
  <c r="K148" i="1"/>
  <c r="J149" i="1"/>
  <c r="K149" i="1"/>
  <c r="J150" i="1"/>
  <c r="K150" i="1"/>
  <c r="J151" i="1"/>
  <c r="K151" i="1"/>
  <c r="J152" i="1"/>
  <c r="K152" i="1"/>
  <c r="J153" i="1"/>
  <c r="K153" i="1"/>
  <c r="J154" i="1"/>
  <c r="K154" i="1"/>
  <c r="J155" i="1"/>
  <c r="K155" i="1"/>
  <c r="J156" i="1"/>
  <c r="K156" i="1"/>
  <c r="J157" i="1"/>
  <c r="K157" i="1"/>
  <c r="J158" i="1"/>
  <c r="K158" i="1"/>
  <c r="J159" i="1"/>
  <c r="K159" i="1"/>
  <c r="J160" i="1"/>
  <c r="K160" i="1"/>
  <c r="J161" i="1"/>
  <c r="K161" i="1"/>
  <c r="J162" i="1"/>
  <c r="K162" i="1"/>
  <c r="J163" i="1"/>
  <c r="K163" i="1"/>
  <c r="J164" i="1"/>
  <c r="K164" i="1"/>
  <c r="J165" i="1"/>
  <c r="K165" i="1"/>
  <c r="J166" i="1"/>
  <c r="K166" i="1"/>
  <c r="J167" i="1"/>
  <c r="K167" i="1"/>
  <c r="J168" i="1"/>
  <c r="K168" i="1"/>
  <c r="J169" i="1"/>
  <c r="K169" i="1"/>
  <c r="J170" i="1"/>
  <c r="K170" i="1"/>
  <c r="J171" i="1"/>
  <c r="K171" i="1"/>
  <c r="J172" i="1"/>
  <c r="K172" i="1"/>
  <c r="J173" i="1"/>
  <c r="K173" i="1"/>
  <c r="J174" i="1"/>
  <c r="K174" i="1"/>
  <c r="J175" i="1"/>
  <c r="K175" i="1"/>
  <c r="J176" i="1"/>
  <c r="K176" i="1"/>
  <c r="J177" i="1"/>
  <c r="K177" i="1"/>
  <c r="J178" i="1"/>
  <c r="K178" i="1"/>
  <c r="J179" i="1"/>
  <c r="K179" i="1"/>
  <c r="J180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J187" i="1"/>
  <c r="K187" i="1"/>
  <c r="J188" i="1"/>
  <c r="K188" i="1"/>
  <c r="J189" i="1"/>
  <c r="K189" i="1"/>
  <c r="J190" i="1"/>
  <c r="K190" i="1"/>
  <c r="J191" i="1"/>
  <c r="K191" i="1"/>
  <c r="J192" i="1"/>
  <c r="K192" i="1"/>
  <c r="J193" i="1"/>
  <c r="K193" i="1"/>
  <c r="J194" i="1"/>
  <c r="K194" i="1"/>
  <c r="J195" i="1"/>
  <c r="K195" i="1"/>
  <c r="J196" i="1"/>
  <c r="K196" i="1"/>
  <c r="J197" i="1"/>
  <c r="K197" i="1"/>
  <c r="J198" i="1"/>
  <c r="K198" i="1"/>
  <c r="J199" i="1"/>
  <c r="K199" i="1"/>
  <c r="J200" i="1"/>
  <c r="K200" i="1"/>
  <c r="J201" i="1"/>
  <c r="K201" i="1"/>
  <c r="J202" i="1"/>
  <c r="K202" i="1"/>
  <c r="J203" i="1"/>
  <c r="K203" i="1"/>
  <c r="J204" i="1"/>
  <c r="K204" i="1"/>
  <c r="J205" i="1"/>
  <c r="K205" i="1"/>
  <c r="J206" i="1"/>
  <c r="K206" i="1"/>
  <c r="J207" i="1"/>
  <c r="K207" i="1"/>
  <c r="J208" i="1"/>
  <c r="K208" i="1"/>
  <c r="J209" i="1"/>
  <c r="K209" i="1"/>
  <c r="J210" i="1"/>
  <c r="K210" i="1"/>
  <c r="J211" i="1"/>
  <c r="K211" i="1"/>
  <c r="J212" i="1"/>
  <c r="K212" i="1"/>
  <c r="J213" i="1"/>
  <c r="K213" i="1"/>
  <c r="J214" i="1"/>
  <c r="K214" i="1"/>
  <c r="J215" i="1"/>
  <c r="K215" i="1"/>
  <c r="J216" i="1"/>
  <c r="K216" i="1"/>
  <c r="J217" i="1"/>
  <c r="K217" i="1"/>
  <c r="J218" i="1"/>
  <c r="K218" i="1"/>
  <c r="J219" i="1"/>
  <c r="K219" i="1"/>
  <c r="J220" i="1"/>
  <c r="K220" i="1"/>
  <c r="J221" i="1"/>
  <c r="K221" i="1"/>
  <c r="J222" i="1"/>
  <c r="K222" i="1"/>
  <c r="J223" i="1"/>
  <c r="K223" i="1"/>
  <c r="J224" i="1"/>
  <c r="K224" i="1"/>
  <c r="J225" i="1"/>
  <c r="K225" i="1"/>
  <c r="J226" i="1"/>
  <c r="K226" i="1"/>
  <c r="J227" i="1"/>
  <c r="K227" i="1"/>
  <c r="J228" i="1"/>
  <c r="K228" i="1"/>
  <c r="J229" i="1"/>
  <c r="K229" i="1"/>
  <c r="J230" i="1"/>
  <c r="K230" i="1"/>
  <c r="J231" i="1"/>
  <c r="K231" i="1"/>
  <c r="J232" i="1"/>
  <c r="K232" i="1"/>
  <c r="J233" i="1"/>
  <c r="K233" i="1"/>
  <c r="J234" i="1"/>
  <c r="K234" i="1"/>
  <c r="J235" i="1"/>
  <c r="K235" i="1"/>
  <c r="J236" i="1"/>
  <c r="K236" i="1"/>
  <c r="J237" i="1"/>
  <c r="K237" i="1"/>
  <c r="J238" i="1"/>
  <c r="K238" i="1"/>
  <c r="J239" i="1"/>
  <c r="K239" i="1"/>
  <c r="J240" i="1"/>
  <c r="K240" i="1"/>
  <c r="J241" i="1"/>
  <c r="K241" i="1"/>
  <c r="J242" i="1"/>
  <c r="K242" i="1"/>
  <c r="J243" i="1"/>
  <c r="K243" i="1"/>
  <c r="J244" i="1"/>
  <c r="K244" i="1"/>
  <c r="J245" i="1"/>
  <c r="K245" i="1"/>
  <c r="J246" i="1"/>
  <c r="K246" i="1"/>
  <c r="J247" i="1"/>
  <c r="K247" i="1"/>
  <c r="J248" i="1"/>
  <c r="K248" i="1"/>
  <c r="J249" i="1"/>
  <c r="K249" i="1"/>
  <c r="J250" i="1"/>
  <c r="K250" i="1"/>
  <c r="J251" i="1"/>
  <c r="K251" i="1"/>
  <c r="J252" i="1"/>
  <c r="K252" i="1"/>
  <c r="J253" i="1"/>
  <c r="K253" i="1"/>
  <c r="J254" i="1"/>
  <c r="K254" i="1"/>
  <c r="J255" i="1"/>
  <c r="K255" i="1"/>
  <c r="J256" i="1"/>
  <c r="K256" i="1"/>
  <c r="J257" i="1"/>
  <c r="K257" i="1"/>
  <c r="J258" i="1"/>
  <c r="K258" i="1"/>
  <c r="J259" i="1"/>
  <c r="K259" i="1"/>
  <c r="J260" i="1"/>
  <c r="K260" i="1"/>
  <c r="J261" i="1"/>
  <c r="K261" i="1"/>
  <c r="J262" i="1"/>
  <c r="K262" i="1"/>
  <c r="J263" i="1"/>
  <c r="K263" i="1"/>
  <c r="J264" i="1"/>
  <c r="K264" i="1"/>
  <c r="J265" i="1"/>
  <c r="K265" i="1"/>
  <c r="J266" i="1"/>
  <c r="K266" i="1"/>
  <c r="J267" i="1"/>
  <c r="K267" i="1"/>
  <c r="J268" i="1"/>
  <c r="K268" i="1"/>
  <c r="J269" i="1"/>
  <c r="K269" i="1"/>
  <c r="J270" i="1"/>
  <c r="K270" i="1"/>
  <c r="J271" i="1"/>
  <c r="K271" i="1"/>
  <c r="J272" i="1"/>
  <c r="K272" i="1"/>
  <c r="J273" i="1"/>
  <c r="K273" i="1"/>
  <c r="J274" i="1"/>
  <c r="K274" i="1"/>
  <c r="J275" i="1"/>
  <c r="K275" i="1"/>
  <c r="J276" i="1"/>
  <c r="K276" i="1"/>
  <c r="J277" i="1"/>
  <c r="K277" i="1"/>
  <c r="J278" i="1"/>
  <c r="K278" i="1"/>
  <c r="J279" i="1"/>
  <c r="K279" i="1"/>
  <c r="J280" i="1"/>
  <c r="K280" i="1"/>
  <c r="J281" i="1"/>
  <c r="K281" i="1"/>
  <c r="J282" i="1"/>
  <c r="K282" i="1"/>
  <c r="J283" i="1"/>
  <c r="K283" i="1"/>
  <c r="J284" i="1"/>
  <c r="K284" i="1"/>
  <c r="J285" i="1"/>
  <c r="K285" i="1"/>
  <c r="J286" i="1"/>
  <c r="K286" i="1"/>
  <c r="J287" i="1"/>
  <c r="K287" i="1"/>
  <c r="J288" i="1"/>
  <c r="K288" i="1"/>
  <c r="J289" i="1"/>
  <c r="K289" i="1"/>
  <c r="J290" i="1"/>
  <c r="K290" i="1"/>
  <c r="J291" i="1"/>
  <c r="K291" i="1"/>
  <c r="J292" i="1"/>
  <c r="K292" i="1"/>
  <c r="J293" i="1"/>
  <c r="K293" i="1"/>
  <c r="J294" i="1"/>
  <c r="K294" i="1"/>
  <c r="J295" i="1"/>
  <c r="K295" i="1"/>
  <c r="J296" i="1"/>
  <c r="K296" i="1"/>
  <c r="J297" i="1"/>
  <c r="K297" i="1"/>
  <c r="J298" i="1"/>
  <c r="K298" i="1"/>
  <c r="J299" i="1"/>
  <c r="K299" i="1"/>
  <c r="J300" i="1"/>
  <c r="K300" i="1"/>
  <c r="J301" i="1"/>
  <c r="K301" i="1"/>
  <c r="J302" i="1"/>
  <c r="K302" i="1"/>
  <c r="J303" i="1"/>
  <c r="K303" i="1"/>
  <c r="J304" i="1"/>
  <c r="K304" i="1"/>
  <c r="J305" i="1"/>
  <c r="K305" i="1"/>
  <c r="J306" i="1"/>
  <c r="K306" i="1"/>
  <c r="J307" i="1"/>
  <c r="K307" i="1"/>
  <c r="J308" i="1"/>
  <c r="K308" i="1"/>
  <c r="J309" i="1"/>
  <c r="K309" i="1"/>
  <c r="J310" i="1"/>
  <c r="K310" i="1"/>
  <c r="J311" i="1"/>
  <c r="K311" i="1"/>
  <c r="J312" i="1"/>
  <c r="K312" i="1"/>
  <c r="J313" i="1"/>
  <c r="K313" i="1"/>
  <c r="J314" i="1"/>
  <c r="K314" i="1"/>
  <c r="J315" i="1"/>
  <c r="K315" i="1"/>
  <c r="J316" i="1"/>
  <c r="K316" i="1"/>
  <c r="J317" i="1"/>
  <c r="K317" i="1"/>
  <c r="J318" i="1"/>
  <c r="K318" i="1"/>
  <c r="J319" i="1"/>
  <c r="K319" i="1"/>
  <c r="J320" i="1"/>
  <c r="K320" i="1"/>
  <c r="J321" i="1"/>
  <c r="K321" i="1"/>
  <c r="J322" i="1"/>
  <c r="K322" i="1"/>
  <c r="J323" i="1"/>
  <c r="K323" i="1"/>
  <c r="J324" i="1"/>
  <c r="K324" i="1"/>
  <c r="J325" i="1"/>
  <c r="K325" i="1"/>
  <c r="J326" i="1"/>
  <c r="K326" i="1"/>
  <c r="J327" i="1"/>
  <c r="K327" i="1"/>
  <c r="J328" i="1"/>
  <c r="K328" i="1"/>
  <c r="J329" i="1"/>
  <c r="K329" i="1"/>
  <c r="J330" i="1"/>
  <c r="K330" i="1"/>
  <c r="J331" i="1"/>
  <c r="K331" i="1"/>
  <c r="J332" i="1"/>
  <c r="K332" i="1"/>
  <c r="J333" i="1"/>
  <c r="K333" i="1"/>
  <c r="J334" i="1"/>
  <c r="K334" i="1"/>
  <c r="J335" i="1"/>
  <c r="K335" i="1"/>
  <c r="J336" i="1"/>
  <c r="K336" i="1"/>
  <c r="J337" i="1"/>
  <c r="K337" i="1"/>
  <c r="J338" i="1"/>
  <c r="K338" i="1"/>
  <c r="J339" i="1"/>
  <c r="K339" i="1"/>
  <c r="J340" i="1"/>
  <c r="K340" i="1"/>
  <c r="J341" i="1"/>
  <c r="K341" i="1"/>
  <c r="J342" i="1"/>
  <c r="K342" i="1"/>
  <c r="J343" i="1"/>
  <c r="K343" i="1"/>
  <c r="J344" i="1"/>
  <c r="K344" i="1"/>
  <c r="J345" i="1"/>
  <c r="K345" i="1"/>
  <c r="J346" i="1"/>
  <c r="K346" i="1"/>
  <c r="J347" i="1"/>
  <c r="K347" i="1"/>
  <c r="J348" i="1"/>
  <c r="K348" i="1"/>
  <c r="J349" i="1"/>
  <c r="K349" i="1"/>
  <c r="J350" i="1"/>
  <c r="K350" i="1"/>
  <c r="J351" i="1"/>
  <c r="K351" i="1"/>
  <c r="J352" i="1"/>
  <c r="K352" i="1"/>
  <c r="J353" i="1"/>
  <c r="K353" i="1"/>
  <c r="J354" i="1"/>
  <c r="K354" i="1"/>
  <c r="J355" i="1"/>
  <c r="K355" i="1"/>
  <c r="J356" i="1"/>
  <c r="K356" i="1"/>
  <c r="J357" i="1"/>
  <c r="K357" i="1"/>
  <c r="J358" i="1"/>
  <c r="K358" i="1"/>
  <c r="J359" i="1"/>
  <c r="K359" i="1"/>
  <c r="J360" i="1"/>
  <c r="K360" i="1"/>
  <c r="J361" i="1"/>
  <c r="K361" i="1"/>
  <c r="J362" i="1"/>
  <c r="K362" i="1"/>
  <c r="J363" i="1"/>
  <c r="K363" i="1"/>
  <c r="J364" i="1"/>
  <c r="K364" i="1"/>
  <c r="J365" i="1"/>
  <c r="K365" i="1"/>
  <c r="J366" i="1"/>
  <c r="K366" i="1"/>
  <c r="J367" i="1"/>
  <c r="K367" i="1"/>
  <c r="J368" i="1"/>
  <c r="K368" i="1"/>
  <c r="J369" i="1"/>
  <c r="K369" i="1"/>
  <c r="J370" i="1"/>
  <c r="K370" i="1"/>
  <c r="J371" i="1"/>
  <c r="K371" i="1"/>
  <c r="J372" i="1"/>
  <c r="K372" i="1"/>
  <c r="J373" i="1"/>
  <c r="K373" i="1"/>
  <c r="J374" i="1"/>
  <c r="K374" i="1"/>
  <c r="J375" i="1"/>
  <c r="K375" i="1"/>
  <c r="J376" i="1"/>
  <c r="K376" i="1"/>
  <c r="J377" i="1"/>
  <c r="K377" i="1"/>
  <c r="J378" i="1"/>
  <c r="K378" i="1"/>
  <c r="J379" i="1"/>
  <c r="K379" i="1"/>
  <c r="J380" i="1"/>
  <c r="K380" i="1"/>
  <c r="J381" i="1"/>
  <c r="K381" i="1"/>
  <c r="J382" i="1"/>
  <c r="K382" i="1"/>
  <c r="J383" i="1"/>
  <c r="K383" i="1"/>
  <c r="J384" i="1"/>
  <c r="K384" i="1"/>
  <c r="J385" i="1"/>
  <c r="K385" i="1"/>
  <c r="J386" i="1"/>
  <c r="K386" i="1"/>
  <c r="J387" i="1"/>
  <c r="K387" i="1"/>
  <c r="J388" i="1"/>
  <c r="K388" i="1"/>
  <c r="J389" i="1"/>
  <c r="K389" i="1"/>
  <c r="J390" i="1"/>
  <c r="K390" i="1"/>
  <c r="J391" i="1"/>
  <c r="K391" i="1"/>
  <c r="J392" i="1"/>
  <c r="K392" i="1"/>
  <c r="J393" i="1"/>
  <c r="K393" i="1"/>
  <c r="J394" i="1"/>
  <c r="K394" i="1"/>
  <c r="J395" i="1"/>
  <c r="K395" i="1"/>
  <c r="J396" i="1"/>
  <c r="K396" i="1"/>
  <c r="J397" i="1"/>
  <c r="K397" i="1"/>
  <c r="J398" i="1"/>
  <c r="K398" i="1"/>
  <c r="J399" i="1"/>
  <c r="K399" i="1"/>
  <c r="J400" i="1"/>
  <c r="K400" i="1"/>
  <c r="J401" i="1"/>
  <c r="K401" i="1"/>
  <c r="J402" i="1"/>
  <c r="K402" i="1"/>
  <c r="J403" i="1"/>
  <c r="K403" i="1"/>
  <c r="J404" i="1"/>
  <c r="K404" i="1"/>
  <c r="J405" i="1"/>
  <c r="K405" i="1"/>
  <c r="J406" i="1"/>
  <c r="K406" i="1"/>
  <c r="J407" i="1"/>
  <c r="K407" i="1"/>
  <c r="J408" i="1"/>
  <c r="K408" i="1"/>
  <c r="J409" i="1"/>
  <c r="K409" i="1"/>
  <c r="J410" i="1"/>
  <c r="K410" i="1"/>
  <c r="J411" i="1"/>
  <c r="K411" i="1"/>
  <c r="J412" i="1"/>
  <c r="K412" i="1"/>
  <c r="J413" i="1"/>
  <c r="K413" i="1"/>
  <c r="J414" i="1"/>
  <c r="K414" i="1"/>
  <c r="J415" i="1"/>
  <c r="K415" i="1"/>
  <c r="J416" i="1"/>
  <c r="K416" i="1"/>
  <c r="J417" i="1"/>
  <c r="K417" i="1"/>
  <c r="J418" i="1"/>
  <c r="K418" i="1"/>
  <c r="J419" i="1"/>
  <c r="K419" i="1"/>
  <c r="J420" i="1"/>
  <c r="K420" i="1"/>
  <c r="J421" i="1"/>
  <c r="K421" i="1"/>
  <c r="J422" i="1"/>
  <c r="K422" i="1"/>
  <c r="J423" i="1"/>
  <c r="K423" i="1"/>
  <c r="J424" i="1"/>
  <c r="K424" i="1"/>
  <c r="J425" i="1"/>
  <c r="K425" i="1"/>
  <c r="J426" i="1"/>
  <c r="K426" i="1"/>
  <c r="J427" i="1"/>
  <c r="K427" i="1"/>
  <c r="J428" i="1"/>
  <c r="K428" i="1"/>
  <c r="J429" i="1"/>
  <c r="K429" i="1"/>
  <c r="J430" i="1"/>
  <c r="K430" i="1"/>
  <c r="J431" i="1"/>
  <c r="K431" i="1"/>
  <c r="J432" i="1"/>
  <c r="K432" i="1"/>
  <c r="J433" i="1"/>
  <c r="K433" i="1"/>
  <c r="J434" i="1"/>
  <c r="K434" i="1"/>
  <c r="J435" i="1"/>
  <c r="K435" i="1"/>
  <c r="J436" i="1"/>
  <c r="K436" i="1"/>
  <c r="J437" i="1"/>
  <c r="K437" i="1"/>
  <c r="J438" i="1"/>
  <c r="K438" i="1"/>
  <c r="J439" i="1"/>
  <c r="K439" i="1"/>
  <c r="J440" i="1"/>
  <c r="K440" i="1"/>
  <c r="J441" i="1"/>
  <c r="K441" i="1"/>
  <c r="J442" i="1"/>
  <c r="K442" i="1"/>
  <c r="J443" i="1"/>
  <c r="K443" i="1"/>
  <c r="J444" i="1"/>
  <c r="K444" i="1"/>
  <c r="J445" i="1"/>
  <c r="K445" i="1"/>
  <c r="J446" i="1"/>
  <c r="K446" i="1"/>
  <c r="J447" i="1"/>
  <c r="K447" i="1"/>
  <c r="J448" i="1"/>
  <c r="K448" i="1"/>
  <c r="J449" i="1"/>
  <c r="K449" i="1"/>
  <c r="J450" i="1"/>
  <c r="K450" i="1"/>
  <c r="J451" i="1"/>
  <c r="K451" i="1"/>
  <c r="J452" i="1"/>
  <c r="K452" i="1"/>
  <c r="J453" i="1"/>
  <c r="K453" i="1"/>
  <c r="J454" i="1"/>
  <c r="K454" i="1"/>
  <c r="J455" i="1"/>
  <c r="K455" i="1"/>
  <c r="J456" i="1"/>
  <c r="K456" i="1"/>
  <c r="J457" i="1"/>
  <c r="K457" i="1"/>
  <c r="J458" i="1"/>
  <c r="K458" i="1"/>
  <c r="J459" i="1"/>
  <c r="K459" i="1"/>
  <c r="J460" i="1"/>
  <c r="K460" i="1"/>
  <c r="J461" i="1"/>
  <c r="K461" i="1"/>
  <c r="J462" i="1"/>
  <c r="K462" i="1"/>
  <c r="J463" i="1"/>
  <c r="K463" i="1"/>
  <c r="J464" i="1"/>
  <c r="K464" i="1"/>
  <c r="J465" i="1"/>
  <c r="K465" i="1"/>
  <c r="J466" i="1"/>
  <c r="K466" i="1"/>
  <c r="J467" i="1"/>
  <c r="K467" i="1"/>
  <c r="J468" i="1"/>
  <c r="K468" i="1"/>
  <c r="J469" i="1"/>
  <c r="K469" i="1"/>
  <c r="J470" i="1"/>
  <c r="K470" i="1"/>
  <c r="J471" i="1"/>
  <c r="K471" i="1"/>
  <c r="J472" i="1"/>
  <c r="K472" i="1"/>
  <c r="J473" i="1"/>
  <c r="K473" i="1"/>
  <c r="J474" i="1"/>
  <c r="K474" i="1"/>
  <c r="J475" i="1"/>
  <c r="K475" i="1"/>
  <c r="J476" i="1"/>
  <c r="K476" i="1"/>
  <c r="J477" i="1"/>
  <c r="K477" i="1"/>
  <c r="J478" i="1"/>
  <c r="K478" i="1"/>
  <c r="J479" i="1"/>
  <c r="K479" i="1"/>
  <c r="J480" i="1"/>
  <c r="K480" i="1"/>
  <c r="J481" i="1"/>
  <c r="K481" i="1"/>
  <c r="J482" i="1"/>
  <c r="K482" i="1"/>
  <c r="J483" i="1"/>
  <c r="K483" i="1"/>
  <c r="J484" i="1"/>
  <c r="K484" i="1"/>
  <c r="J485" i="1"/>
  <c r="K485" i="1"/>
  <c r="J486" i="1"/>
  <c r="K486" i="1"/>
  <c r="J487" i="1"/>
  <c r="K487" i="1"/>
  <c r="J488" i="1"/>
  <c r="K488" i="1"/>
  <c r="J489" i="1"/>
  <c r="K489" i="1"/>
  <c r="J490" i="1"/>
  <c r="K490" i="1"/>
  <c r="J491" i="1"/>
  <c r="K491" i="1"/>
  <c r="J492" i="1"/>
  <c r="K492" i="1"/>
  <c r="J493" i="1"/>
  <c r="K493" i="1"/>
  <c r="J494" i="1"/>
  <c r="K494" i="1"/>
  <c r="J495" i="1"/>
  <c r="K495" i="1"/>
  <c r="J496" i="1"/>
  <c r="K496" i="1"/>
  <c r="J497" i="1"/>
  <c r="K497" i="1"/>
  <c r="J498" i="1"/>
  <c r="K498" i="1"/>
  <c r="J499" i="1"/>
  <c r="K499" i="1"/>
  <c r="J500" i="1"/>
  <c r="K500" i="1"/>
  <c r="J501" i="1"/>
  <c r="K501" i="1"/>
  <c r="J502" i="1"/>
  <c r="K502" i="1"/>
  <c r="J503" i="1"/>
  <c r="K503" i="1"/>
  <c r="J504" i="1"/>
  <c r="K504" i="1"/>
  <c r="J505" i="1"/>
  <c r="K505" i="1"/>
  <c r="J506" i="1"/>
  <c r="K506" i="1"/>
  <c r="J507" i="1"/>
  <c r="K507" i="1"/>
  <c r="J508" i="1"/>
  <c r="K508" i="1"/>
  <c r="J509" i="1"/>
  <c r="K509" i="1"/>
  <c r="J510" i="1"/>
  <c r="K510" i="1"/>
  <c r="J511" i="1"/>
  <c r="K511" i="1"/>
  <c r="J512" i="1"/>
  <c r="K512" i="1"/>
  <c r="J513" i="1"/>
  <c r="K513" i="1"/>
  <c r="J514" i="1"/>
  <c r="K514" i="1"/>
  <c r="J515" i="1"/>
  <c r="K515" i="1"/>
  <c r="J516" i="1"/>
  <c r="K516" i="1"/>
  <c r="J517" i="1"/>
  <c r="K517" i="1"/>
  <c r="J518" i="1"/>
  <c r="K518" i="1"/>
  <c r="J519" i="1"/>
  <c r="K519" i="1"/>
  <c r="J520" i="1"/>
  <c r="K520" i="1"/>
  <c r="J521" i="1"/>
  <c r="K521" i="1"/>
  <c r="J522" i="1"/>
  <c r="K522" i="1"/>
  <c r="J523" i="1"/>
  <c r="K523" i="1"/>
  <c r="J524" i="1"/>
  <c r="K524" i="1"/>
  <c r="J525" i="1"/>
  <c r="K525" i="1"/>
  <c r="J526" i="1"/>
  <c r="K526" i="1"/>
  <c r="J527" i="1"/>
  <c r="K527" i="1"/>
  <c r="J528" i="1"/>
  <c r="K528" i="1"/>
  <c r="J529" i="1"/>
  <c r="K529" i="1"/>
  <c r="J530" i="1"/>
  <c r="K530" i="1"/>
  <c r="J531" i="1"/>
  <c r="K531" i="1"/>
  <c r="J532" i="1"/>
  <c r="K532" i="1"/>
  <c r="J533" i="1"/>
  <c r="K533" i="1"/>
  <c r="J534" i="1"/>
  <c r="K534" i="1"/>
  <c r="J535" i="1"/>
  <c r="K535" i="1"/>
  <c r="J536" i="1"/>
  <c r="K536" i="1"/>
  <c r="J537" i="1"/>
  <c r="K537" i="1"/>
  <c r="J538" i="1"/>
  <c r="K538" i="1"/>
  <c r="J539" i="1"/>
  <c r="K539" i="1"/>
  <c r="J540" i="1"/>
  <c r="K540" i="1"/>
  <c r="J541" i="1"/>
  <c r="K541" i="1"/>
  <c r="J542" i="1"/>
  <c r="K542" i="1"/>
  <c r="J543" i="1"/>
  <c r="K543" i="1"/>
  <c r="J544" i="1"/>
  <c r="K544" i="1"/>
  <c r="J545" i="1"/>
  <c r="K545" i="1"/>
  <c r="J546" i="1"/>
  <c r="K546" i="1"/>
  <c r="J547" i="1"/>
  <c r="K547" i="1"/>
  <c r="J548" i="1"/>
  <c r="K548" i="1"/>
  <c r="J549" i="1"/>
  <c r="K549" i="1"/>
  <c r="J550" i="1"/>
  <c r="K550" i="1"/>
  <c r="J551" i="1"/>
  <c r="K551" i="1"/>
  <c r="J552" i="1"/>
  <c r="K552" i="1"/>
  <c r="J553" i="1"/>
  <c r="K553" i="1"/>
  <c r="J554" i="1"/>
  <c r="K554" i="1"/>
  <c r="J555" i="1"/>
  <c r="K555" i="1"/>
  <c r="J556" i="1"/>
  <c r="K556" i="1"/>
  <c r="J557" i="1"/>
  <c r="K557" i="1"/>
  <c r="J558" i="1"/>
  <c r="K558" i="1"/>
  <c r="J559" i="1"/>
  <c r="K559" i="1"/>
  <c r="J560" i="1"/>
  <c r="K560" i="1"/>
  <c r="J561" i="1"/>
  <c r="K561" i="1"/>
  <c r="J562" i="1"/>
  <c r="K562" i="1"/>
  <c r="J563" i="1"/>
  <c r="K563" i="1"/>
  <c r="J564" i="1"/>
  <c r="K564" i="1"/>
  <c r="J565" i="1"/>
  <c r="K565" i="1"/>
  <c r="J566" i="1"/>
  <c r="K566" i="1"/>
  <c r="J567" i="1"/>
  <c r="K567" i="1"/>
  <c r="J568" i="1"/>
  <c r="K568" i="1"/>
  <c r="J569" i="1"/>
  <c r="K569" i="1"/>
  <c r="J570" i="1"/>
  <c r="K570" i="1"/>
  <c r="J571" i="1"/>
  <c r="K571" i="1"/>
  <c r="J572" i="1"/>
  <c r="K572" i="1"/>
  <c r="J573" i="1"/>
  <c r="K573" i="1"/>
  <c r="J574" i="1"/>
  <c r="K574" i="1"/>
  <c r="J575" i="1"/>
  <c r="K575" i="1"/>
  <c r="J576" i="1"/>
  <c r="K576" i="1"/>
  <c r="J577" i="1"/>
  <c r="K577" i="1"/>
  <c r="J578" i="1"/>
  <c r="K578" i="1"/>
  <c r="J579" i="1"/>
  <c r="K579" i="1"/>
  <c r="J580" i="1"/>
  <c r="K580" i="1"/>
  <c r="J581" i="1"/>
  <c r="K581" i="1"/>
  <c r="J582" i="1"/>
  <c r="K582" i="1"/>
  <c r="J583" i="1"/>
  <c r="K583" i="1"/>
  <c r="J584" i="1"/>
  <c r="K584" i="1"/>
  <c r="J585" i="1"/>
  <c r="K585" i="1"/>
  <c r="J586" i="1"/>
  <c r="K586" i="1"/>
  <c r="J587" i="1"/>
  <c r="K587" i="1"/>
  <c r="J588" i="1"/>
  <c r="K588" i="1"/>
  <c r="J589" i="1"/>
  <c r="K589" i="1"/>
  <c r="J590" i="1"/>
  <c r="K590" i="1"/>
  <c r="J591" i="1"/>
  <c r="K591" i="1"/>
  <c r="J592" i="1"/>
  <c r="K592" i="1"/>
  <c r="J593" i="1"/>
  <c r="K593" i="1"/>
  <c r="J594" i="1"/>
  <c r="K594" i="1"/>
  <c r="J595" i="1"/>
  <c r="K595" i="1"/>
  <c r="J596" i="1"/>
  <c r="K596" i="1"/>
  <c r="J597" i="1"/>
  <c r="K597" i="1"/>
  <c r="J598" i="1"/>
  <c r="K598" i="1"/>
  <c r="J599" i="1"/>
  <c r="K599" i="1"/>
  <c r="J600" i="1"/>
  <c r="K600" i="1"/>
  <c r="J601" i="1"/>
  <c r="K601" i="1"/>
  <c r="J602" i="1"/>
  <c r="K602" i="1"/>
  <c r="J603" i="1"/>
  <c r="K603" i="1"/>
  <c r="J604" i="1"/>
  <c r="K604" i="1"/>
  <c r="J605" i="1"/>
  <c r="K605" i="1"/>
  <c r="J606" i="1"/>
  <c r="K606" i="1"/>
  <c r="J607" i="1"/>
  <c r="K607" i="1"/>
  <c r="J608" i="1"/>
  <c r="K608" i="1"/>
  <c r="J609" i="1"/>
  <c r="K609" i="1"/>
  <c r="J610" i="1"/>
  <c r="K610" i="1"/>
  <c r="J611" i="1"/>
  <c r="K611" i="1"/>
  <c r="J612" i="1"/>
  <c r="K612" i="1"/>
  <c r="J613" i="1"/>
  <c r="K613" i="1"/>
  <c r="J614" i="1"/>
  <c r="K614" i="1"/>
  <c r="J615" i="1"/>
  <c r="K615" i="1"/>
  <c r="J616" i="1"/>
  <c r="K616" i="1"/>
  <c r="J617" i="1"/>
  <c r="K617" i="1"/>
  <c r="J618" i="1"/>
  <c r="K618" i="1"/>
  <c r="J619" i="1"/>
  <c r="K619" i="1"/>
  <c r="J620" i="1"/>
  <c r="K620" i="1"/>
  <c r="J621" i="1"/>
  <c r="K621" i="1"/>
  <c r="J622" i="1"/>
  <c r="K622" i="1"/>
  <c r="J623" i="1"/>
  <c r="K623" i="1"/>
  <c r="J624" i="1"/>
  <c r="K624" i="1"/>
  <c r="J625" i="1"/>
  <c r="K625" i="1"/>
  <c r="J626" i="1"/>
  <c r="K626" i="1"/>
  <c r="J627" i="1"/>
  <c r="K627" i="1"/>
  <c r="J628" i="1"/>
  <c r="K628" i="1"/>
  <c r="J629" i="1"/>
  <c r="K629" i="1"/>
  <c r="J630" i="1"/>
  <c r="K630" i="1"/>
  <c r="J631" i="1"/>
  <c r="K631" i="1"/>
  <c r="J632" i="1"/>
  <c r="K632" i="1"/>
  <c r="J633" i="1"/>
  <c r="K633" i="1"/>
  <c r="J634" i="1"/>
  <c r="K634" i="1"/>
  <c r="J635" i="1"/>
  <c r="K635" i="1"/>
  <c r="J636" i="1"/>
  <c r="K636" i="1"/>
  <c r="J637" i="1"/>
  <c r="K637" i="1"/>
  <c r="J638" i="1"/>
  <c r="K638" i="1"/>
  <c r="J639" i="1"/>
  <c r="K639" i="1"/>
  <c r="J640" i="1"/>
  <c r="K640" i="1"/>
  <c r="J641" i="1"/>
  <c r="K641" i="1"/>
  <c r="J642" i="1"/>
  <c r="K642" i="1"/>
  <c r="J643" i="1"/>
  <c r="K643" i="1"/>
  <c r="J644" i="1"/>
  <c r="K644" i="1"/>
  <c r="J645" i="1"/>
  <c r="K645" i="1"/>
  <c r="J646" i="1"/>
  <c r="K646" i="1"/>
  <c r="J647" i="1"/>
  <c r="K647" i="1"/>
  <c r="J648" i="1"/>
  <c r="K648" i="1"/>
  <c r="J649" i="1"/>
  <c r="K649" i="1"/>
  <c r="J650" i="1"/>
  <c r="K650" i="1"/>
  <c r="J651" i="1"/>
  <c r="K651" i="1"/>
  <c r="J652" i="1"/>
  <c r="K652" i="1"/>
  <c r="J653" i="1"/>
  <c r="K653" i="1"/>
  <c r="J654" i="1"/>
  <c r="K654" i="1"/>
  <c r="J655" i="1"/>
  <c r="K655" i="1"/>
  <c r="J656" i="1"/>
  <c r="K656" i="1"/>
  <c r="J657" i="1"/>
  <c r="K657" i="1"/>
  <c r="J658" i="1"/>
  <c r="K658" i="1"/>
  <c r="J659" i="1"/>
  <c r="K659" i="1"/>
  <c r="J660" i="1"/>
  <c r="K660" i="1"/>
  <c r="J661" i="1"/>
  <c r="K661" i="1"/>
  <c r="J662" i="1"/>
  <c r="K662" i="1"/>
  <c r="J663" i="1"/>
  <c r="K663" i="1"/>
  <c r="J664" i="1"/>
  <c r="K664" i="1"/>
  <c r="J665" i="1"/>
  <c r="K665" i="1"/>
  <c r="J666" i="1"/>
  <c r="K666" i="1"/>
  <c r="J667" i="1"/>
  <c r="K667" i="1"/>
  <c r="J668" i="1"/>
  <c r="K668" i="1"/>
  <c r="J669" i="1"/>
  <c r="K669" i="1"/>
  <c r="J670" i="1"/>
  <c r="K670" i="1"/>
  <c r="J671" i="1"/>
  <c r="K671" i="1"/>
  <c r="J672" i="1"/>
  <c r="K672" i="1"/>
  <c r="J673" i="1"/>
  <c r="K673" i="1"/>
  <c r="J674" i="1"/>
  <c r="K674" i="1"/>
  <c r="J675" i="1"/>
  <c r="K675" i="1"/>
  <c r="J676" i="1"/>
  <c r="K676" i="1"/>
  <c r="J677" i="1"/>
  <c r="K677" i="1"/>
  <c r="J678" i="1"/>
  <c r="K678" i="1"/>
  <c r="J679" i="1"/>
  <c r="K679" i="1"/>
  <c r="J680" i="1"/>
  <c r="K680" i="1"/>
  <c r="J681" i="1"/>
  <c r="K681" i="1"/>
  <c r="J682" i="1"/>
  <c r="K682" i="1"/>
  <c r="J683" i="1"/>
  <c r="K683" i="1"/>
  <c r="J684" i="1"/>
  <c r="K684" i="1"/>
  <c r="J685" i="1"/>
  <c r="K685" i="1"/>
  <c r="J686" i="1"/>
  <c r="K686" i="1"/>
  <c r="J687" i="1"/>
  <c r="K687" i="1"/>
  <c r="J688" i="1"/>
  <c r="K688" i="1"/>
  <c r="J689" i="1"/>
  <c r="K689" i="1"/>
  <c r="J690" i="1"/>
  <c r="K690" i="1"/>
  <c r="J691" i="1"/>
  <c r="K691" i="1"/>
  <c r="J692" i="1"/>
  <c r="K692" i="1"/>
  <c r="J693" i="1"/>
  <c r="K693" i="1"/>
  <c r="J694" i="1"/>
  <c r="K694" i="1"/>
  <c r="J695" i="1"/>
  <c r="K695" i="1"/>
  <c r="J696" i="1"/>
  <c r="K696" i="1"/>
  <c r="J697" i="1"/>
  <c r="K697" i="1"/>
  <c r="J698" i="1"/>
  <c r="K698" i="1"/>
  <c r="J699" i="1"/>
  <c r="K699" i="1"/>
  <c r="J700" i="1"/>
  <c r="K700" i="1"/>
  <c r="J701" i="1"/>
  <c r="K701" i="1"/>
  <c r="J702" i="1"/>
  <c r="K702" i="1"/>
  <c r="J703" i="1"/>
  <c r="K703" i="1"/>
  <c r="J704" i="1"/>
  <c r="K704" i="1"/>
  <c r="J705" i="1"/>
  <c r="K705" i="1"/>
  <c r="J706" i="1"/>
  <c r="K706" i="1"/>
  <c r="J707" i="1"/>
  <c r="K707" i="1"/>
  <c r="J708" i="1"/>
  <c r="K708" i="1"/>
  <c r="J709" i="1"/>
  <c r="K709" i="1"/>
  <c r="J710" i="1"/>
  <c r="K710" i="1"/>
  <c r="J711" i="1"/>
  <c r="K711" i="1"/>
  <c r="J712" i="1"/>
  <c r="K712" i="1"/>
  <c r="J713" i="1"/>
  <c r="K713" i="1"/>
  <c r="J714" i="1"/>
  <c r="K714" i="1"/>
  <c r="J715" i="1"/>
  <c r="K715" i="1"/>
  <c r="J716" i="1"/>
  <c r="K716" i="1"/>
  <c r="J717" i="1"/>
  <c r="K717" i="1"/>
  <c r="J718" i="1"/>
  <c r="K718" i="1"/>
  <c r="J719" i="1"/>
  <c r="K719" i="1"/>
  <c r="J720" i="1"/>
  <c r="K720" i="1"/>
  <c r="J721" i="1"/>
  <c r="K721" i="1"/>
  <c r="J722" i="1"/>
  <c r="K722" i="1"/>
  <c r="J723" i="1"/>
  <c r="K723" i="1"/>
  <c r="J724" i="1"/>
  <c r="K724" i="1"/>
  <c r="J725" i="1"/>
  <c r="K725" i="1"/>
  <c r="J726" i="1"/>
  <c r="K726" i="1"/>
  <c r="J727" i="1"/>
  <c r="K727" i="1"/>
  <c r="J728" i="1"/>
  <c r="K728" i="1"/>
  <c r="J729" i="1"/>
  <c r="K729" i="1"/>
  <c r="J730" i="1"/>
  <c r="K730" i="1"/>
  <c r="J731" i="1"/>
  <c r="K731" i="1"/>
  <c r="J732" i="1"/>
  <c r="K732" i="1"/>
  <c r="J733" i="1"/>
  <c r="K733" i="1"/>
  <c r="J734" i="1"/>
  <c r="K734" i="1"/>
  <c r="J735" i="1"/>
  <c r="K735" i="1"/>
  <c r="J736" i="1"/>
  <c r="K736" i="1"/>
  <c r="J737" i="1"/>
  <c r="K737" i="1"/>
  <c r="J738" i="1"/>
  <c r="K738" i="1"/>
  <c r="J739" i="1"/>
  <c r="K739" i="1"/>
  <c r="J740" i="1"/>
  <c r="K740" i="1"/>
  <c r="J741" i="1"/>
  <c r="K741" i="1"/>
  <c r="J742" i="1"/>
  <c r="K742" i="1"/>
  <c r="J743" i="1"/>
  <c r="K743" i="1"/>
  <c r="J744" i="1"/>
  <c r="K744" i="1"/>
  <c r="J745" i="1"/>
  <c r="K745" i="1"/>
  <c r="J746" i="1"/>
  <c r="K746" i="1"/>
  <c r="J747" i="1"/>
  <c r="K747" i="1"/>
  <c r="J748" i="1"/>
  <c r="K748" i="1"/>
  <c r="J749" i="1"/>
  <c r="K749" i="1"/>
  <c r="J750" i="1"/>
  <c r="K750" i="1"/>
  <c r="J751" i="1"/>
  <c r="K751" i="1"/>
  <c r="J752" i="1"/>
  <c r="K752" i="1"/>
  <c r="J753" i="1"/>
  <c r="K753" i="1"/>
  <c r="J754" i="1"/>
  <c r="K754" i="1"/>
  <c r="J755" i="1"/>
  <c r="K755" i="1"/>
  <c r="J756" i="1"/>
  <c r="K756" i="1"/>
  <c r="J757" i="1"/>
  <c r="K757" i="1"/>
  <c r="J758" i="1"/>
  <c r="K758" i="1"/>
  <c r="J759" i="1"/>
  <c r="K759" i="1"/>
  <c r="J760" i="1"/>
  <c r="K760" i="1"/>
  <c r="J761" i="1"/>
  <c r="K761" i="1"/>
  <c r="J762" i="1"/>
  <c r="K762" i="1"/>
  <c r="J763" i="1"/>
  <c r="K763" i="1"/>
  <c r="J764" i="1"/>
  <c r="K764" i="1"/>
  <c r="J765" i="1"/>
  <c r="K765" i="1"/>
  <c r="J766" i="1"/>
  <c r="K766" i="1"/>
  <c r="J767" i="1"/>
  <c r="K767" i="1"/>
  <c r="J768" i="1"/>
  <c r="K768" i="1"/>
  <c r="J769" i="1"/>
  <c r="K769" i="1"/>
  <c r="J770" i="1"/>
  <c r="K770" i="1"/>
  <c r="J771" i="1"/>
  <c r="K771" i="1"/>
  <c r="J772" i="1"/>
  <c r="K772" i="1"/>
  <c r="J773" i="1"/>
  <c r="K773" i="1"/>
  <c r="J774" i="1"/>
  <c r="K774" i="1"/>
  <c r="J775" i="1"/>
  <c r="K775" i="1"/>
  <c r="J776" i="1"/>
  <c r="K776" i="1"/>
  <c r="J777" i="1"/>
  <c r="K777" i="1"/>
  <c r="J778" i="1"/>
  <c r="K778" i="1"/>
  <c r="J779" i="1"/>
  <c r="K779" i="1"/>
  <c r="J780" i="1"/>
  <c r="K780" i="1"/>
  <c r="J781" i="1"/>
  <c r="K781" i="1"/>
  <c r="J782" i="1"/>
  <c r="K782" i="1"/>
  <c r="J783" i="1"/>
  <c r="K783" i="1"/>
  <c r="J784" i="1"/>
  <c r="K784" i="1"/>
  <c r="J785" i="1"/>
  <c r="K785" i="1"/>
  <c r="J786" i="1"/>
  <c r="K786" i="1"/>
  <c r="J787" i="1"/>
  <c r="K787" i="1"/>
  <c r="J788" i="1"/>
  <c r="K788" i="1"/>
  <c r="J789" i="1"/>
  <c r="K789" i="1"/>
  <c r="J790" i="1"/>
  <c r="K790" i="1"/>
  <c r="J791" i="1"/>
  <c r="K791" i="1"/>
  <c r="J792" i="1"/>
  <c r="K792" i="1"/>
  <c r="J793" i="1"/>
  <c r="K793" i="1"/>
  <c r="J794" i="1"/>
  <c r="K794" i="1"/>
  <c r="J795" i="1"/>
  <c r="K795" i="1"/>
  <c r="J796" i="1"/>
  <c r="K796" i="1"/>
  <c r="J797" i="1"/>
  <c r="K797" i="1"/>
  <c r="J798" i="1"/>
  <c r="K798" i="1"/>
  <c r="J799" i="1"/>
  <c r="K799" i="1"/>
  <c r="J800" i="1"/>
  <c r="K800" i="1"/>
  <c r="J801" i="1"/>
  <c r="K801" i="1"/>
  <c r="J802" i="1"/>
  <c r="K802" i="1"/>
  <c r="J803" i="1"/>
  <c r="K803" i="1"/>
  <c r="J804" i="1"/>
  <c r="K804" i="1"/>
  <c r="J805" i="1"/>
  <c r="K805" i="1"/>
  <c r="J806" i="1"/>
  <c r="K806" i="1"/>
  <c r="J807" i="1"/>
  <c r="K807" i="1"/>
  <c r="J808" i="1"/>
  <c r="K808" i="1"/>
  <c r="J809" i="1"/>
  <c r="K809" i="1"/>
  <c r="J810" i="1"/>
  <c r="K810" i="1"/>
  <c r="J811" i="1"/>
  <c r="K811" i="1"/>
  <c r="J812" i="1"/>
  <c r="K812" i="1"/>
  <c r="J813" i="1"/>
  <c r="K813" i="1"/>
  <c r="J814" i="1"/>
  <c r="K814" i="1"/>
  <c r="J815" i="1"/>
  <c r="K815" i="1"/>
  <c r="J816" i="1"/>
  <c r="K816" i="1"/>
  <c r="J817" i="1"/>
  <c r="K817" i="1"/>
  <c r="J818" i="1"/>
  <c r="K818" i="1"/>
  <c r="J819" i="1"/>
  <c r="K819" i="1"/>
  <c r="J820" i="1"/>
  <c r="K820" i="1"/>
  <c r="J821" i="1"/>
  <c r="K821" i="1"/>
  <c r="J822" i="1"/>
  <c r="K822" i="1"/>
  <c r="J823" i="1"/>
  <c r="K823" i="1"/>
  <c r="J824" i="1"/>
  <c r="K824" i="1"/>
  <c r="J825" i="1"/>
  <c r="K825" i="1"/>
  <c r="J826" i="1"/>
  <c r="K826" i="1"/>
  <c r="J827" i="1"/>
  <c r="K827" i="1"/>
  <c r="J828" i="1"/>
  <c r="K828" i="1"/>
  <c r="J829" i="1"/>
  <c r="K829" i="1"/>
  <c r="J830" i="1"/>
  <c r="K830" i="1"/>
  <c r="J831" i="1"/>
  <c r="K831" i="1"/>
  <c r="J832" i="1"/>
  <c r="K832" i="1"/>
  <c r="J833" i="1"/>
  <c r="K833" i="1"/>
  <c r="J834" i="1"/>
  <c r="K834" i="1"/>
  <c r="J835" i="1"/>
  <c r="K835" i="1"/>
  <c r="J836" i="1"/>
  <c r="K836" i="1"/>
  <c r="J837" i="1"/>
  <c r="K837" i="1"/>
  <c r="J838" i="1"/>
  <c r="K838" i="1"/>
  <c r="J839" i="1"/>
  <c r="K839" i="1"/>
  <c r="J840" i="1"/>
  <c r="K840" i="1"/>
  <c r="J841" i="1"/>
  <c r="K841" i="1"/>
  <c r="J842" i="1"/>
  <c r="K842" i="1"/>
  <c r="J843" i="1"/>
  <c r="K843" i="1"/>
  <c r="J844" i="1"/>
  <c r="K844" i="1"/>
  <c r="J845" i="1"/>
  <c r="K845" i="1"/>
  <c r="J846" i="1"/>
  <c r="K846" i="1"/>
  <c r="J847" i="1"/>
  <c r="K847" i="1"/>
  <c r="J848" i="1"/>
  <c r="K848" i="1"/>
  <c r="J849" i="1"/>
  <c r="K849" i="1"/>
  <c r="J850" i="1"/>
  <c r="K850" i="1"/>
  <c r="J851" i="1"/>
  <c r="K851" i="1"/>
  <c r="J852" i="1"/>
  <c r="K852" i="1"/>
  <c r="J853" i="1"/>
  <c r="K853" i="1"/>
  <c r="J854" i="1"/>
  <c r="K854" i="1"/>
  <c r="J855" i="1"/>
  <c r="K855" i="1"/>
  <c r="J856" i="1"/>
  <c r="K856" i="1"/>
  <c r="J857" i="1"/>
  <c r="K857" i="1"/>
  <c r="J858" i="1"/>
  <c r="K858" i="1"/>
  <c r="J859" i="1"/>
  <c r="K859" i="1"/>
  <c r="J860" i="1"/>
  <c r="K860" i="1"/>
  <c r="J861" i="1"/>
  <c r="K861" i="1"/>
  <c r="J862" i="1"/>
  <c r="K862" i="1"/>
  <c r="J863" i="1"/>
  <c r="K863" i="1"/>
  <c r="J864" i="1"/>
  <c r="K864" i="1"/>
  <c r="J865" i="1"/>
  <c r="K865" i="1"/>
  <c r="J866" i="1"/>
  <c r="K866" i="1"/>
  <c r="J867" i="1"/>
  <c r="K867" i="1"/>
  <c r="J868" i="1"/>
  <c r="K868" i="1"/>
  <c r="J869" i="1"/>
  <c r="K869" i="1"/>
  <c r="J870" i="1"/>
  <c r="K870" i="1"/>
  <c r="J871" i="1"/>
  <c r="K871" i="1"/>
  <c r="J872" i="1"/>
  <c r="K872" i="1"/>
  <c r="J873" i="1"/>
  <c r="K873" i="1"/>
  <c r="J874" i="1"/>
  <c r="K874" i="1"/>
  <c r="J875" i="1"/>
  <c r="K875" i="1"/>
  <c r="J876" i="1"/>
  <c r="K876" i="1"/>
  <c r="J877" i="1"/>
  <c r="K877" i="1"/>
  <c r="J878" i="1"/>
  <c r="K878" i="1"/>
  <c r="J879" i="1"/>
  <c r="K879" i="1"/>
  <c r="J880" i="1"/>
  <c r="K880" i="1"/>
  <c r="J881" i="1"/>
  <c r="K881" i="1"/>
  <c r="J882" i="1"/>
  <c r="K882" i="1"/>
  <c r="J883" i="1"/>
  <c r="K883" i="1"/>
  <c r="J884" i="1"/>
  <c r="K884" i="1"/>
  <c r="J885" i="1"/>
  <c r="K885" i="1"/>
  <c r="J886" i="1"/>
  <c r="K886" i="1"/>
  <c r="J887" i="1"/>
  <c r="K887" i="1"/>
  <c r="J888" i="1"/>
  <c r="K888" i="1"/>
  <c r="J889" i="1"/>
  <c r="K889" i="1"/>
  <c r="J890" i="1"/>
  <c r="K890" i="1"/>
  <c r="J891" i="1"/>
  <c r="K891" i="1"/>
  <c r="J892" i="1"/>
  <c r="K892" i="1"/>
  <c r="J893" i="1"/>
  <c r="K893" i="1"/>
  <c r="J894" i="1"/>
  <c r="K894" i="1"/>
  <c r="J895" i="1"/>
  <c r="K895" i="1"/>
  <c r="J896" i="1"/>
  <c r="K896" i="1"/>
  <c r="J897" i="1"/>
  <c r="K897" i="1"/>
  <c r="J898" i="1"/>
  <c r="K898" i="1"/>
  <c r="J899" i="1"/>
  <c r="K899" i="1"/>
  <c r="J900" i="1"/>
  <c r="K900" i="1"/>
  <c r="J901" i="1"/>
  <c r="K901" i="1"/>
  <c r="J902" i="1"/>
  <c r="K902" i="1"/>
  <c r="J903" i="1"/>
  <c r="K903" i="1"/>
  <c r="J904" i="1"/>
  <c r="K904" i="1"/>
  <c r="J905" i="1"/>
  <c r="K905" i="1"/>
  <c r="J906" i="1"/>
  <c r="K906" i="1"/>
  <c r="J907" i="1"/>
  <c r="K907" i="1"/>
  <c r="J908" i="1"/>
  <c r="K908" i="1"/>
  <c r="J909" i="1"/>
  <c r="K909" i="1"/>
  <c r="J910" i="1"/>
  <c r="K910" i="1"/>
  <c r="J911" i="1"/>
  <c r="K911" i="1"/>
  <c r="J912" i="1"/>
  <c r="K912" i="1"/>
  <c r="J913" i="1"/>
  <c r="K913" i="1"/>
  <c r="J914" i="1"/>
  <c r="K914" i="1"/>
  <c r="J915" i="1"/>
  <c r="K915" i="1"/>
  <c r="J916" i="1"/>
  <c r="K916" i="1"/>
  <c r="J917" i="1"/>
  <c r="K917" i="1"/>
  <c r="J918" i="1"/>
  <c r="K918" i="1"/>
  <c r="J919" i="1"/>
  <c r="K919" i="1"/>
  <c r="J920" i="1"/>
  <c r="K920" i="1"/>
  <c r="J921" i="1"/>
  <c r="K921" i="1"/>
  <c r="J922" i="1"/>
  <c r="K922" i="1"/>
  <c r="J923" i="1"/>
  <c r="K923" i="1"/>
  <c r="J924" i="1"/>
  <c r="K924" i="1"/>
  <c r="J925" i="1"/>
  <c r="K925" i="1"/>
  <c r="J926" i="1"/>
  <c r="K926" i="1"/>
  <c r="J927" i="1"/>
  <c r="K927" i="1"/>
  <c r="J928" i="1"/>
  <c r="K928" i="1"/>
  <c r="J929" i="1"/>
  <c r="K929" i="1"/>
  <c r="J930" i="1"/>
  <c r="K930" i="1"/>
  <c r="J931" i="1"/>
  <c r="K931" i="1"/>
  <c r="J932" i="1"/>
  <c r="K932" i="1"/>
  <c r="J933" i="1"/>
  <c r="K933" i="1"/>
  <c r="J934" i="1"/>
  <c r="K934" i="1"/>
  <c r="J935" i="1"/>
  <c r="K935" i="1"/>
  <c r="J936" i="1"/>
  <c r="K936" i="1"/>
  <c r="J937" i="1"/>
  <c r="K937" i="1"/>
  <c r="J938" i="1"/>
  <c r="K938" i="1"/>
  <c r="J939" i="1"/>
  <c r="K939" i="1"/>
  <c r="J940" i="1"/>
  <c r="K940" i="1"/>
  <c r="J941" i="1"/>
  <c r="K941" i="1"/>
  <c r="J942" i="1"/>
  <c r="K942" i="1"/>
  <c r="J943" i="1"/>
  <c r="K943" i="1"/>
  <c r="J944" i="1"/>
  <c r="K944" i="1"/>
  <c r="J945" i="1"/>
  <c r="K945" i="1"/>
  <c r="J946" i="1"/>
  <c r="K946" i="1"/>
  <c r="J947" i="1"/>
  <c r="K947" i="1"/>
  <c r="J948" i="1"/>
  <c r="K948" i="1"/>
  <c r="J949" i="1"/>
  <c r="K949" i="1"/>
  <c r="J950" i="1"/>
  <c r="K950" i="1"/>
  <c r="J951" i="1"/>
  <c r="K951" i="1"/>
  <c r="J952" i="1"/>
  <c r="K952" i="1"/>
  <c r="J953" i="1"/>
  <c r="K953" i="1"/>
  <c r="J954" i="1"/>
  <c r="K954" i="1"/>
  <c r="J955" i="1"/>
  <c r="K955" i="1"/>
  <c r="J956" i="1"/>
  <c r="K956" i="1"/>
  <c r="J957" i="1"/>
  <c r="K957" i="1"/>
  <c r="J958" i="1"/>
  <c r="K958" i="1"/>
  <c r="J959" i="1"/>
  <c r="K959" i="1"/>
  <c r="J960" i="1"/>
  <c r="K960" i="1"/>
  <c r="J961" i="1"/>
  <c r="K961" i="1"/>
  <c r="J962" i="1"/>
  <c r="K962" i="1"/>
  <c r="J963" i="1"/>
  <c r="K963" i="1"/>
  <c r="J964" i="1"/>
  <c r="K964" i="1"/>
  <c r="J965" i="1"/>
  <c r="K965" i="1"/>
  <c r="J966" i="1"/>
  <c r="K966" i="1"/>
  <c r="J967" i="1"/>
  <c r="K967" i="1"/>
  <c r="J968" i="1"/>
  <c r="K968" i="1"/>
  <c r="J969" i="1"/>
  <c r="K969" i="1"/>
  <c r="J970" i="1"/>
  <c r="K970" i="1"/>
  <c r="J971" i="1"/>
  <c r="K971" i="1"/>
  <c r="J972" i="1"/>
  <c r="K972" i="1"/>
  <c r="J973" i="1"/>
  <c r="K973" i="1"/>
  <c r="J974" i="1"/>
  <c r="K974" i="1"/>
  <c r="J975" i="1"/>
  <c r="K975" i="1"/>
  <c r="J976" i="1"/>
  <c r="K976" i="1"/>
  <c r="J977" i="1"/>
  <c r="K977" i="1"/>
  <c r="J978" i="1"/>
  <c r="K978" i="1"/>
  <c r="J979" i="1"/>
  <c r="K979" i="1"/>
  <c r="J980" i="1"/>
  <c r="K980" i="1"/>
  <c r="J981" i="1"/>
  <c r="K981" i="1"/>
  <c r="J982" i="1"/>
  <c r="K982" i="1"/>
  <c r="J983" i="1"/>
  <c r="K983" i="1"/>
  <c r="J984" i="1"/>
  <c r="K984" i="1"/>
  <c r="J985" i="1"/>
  <c r="K985" i="1"/>
  <c r="J986" i="1"/>
  <c r="K986" i="1"/>
  <c r="J987" i="1"/>
  <c r="K987" i="1"/>
  <c r="J988" i="1"/>
  <c r="K988" i="1"/>
  <c r="J989" i="1"/>
  <c r="K989" i="1"/>
  <c r="J990" i="1"/>
  <c r="K990" i="1"/>
  <c r="J991" i="1"/>
  <c r="K991" i="1"/>
  <c r="J992" i="1"/>
  <c r="K992" i="1"/>
  <c r="J993" i="1"/>
  <c r="K993" i="1"/>
  <c r="J994" i="1"/>
  <c r="K994" i="1"/>
  <c r="J995" i="1"/>
  <c r="K995" i="1"/>
  <c r="J996" i="1"/>
  <c r="K996" i="1"/>
  <c r="J997" i="1"/>
  <c r="K997" i="1"/>
  <c r="J998" i="1"/>
  <c r="K998" i="1"/>
  <c r="J999" i="1"/>
  <c r="K999" i="1"/>
  <c r="J1000" i="1"/>
  <c r="K1000" i="1"/>
  <c r="J1001" i="1"/>
  <c r="K1001" i="1"/>
  <c r="J1002" i="1"/>
  <c r="K1002" i="1"/>
  <c r="J1003" i="1"/>
  <c r="K1003" i="1"/>
  <c r="J1004" i="1"/>
  <c r="K1004" i="1"/>
  <c r="J1005" i="1"/>
  <c r="K1005" i="1"/>
  <c r="J1006" i="1"/>
  <c r="K1006" i="1"/>
  <c r="J1007" i="1"/>
  <c r="K1007" i="1"/>
  <c r="J1008" i="1"/>
  <c r="K1008" i="1"/>
  <c r="J1009" i="1"/>
  <c r="K1009" i="1"/>
  <c r="J1010" i="1"/>
  <c r="K1010" i="1"/>
  <c r="J1011" i="1"/>
  <c r="K1011" i="1"/>
  <c r="J1012" i="1"/>
  <c r="K1012" i="1"/>
  <c r="J1013" i="1"/>
  <c r="K1013" i="1"/>
  <c r="J1014" i="1"/>
  <c r="K1014" i="1"/>
  <c r="J1015" i="1"/>
  <c r="K1015" i="1"/>
  <c r="J1016" i="1"/>
  <c r="K1016" i="1"/>
  <c r="J1017" i="1"/>
  <c r="K1017" i="1"/>
  <c r="J1018" i="1"/>
  <c r="K1018" i="1"/>
  <c r="J1019" i="1"/>
  <c r="K1019" i="1"/>
  <c r="J1020" i="1"/>
  <c r="K1020" i="1"/>
  <c r="J1021" i="1"/>
  <c r="K1021" i="1"/>
  <c r="J1022" i="1"/>
  <c r="K1022" i="1"/>
  <c r="J1023" i="1"/>
  <c r="K1023" i="1"/>
  <c r="J1024" i="1"/>
  <c r="K1024" i="1"/>
  <c r="J1025" i="1"/>
  <c r="K1025" i="1"/>
  <c r="J1026" i="1"/>
  <c r="K1026" i="1"/>
  <c r="J1027" i="1"/>
  <c r="K1027" i="1"/>
  <c r="J1028" i="1"/>
  <c r="K1028" i="1"/>
  <c r="J1029" i="1"/>
  <c r="K1029" i="1"/>
  <c r="J1030" i="1"/>
  <c r="K1030" i="1"/>
  <c r="J1031" i="1"/>
  <c r="K1031" i="1"/>
  <c r="J1032" i="1"/>
  <c r="K1032" i="1"/>
  <c r="J1033" i="1"/>
  <c r="K1033" i="1"/>
  <c r="J1034" i="1"/>
  <c r="K1034" i="1"/>
  <c r="J1035" i="1"/>
  <c r="K1035" i="1"/>
  <c r="J1036" i="1"/>
  <c r="K1036" i="1"/>
  <c r="J1037" i="1"/>
  <c r="K1037" i="1"/>
  <c r="J1038" i="1"/>
  <c r="K1038" i="1"/>
  <c r="J1039" i="1"/>
  <c r="K1039" i="1"/>
  <c r="J1040" i="1"/>
  <c r="K1040" i="1"/>
  <c r="J1041" i="1"/>
  <c r="K1041" i="1"/>
  <c r="J1042" i="1"/>
  <c r="K1042" i="1"/>
  <c r="J1043" i="1"/>
  <c r="K1043" i="1"/>
  <c r="J1044" i="1"/>
  <c r="K1044" i="1"/>
  <c r="J1045" i="1"/>
  <c r="K1045" i="1"/>
  <c r="J1046" i="1"/>
  <c r="K1046" i="1"/>
  <c r="J1047" i="1"/>
  <c r="K1047" i="1"/>
  <c r="J1048" i="1"/>
  <c r="K1048" i="1"/>
  <c r="J1049" i="1"/>
  <c r="K1049" i="1"/>
  <c r="J1050" i="1"/>
  <c r="K1050" i="1"/>
  <c r="J1051" i="1"/>
  <c r="K1051" i="1"/>
  <c r="J1052" i="1"/>
  <c r="K1052" i="1"/>
  <c r="J1053" i="1"/>
  <c r="K1053" i="1"/>
  <c r="J1054" i="1"/>
  <c r="K1054" i="1"/>
  <c r="J1055" i="1"/>
  <c r="K1055" i="1"/>
  <c r="J1056" i="1"/>
  <c r="K1056" i="1"/>
  <c r="J1057" i="1"/>
  <c r="K1057" i="1"/>
  <c r="J1058" i="1"/>
  <c r="K1058" i="1"/>
  <c r="J1059" i="1"/>
  <c r="K1059" i="1"/>
  <c r="J1060" i="1"/>
  <c r="K1060" i="1"/>
  <c r="J1061" i="1"/>
  <c r="K1061" i="1"/>
  <c r="J1062" i="1"/>
  <c r="K1062" i="1"/>
  <c r="J1063" i="1"/>
  <c r="K1063" i="1"/>
  <c r="J1064" i="1"/>
  <c r="K1064" i="1"/>
  <c r="J1065" i="1"/>
  <c r="K1065" i="1"/>
  <c r="J1066" i="1"/>
  <c r="K1066" i="1"/>
  <c r="J1067" i="1"/>
  <c r="K1067" i="1"/>
  <c r="J1068" i="1"/>
  <c r="K1068" i="1"/>
  <c r="J1069" i="1"/>
  <c r="K1069" i="1"/>
  <c r="J1070" i="1"/>
  <c r="K1070" i="1"/>
  <c r="J1071" i="1"/>
  <c r="K1071" i="1"/>
  <c r="J1072" i="1"/>
  <c r="K1072" i="1"/>
  <c r="J1073" i="1"/>
  <c r="K1073" i="1"/>
  <c r="J1074" i="1"/>
  <c r="K1074" i="1"/>
  <c r="J1075" i="1"/>
  <c r="K1075" i="1"/>
  <c r="J1076" i="1"/>
  <c r="K1076" i="1"/>
  <c r="J1077" i="1"/>
  <c r="K1077" i="1"/>
  <c r="J1078" i="1"/>
  <c r="K1078" i="1"/>
  <c r="J1079" i="1"/>
  <c r="K1079" i="1"/>
  <c r="J1080" i="1"/>
  <c r="K1080" i="1"/>
  <c r="J1081" i="1"/>
  <c r="K1081" i="1"/>
  <c r="J1082" i="1"/>
  <c r="K1082" i="1"/>
  <c r="J1083" i="1"/>
  <c r="K1083" i="1"/>
  <c r="J1084" i="1"/>
  <c r="K1084" i="1"/>
  <c r="J1085" i="1"/>
  <c r="K1085" i="1"/>
  <c r="J1086" i="1"/>
  <c r="K1086" i="1"/>
  <c r="J1087" i="1"/>
  <c r="K1087" i="1"/>
  <c r="J1088" i="1"/>
  <c r="K1088" i="1"/>
  <c r="J1089" i="1"/>
  <c r="K1089" i="1"/>
  <c r="J1090" i="1"/>
  <c r="K1090" i="1"/>
  <c r="J1091" i="1"/>
  <c r="K1091" i="1"/>
  <c r="J1092" i="1"/>
  <c r="K1092" i="1"/>
  <c r="J1093" i="1"/>
  <c r="K1093" i="1"/>
  <c r="J1094" i="1"/>
  <c r="K1094" i="1"/>
  <c r="J1095" i="1"/>
  <c r="K1095" i="1"/>
  <c r="J1096" i="1"/>
  <c r="K1096" i="1"/>
  <c r="J1097" i="1"/>
  <c r="K1097" i="1"/>
  <c r="J1098" i="1"/>
  <c r="K1098" i="1"/>
  <c r="J1099" i="1"/>
  <c r="K1099" i="1"/>
  <c r="J1100" i="1"/>
  <c r="K1100" i="1"/>
  <c r="J1101" i="1"/>
  <c r="K1101" i="1"/>
  <c r="J1102" i="1"/>
  <c r="K1102" i="1"/>
  <c r="J1103" i="1"/>
  <c r="K1103" i="1"/>
  <c r="J1104" i="1"/>
  <c r="K1104" i="1"/>
  <c r="J1105" i="1"/>
  <c r="K1105" i="1"/>
  <c r="J1106" i="1"/>
  <c r="K1106" i="1"/>
  <c r="J1107" i="1"/>
  <c r="K1107" i="1"/>
  <c r="J1108" i="1"/>
  <c r="K1108" i="1"/>
  <c r="J1109" i="1"/>
  <c r="K1109" i="1"/>
  <c r="J1110" i="1"/>
  <c r="K1110" i="1"/>
  <c r="J1111" i="1"/>
  <c r="K1111" i="1"/>
  <c r="J1112" i="1"/>
  <c r="K1112" i="1"/>
  <c r="J1113" i="1"/>
  <c r="K1113" i="1"/>
  <c r="J1114" i="1"/>
  <c r="K1114" i="1"/>
  <c r="J1115" i="1"/>
  <c r="K1115" i="1"/>
  <c r="J1116" i="1"/>
  <c r="K1116" i="1"/>
  <c r="J1117" i="1"/>
  <c r="K1117" i="1"/>
  <c r="J1118" i="1"/>
  <c r="K1118" i="1"/>
  <c r="J1119" i="1"/>
  <c r="K1119" i="1"/>
  <c r="J1120" i="1"/>
  <c r="K1120" i="1"/>
  <c r="J1121" i="1"/>
  <c r="K1121" i="1"/>
  <c r="J1122" i="1"/>
  <c r="K1122" i="1"/>
  <c r="J1123" i="1"/>
  <c r="K1123" i="1"/>
  <c r="J1124" i="1"/>
  <c r="K1124" i="1"/>
  <c r="J1125" i="1"/>
  <c r="K1125" i="1"/>
  <c r="J1126" i="1"/>
  <c r="K1126" i="1"/>
  <c r="J1127" i="1"/>
  <c r="K1127" i="1"/>
  <c r="J1128" i="1"/>
  <c r="K1128" i="1"/>
  <c r="J1129" i="1"/>
  <c r="K1129" i="1"/>
  <c r="J1130" i="1"/>
  <c r="K1130" i="1"/>
  <c r="J1131" i="1"/>
  <c r="K1131" i="1"/>
  <c r="J1132" i="1"/>
  <c r="K1132" i="1"/>
  <c r="J1133" i="1"/>
  <c r="K1133" i="1"/>
  <c r="J1134" i="1"/>
  <c r="K1134" i="1"/>
  <c r="J1135" i="1"/>
  <c r="K1135" i="1"/>
  <c r="J1136" i="1"/>
  <c r="K1136" i="1"/>
  <c r="J1137" i="1"/>
  <c r="K1137" i="1"/>
  <c r="J1138" i="1"/>
  <c r="K1138" i="1"/>
  <c r="J1139" i="1"/>
  <c r="K1139" i="1"/>
  <c r="J1140" i="1"/>
  <c r="K1140" i="1"/>
  <c r="J1141" i="1"/>
  <c r="K1141" i="1"/>
  <c r="J1142" i="1"/>
  <c r="K1142" i="1"/>
  <c r="J1143" i="1"/>
  <c r="K1143" i="1"/>
  <c r="J1144" i="1"/>
  <c r="K1144" i="1"/>
  <c r="J1145" i="1"/>
  <c r="K1145" i="1"/>
  <c r="J1146" i="1"/>
  <c r="K1146" i="1"/>
  <c r="J1147" i="1"/>
  <c r="K1147" i="1"/>
  <c r="J1148" i="1"/>
  <c r="K1148" i="1"/>
  <c r="J1149" i="1"/>
  <c r="K1149" i="1"/>
  <c r="J1150" i="1"/>
  <c r="K1150" i="1"/>
  <c r="J1151" i="1"/>
  <c r="K1151" i="1"/>
  <c r="J1152" i="1"/>
  <c r="K1152" i="1"/>
  <c r="J1153" i="1"/>
  <c r="K1153" i="1"/>
  <c r="J1154" i="1"/>
  <c r="K1154" i="1"/>
  <c r="J1155" i="1"/>
  <c r="K1155" i="1"/>
  <c r="J1156" i="1"/>
  <c r="K1156" i="1"/>
  <c r="J1157" i="1"/>
  <c r="K1157" i="1"/>
  <c r="J1158" i="1"/>
  <c r="K1158" i="1"/>
  <c r="J1159" i="1"/>
  <c r="K1159" i="1"/>
  <c r="J1160" i="1"/>
  <c r="K1160" i="1"/>
  <c r="J1161" i="1"/>
  <c r="K1161" i="1"/>
  <c r="J1162" i="1"/>
  <c r="K1162" i="1"/>
  <c r="J1163" i="1"/>
  <c r="K1163" i="1"/>
  <c r="J1164" i="1"/>
  <c r="K1164" i="1"/>
  <c r="J1165" i="1"/>
  <c r="K1165" i="1"/>
  <c r="J1166" i="1"/>
  <c r="K1166" i="1"/>
  <c r="J1167" i="1"/>
  <c r="K1167" i="1"/>
  <c r="J1168" i="1"/>
  <c r="K1168" i="1"/>
  <c r="J1169" i="1"/>
  <c r="K1169" i="1"/>
  <c r="J1170" i="1"/>
  <c r="K1170" i="1"/>
  <c r="J1171" i="1"/>
  <c r="K1171" i="1"/>
  <c r="J1172" i="1"/>
  <c r="K1172" i="1"/>
  <c r="J1173" i="1"/>
  <c r="K1173" i="1"/>
  <c r="J1174" i="1"/>
  <c r="K1174" i="1"/>
  <c r="J1175" i="1"/>
  <c r="K1175" i="1"/>
  <c r="J1176" i="1"/>
  <c r="K1176" i="1"/>
  <c r="J1177" i="1"/>
  <c r="K1177" i="1"/>
  <c r="J1178" i="1"/>
  <c r="K1178" i="1"/>
  <c r="J1179" i="1"/>
  <c r="K1179" i="1"/>
  <c r="J1180" i="1"/>
  <c r="K1180" i="1"/>
  <c r="J1181" i="1"/>
  <c r="K1181" i="1"/>
  <c r="J1182" i="1"/>
  <c r="K1182" i="1"/>
  <c r="J1183" i="1"/>
  <c r="K1183" i="1"/>
  <c r="J1184" i="1"/>
  <c r="K1184" i="1"/>
  <c r="J1185" i="1"/>
  <c r="K1185" i="1"/>
  <c r="J1186" i="1"/>
  <c r="K1186" i="1"/>
  <c r="J1187" i="1"/>
  <c r="K1187" i="1"/>
  <c r="J1188" i="1"/>
  <c r="K1188" i="1"/>
  <c r="J1189" i="1"/>
  <c r="K1189" i="1"/>
  <c r="J1190" i="1"/>
  <c r="K1190" i="1"/>
  <c r="J1191" i="1"/>
  <c r="K1191" i="1"/>
  <c r="J1192" i="1"/>
  <c r="K1192" i="1"/>
  <c r="J1193" i="1"/>
  <c r="K1193" i="1"/>
  <c r="J1194" i="1"/>
  <c r="K1194" i="1"/>
  <c r="J1195" i="1"/>
  <c r="K1195" i="1"/>
  <c r="J1196" i="1"/>
  <c r="K1196" i="1"/>
  <c r="J1197" i="1"/>
  <c r="K1197" i="1"/>
  <c r="J1198" i="1"/>
  <c r="K1198" i="1"/>
  <c r="J1199" i="1"/>
  <c r="K1199" i="1"/>
  <c r="J1200" i="1"/>
  <c r="K1200" i="1"/>
  <c r="J1201" i="1"/>
  <c r="K1201" i="1"/>
  <c r="J1202" i="1"/>
  <c r="K1202" i="1"/>
  <c r="J1203" i="1"/>
  <c r="K1203" i="1"/>
  <c r="J1204" i="1"/>
  <c r="K1204" i="1"/>
  <c r="J1205" i="1"/>
  <c r="K1205" i="1"/>
  <c r="J1206" i="1"/>
  <c r="K1206" i="1"/>
  <c r="J1207" i="1"/>
  <c r="K1207" i="1"/>
  <c r="J1208" i="1"/>
  <c r="K1208" i="1"/>
  <c r="J1209" i="1"/>
  <c r="K1209" i="1"/>
  <c r="J1210" i="1"/>
  <c r="K1210" i="1"/>
  <c r="J1211" i="1"/>
  <c r="K1211" i="1"/>
  <c r="J1212" i="1"/>
  <c r="K1212" i="1"/>
  <c r="J1213" i="1"/>
  <c r="K1213" i="1"/>
  <c r="J1214" i="1"/>
  <c r="K1214" i="1"/>
  <c r="J1215" i="1"/>
  <c r="K1215" i="1"/>
  <c r="J1216" i="1"/>
  <c r="K1216" i="1"/>
  <c r="J1217" i="1"/>
  <c r="K1217" i="1"/>
  <c r="J1218" i="1"/>
  <c r="K1218" i="1"/>
  <c r="J1219" i="1"/>
  <c r="K1219" i="1"/>
  <c r="J1220" i="1"/>
  <c r="K1220" i="1"/>
  <c r="J1221" i="1"/>
  <c r="K1221" i="1"/>
  <c r="J1222" i="1"/>
  <c r="K1222" i="1"/>
  <c r="J1223" i="1"/>
  <c r="K1223" i="1"/>
  <c r="J1224" i="1"/>
  <c r="K1224" i="1"/>
  <c r="J1225" i="1"/>
  <c r="K1225" i="1"/>
  <c r="J1226" i="1"/>
  <c r="K1226" i="1"/>
  <c r="J1227" i="1"/>
  <c r="K1227" i="1"/>
  <c r="J1228" i="1"/>
  <c r="K1228" i="1"/>
  <c r="J1229" i="1"/>
  <c r="K1229" i="1"/>
  <c r="J1230" i="1"/>
  <c r="K1230" i="1"/>
  <c r="J1231" i="1"/>
  <c r="K1231" i="1"/>
  <c r="J1232" i="1"/>
  <c r="K1232" i="1"/>
  <c r="J1233" i="1"/>
  <c r="K1233" i="1"/>
  <c r="J1234" i="1"/>
  <c r="K1234" i="1"/>
  <c r="J1235" i="1"/>
  <c r="K1235" i="1"/>
  <c r="J1236" i="1"/>
  <c r="K1236" i="1"/>
  <c r="J1237" i="1"/>
  <c r="K1237" i="1"/>
  <c r="J1238" i="1"/>
  <c r="K1238" i="1"/>
  <c r="J1239" i="1"/>
  <c r="K1239" i="1"/>
  <c r="J1240" i="1"/>
  <c r="K1240" i="1"/>
  <c r="J1241" i="1"/>
  <c r="K1241" i="1"/>
  <c r="J1242" i="1"/>
  <c r="K1242" i="1"/>
  <c r="J1243" i="1"/>
  <c r="K1243" i="1"/>
  <c r="J1244" i="1"/>
  <c r="K1244" i="1"/>
  <c r="J1245" i="1"/>
  <c r="K1245" i="1"/>
  <c r="J1246" i="1"/>
  <c r="K1246" i="1"/>
  <c r="J1247" i="1"/>
  <c r="K1247" i="1"/>
  <c r="J1248" i="1"/>
  <c r="K1248" i="1"/>
  <c r="J1249" i="1"/>
  <c r="K1249" i="1"/>
  <c r="J1250" i="1"/>
  <c r="K1250" i="1"/>
  <c r="J1251" i="1"/>
  <c r="K1251" i="1"/>
  <c r="J1252" i="1"/>
  <c r="K1252" i="1"/>
  <c r="J1253" i="1"/>
  <c r="K1253" i="1"/>
  <c r="J1254" i="1"/>
  <c r="K1254" i="1"/>
  <c r="J1255" i="1"/>
  <c r="K1255" i="1"/>
  <c r="J1256" i="1"/>
  <c r="K1256" i="1"/>
  <c r="J1257" i="1"/>
  <c r="K1257" i="1"/>
  <c r="J1258" i="1"/>
  <c r="K1258" i="1"/>
  <c r="J1259" i="1"/>
  <c r="K1259" i="1"/>
  <c r="J1260" i="1"/>
  <c r="K1260" i="1"/>
  <c r="J1261" i="1"/>
  <c r="K1261" i="1"/>
  <c r="J1262" i="1"/>
  <c r="K1262" i="1"/>
  <c r="J1263" i="1"/>
  <c r="K1263" i="1"/>
  <c r="J1264" i="1"/>
  <c r="K1264" i="1"/>
  <c r="J1265" i="1"/>
  <c r="K1265" i="1"/>
  <c r="J1266" i="1"/>
  <c r="K1266" i="1"/>
  <c r="J1267" i="1"/>
  <c r="K1267" i="1"/>
  <c r="J1268" i="1"/>
  <c r="K1268" i="1"/>
  <c r="J1269" i="1"/>
  <c r="K1269" i="1"/>
  <c r="J1270" i="1"/>
  <c r="K1270" i="1"/>
  <c r="J1271" i="1"/>
  <c r="K1271" i="1"/>
  <c r="J1272" i="1"/>
  <c r="K1272" i="1"/>
  <c r="J1273" i="1"/>
  <c r="K1273" i="1"/>
  <c r="J1274" i="1"/>
  <c r="K1274" i="1"/>
  <c r="J1275" i="1"/>
  <c r="K1275" i="1"/>
  <c r="J1276" i="1"/>
  <c r="K1276" i="1"/>
  <c r="J1277" i="1"/>
  <c r="K1277" i="1"/>
  <c r="J1278" i="1"/>
  <c r="K1278" i="1"/>
  <c r="J1279" i="1"/>
  <c r="K1279" i="1"/>
  <c r="J1280" i="1"/>
  <c r="K1280" i="1"/>
  <c r="J1281" i="1"/>
  <c r="K1281" i="1"/>
  <c r="J1282" i="1"/>
  <c r="K1282" i="1"/>
  <c r="J1283" i="1"/>
  <c r="K1283" i="1"/>
  <c r="J1284" i="1"/>
  <c r="K1284" i="1"/>
  <c r="J1285" i="1"/>
  <c r="K1285" i="1"/>
  <c r="J1286" i="1"/>
  <c r="K1286" i="1"/>
  <c r="J1287" i="1"/>
  <c r="K1287" i="1"/>
  <c r="J1288" i="1"/>
  <c r="K1288" i="1"/>
  <c r="J1289" i="1"/>
  <c r="K1289" i="1"/>
  <c r="J1290" i="1"/>
  <c r="K1290" i="1"/>
  <c r="J1291" i="1"/>
  <c r="K1291" i="1"/>
  <c r="J1292" i="1"/>
  <c r="K1292" i="1"/>
  <c r="J1293" i="1"/>
  <c r="K1293" i="1"/>
  <c r="J1294" i="1"/>
  <c r="K1294" i="1"/>
  <c r="J1295" i="1"/>
  <c r="K1295" i="1"/>
  <c r="J1296" i="1"/>
  <c r="K1296" i="1"/>
  <c r="J1297" i="1"/>
  <c r="K1297" i="1"/>
  <c r="J1298" i="1"/>
  <c r="K1298" i="1"/>
  <c r="J1299" i="1"/>
  <c r="K1299" i="1"/>
  <c r="J1300" i="1"/>
  <c r="K1300" i="1"/>
  <c r="J1301" i="1"/>
  <c r="K1301" i="1"/>
  <c r="J1302" i="1"/>
  <c r="K1302" i="1"/>
  <c r="J1303" i="1"/>
  <c r="K1303" i="1"/>
  <c r="J1304" i="1"/>
  <c r="K1304" i="1"/>
  <c r="J1305" i="1"/>
  <c r="K1305" i="1"/>
  <c r="J1306" i="1"/>
  <c r="K1306" i="1"/>
  <c r="J1307" i="1"/>
  <c r="K1307" i="1"/>
  <c r="J1308" i="1"/>
  <c r="K1308" i="1"/>
  <c r="J1309" i="1"/>
  <c r="K1309" i="1"/>
  <c r="J1310" i="1"/>
  <c r="K1310" i="1"/>
  <c r="J1311" i="1"/>
  <c r="K1311" i="1"/>
  <c r="J1312" i="1"/>
  <c r="K1312" i="1"/>
  <c r="J1313" i="1"/>
  <c r="K1313" i="1"/>
  <c r="J1314" i="1"/>
  <c r="K1314" i="1"/>
  <c r="J1315" i="1"/>
  <c r="K1315" i="1"/>
  <c r="J1316" i="1"/>
  <c r="K1316" i="1"/>
  <c r="J1317" i="1"/>
  <c r="K1317" i="1"/>
  <c r="J1318" i="1"/>
  <c r="K1318" i="1"/>
  <c r="J1319" i="1"/>
  <c r="K1319" i="1"/>
  <c r="J1320" i="1"/>
  <c r="K1320" i="1"/>
  <c r="J1321" i="1"/>
  <c r="K1321" i="1"/>
  <c r="J1322" i="1"/>
  <c r="K1322" i="1"/>
  <c r="J1323" i="1"/>
  <c r="K1323" i="1"/>
  <c r="J1324" i="1"/>
  <c r="K1324" i="1"/>
  <c r="J1325" i="1"/>
  <c r="K1325" i="1"/>
  <c r="J1326" i="1"/>
  <c r="K1326" i="1"/>
  <c r="J1327" i="1"/>
  <c r="K1327" i="1"/>
  <c r="J1328" i="1"/>
  <c r="K1328" i="1"/>
  <c r="J1329" i="1"/>
  <c r="K1329" i="1"/>
  <c r="J1330" i="1"/>
  <c r="K1330" i="1"/>
  <c r="J1331" i="1"/>
  <c r="K1331" i="1"/>
  <c r="J1332" i="1"/>
  <c r="K1332" i="1"/>
  <c r="J1333" i="1"/>
  <c r="K1333" i="1"/>
  <c r="J1334" i="1"/>
  <c r="K1334" i="1"/>
  <c r="J1335" i="1"/>
  <c r="K1335" i="1"/>
  <c r="J1336" i="1"/>
  <c r="K1336" i="1"/>
  <c r="J1337" i="1"/>
  <c r="K1337" i="1"/>
  <c r="J1338" i="1"/>
  <c r="K1338" i="1"/>
  <c r="J1339" i="1"/>
  <c r="K1339" i="1"/>
  <c r="J1340" i="1"/>
  <c r="K1340" i="1"/>
  <c r="J1341" i="1"/>
  <c r="K1341" i="1"/>
  <c r="J1342" i="1"/>
  <c r="K1342" i="1"/>
  <c r="J1343" i="1"/>
  <c r="K1343" i="1"/>
  <c r="J1344" i="1"/>
  <c r="K1344" i="1"/>
  <c r="J1345" i="1"/>
  <c r="K1345" i="1"/>
  <c r="J1346" i="1"/>
  <c r="K1346" i="1"/>
  <c r="J1347" i="1"/>
  <c r="K1347" i="1"/>
  <c r="J1348" i="1"/>
  <c r="K1348" i="1"/>
  <c r="J1349" i="1"/>
  <c r="K1349" i="1"/>
  <c r="J1350" i="1"/>
  <c r="K1350" i="1"/>
  <c r="J1351" i="1"/>
  <c r="K1351" i="1"/>
  <c r="J1352" i="1"/>
  <c r="K1352" i="1"/>
  <c r="J1353" i="1"/>
  <c r="K1353" i="1"/>
  <c r="J1354" i="1"/>
  <c r="K1354" i="1"/>
  <c r="J1355" i="1"/>
  <c r="K1355" i="1"/>
  <c r="J1356" i="1"/>
  <c r="K1356" i="1"/>
  <c r="J1357" i="1"/>
  <c r="K1357" i="1"/>
  <c r="J1358" i="1"/>
  <c r="K1358" i="1"/>
  <c r="J1359" i="1"/>
  <c r="K1359" i="1"/>
  <c r="J1360" i="1"/>
  <c r="K1360" i="1"/>
  <c r="J1361" i="1"/>
  <c r="K1361" i="1"/>
  <c r="J1362" i="1"/>
  <c r="K1362" i="1"/>
  <c r="J1363" i="1"/>
  <c r="K1363" i="1"/>
  <c r="J1364" i="1"/>
  <c r="K1364" i="1"/>
  <c r="J1365" i="1"/>
  <c r="K1365" i="1"/>
  <c r="J1366" i="1"/>
  <c r="K1366" i="1"/>
  <c r="J1367" i="1"/>
  <c r="K1367" i="1"/>
  <c r="J1368" i="1"/>
  <c r="K1368" i="1"/>
  <c r="J1369" i="1"/>
  <c r="K1369" i="1"/>
  <c r="J1370" i="1"/>
  <c r="K1370" i="1"/>
  <c r="J1371" i="1"/>
  <c r="K1371" i="1"/>
  <c r="J1372" i="1"/>
  <c r="K1372" i="1"/>
  <c r="J1373" i="1"/>
  <c r="K1373" i="1"/>
  <c r="J1374" i="1"/>
  <c r="K1374" i="1"/>
  <c r="J1375" i="1"/>
  <c r="K1375" i="1"/>
  <c r="J1376" i="1"/>
  <c r="K1376" i="1"/>
  <c r="J1377" i="1"/>
  <c r="K1377" i="1"/>
  <c r="J1378" i="1"/>
  <c r="K1378" i="1"/>
  <c r="J1379" i="1"/>
  <c r="K1379" i="1"/>
  <c r="J1380" i="1"/>
  <c r="K1380" i="1"/>
  <c r="J1381" i="1"/>
  <c r="K1381" i="1"/>
  <c r="J1382" i="1"/>
  <c r="K1382" i="1"/>
  <c r="J1383" i="1"/>
  <c r="K1383" i="1"/>
  <c r="J1384" i="1"/>
  <c r="K1384" i="1"/>
  <c r="J1385" i="1"/>
  <c r="K1385" i="1"/>
  <c r="J1386" i="1"/>
  <c r="K1386" i="1"/>
  <c r="J1387" i="1"/>
  <c r="K1387" i="1"/>
  <c r="J1388" i="1"/>
  <c r="K1388" i="1"/>
  <c r="J1389" i="1"/>
  <c r="K1389" i="1"/>
  <c r="J1390" i="1"/>
  <c r="K1390" i="1"/>
  <c r="J1391" i="1"/>
  <c r="K1391" i="1"/>
  <c r="J1392" i="1"/>
  <c r="K1392" i="1"/>
  <c r="J1393" i="1"/>
  <c r="K1393" i="1"/>
  <c r="J1394" i="1"/>
  <c r="K1394" i="1"/>
  <c r="J1395" i="1"/>
  <c r="K1395" i="1"/>
  <c r="J1396" i="1"/>
  <c r="K1396" i="1"/>
  <c r="J1397" i="1"/>
  <c r="K1397" i="1"/>
  <c r="J1398" i="1"/>
  <c r="K1398" i="1"/>
  <c r="J1399" i="1"/>
  <c r="K1399" i="1"/>
  <c r="J1400" i="1"/>
  <c r="K1400" i="1"/>
  <c r="J1401" i="1"/>
  <c r="K1401" i="1"/>
  <c r="J1402" i="1"/>
  <c r="K1402" i="1"/>
  <c r="J1403" i="1"/>
  <c r="K1403" i="1"/>
  <c r="J1404" i="1"/>
  <c r="K1404" i="1"/>
  <c r="J1405" i="1"/>
  <c r="K1405" i="1"/>
  <c r="J1406" i="1"/>
  <c r="K1406" i="1"/>
  <c r="J1407" i="1"/>
  <c r="K1407" i="1"/>
  <c r="J1408" i="1"/>
  <c r="K1408" i="1"/>
  <c r="J1409" i="1"/>
  <c r="K1409" i="1"/>
  <c r="J1410" i="1"/>
  <c r="K1410" i="1"/>
  <c r="J1411" i="1"/>
  <c r="K1411" i="1"/>
  <c r="J1412" i="1"/>
  <c r="K1412" i="1"/>
  <c r="J1413" i="1"/>
  <c r="K1413" i="1"/>
  <c r="J1414" i="1"/>
  <c r="K1414" i="1"/>
  <c r="J1415" i="1"/>
  <c r="K1415" i="1"/>
  <c r="J1416" i="1"/>
  <c r="K1416" i="1"/>
  <c r="J1417" i="1"/>
  <c r="K1417" i="1"/>
  <c r="J1418" i="1"/>
  <c r="K1418" i="1"/>
  <c r="J1419" i="1"/>
  <c r="K1419" i="1"/>
  <c r="J1420" i="1"/>
  <c r="K1420" i="1"/>
  <c r="J1421" i="1"/>
  <c r="K1421" i="1"/>
  <c r="J1422" i="1"/>
  <c r="K1422" i="1"/>
  <c r="J1423" i="1"/>
  <c r="K1423" i="1"/>
  <c r="J1424" i="1"/>
  <c r="K1424" i="1"/>
  <c r="J1425" i="1"/>
  <c r="K1425" i="1"/>
  <c r="J1426" i="1"/>
  <c r="K1426" i="1"/>
  <c r="J1427" i="1"/>
  <c r="K1427" i="1"/>
  <c r="J1428" i="1"/>
  <c r="K1428" i="1"/>
  <c r="J1429" i="1"/>
  <c r="K1429" i="1"/>
  <c r="J1430" i="1"/>
  <c r="K1430" i="1"/>
  <c r="J1431" i="1"/>
  <c r="K1431" i="1"/>
  <c r="J1432" i="1"/>
  <c r="K1432" i="1"/>
  <c r="J1433" i="1"/>
  <c r="K1433" i="1"/>
  <c r="J1434" i="1"/>
  <c r="K1434" i="1"/>
  <c r="J1435" i="1"/>
  <c r="K1435" i="1"/>
  <c r="J1436" i="1"/>
  <c r="K1436" i="1"/>
  <c r="J1437" i="1"/>
  <c r="K1437" i="1"/>
  <c r="J1438" i="1"/>
  <c r="K1438" i="1"/>
  <c r="J1439" i="1"/>
  <c r="K1439" i="1"/>
  <c r="J1440" i="1"/>
  <c r="K1440" i="1"/>
  <c r="J1441" i="1"/>
  <c r="K1441" i="1"/>
  <c r="J1442" i="1"/>
  <c r="K1442" i="1"/>
  <c r="J1443" i="1"/>
  <c r="K1443" i="1"/>
  <c r="J1444" i="1"/>
  <c r="K1444" i="1"/>
  <c r="J1445" i="1"/>
  <c r="K1445" i="1"/>
  <c r="J1446" i="1"/>
  <c r="K1446" i="1"/>
  <c r="J1447" i="1"/>
  <c r="K1447" i="1"/>
  <c r="J1448" i="1"/>
  <c r="K1448" i="1"/>
  <c r="J1449" i="1"/>
  <c r="K1449" i="1"/>
  <c r="J1450" i="1"/>
  <c r="K1450" i="1"/>
  <c r="J1451" i="1"/>
  <c r="K1451" i="1"/>
  <c r="J1452" i="1"/>
  <c r="K1452" i="1"/>
  <c r="J1453" i="1"/>
  <c r="K1453" i="1"/>
  <c r="J1454" i="1"/>
  <c r="K1454" i="1"/>
  <c r="J1455" i="1"/>
  <c r="K1455" i="1"/>
  <c r="J1456" i="1"/>
  <c r="K1456" i="1"/>
  <c r="J1457" i="1"/>
  <c r="K1457" i="1"/>
  <c r="J1458" i="1"/>
  <c r="K1458" i="1"/>
  <c r="J1459" i="1"/>
  <c r="K1459" i="1"/>
  <c r="J1460" i="1"/>
  <c r="K1460" i="1"/>
  <c r="J1461" i="1"/>
  <c r="K1461" i="1"/>
  <c r="J1462" i="1"/>
  <c r="K1462" i="1"/>
  <c r="J1463" i="1"/>
  <c r="K1463" i="1"/>
  <c r="J1464" i="1"/>
  <c r="K1464" i="1"/>
  <c r="J1465" i="1"/>
  <c r="K1465" i="1"/>
  <c r="J1466" i="1"/>
  <c r="K1466" i="1"/>
  <c r="J1467" i="1"/>
  <c r="K1467" i="1"/>
  <c r="J1468" i="1"/>
  <c r="K1468" i="1"/>
  <c r="J1469" i="1"/>
  <c r="K1469" i="1"/>
  <c r="J1470" i="1"/>
  <c r="K1470" i="1"/>
  <c r="J1471" i="1"/>
  <c r="K1471" i="1"/>
  <c r="J1472" i="1"/>
  <c r="K1472" i="1"/>
  <c r="J1473" i="1"/>
  <c r="K1473" i="1"/>
  <c r="J1474" i="1"/>
  <c r="K1474" i="1"/>
  <c r="J1475" i="1"/>
  <c r="K1475" i="1"/>
  <c r="J1476" i="1"/>
  <c r="K1476" i="1"/>
  <c r="J1477" i="1"/>
  <c r="K1477" i="1"/>
  <c r="J1478" i="1"/>
  <c r="K1478" i="1"/>
  <c r="J1479" i="1"/>
  <c r="K1479" i="1"/>
  <c r="J1480" i="1"/>
  <c r="K1480" i="1"/>
  <c r="J1481" i="1"/>
  <c r="K1481" i="1"/>
  <c r="J1482" i="1"/>
  <c r="K1482" i="1"/>
  <c r="J1483" i="1"/>
  <c r="K1483" i="1"/>
  <c r="J1484" i="1"/>
  <c r="K1484" i="1"/>
  <c r="J1485" i="1"/>
  <c r="K1485" i="1"/>
  <c r="J1486" i="1"/>
  <c r="K1486" i="1"/>
  <c r="J1487" i="1"/>
  <c r="K1487" i="1"/>
  <c r="J1488" i="1"/>
  <c r="K1488" i="1"/>
  <c r="J1489" i="1"/>
  <c r="K1489" i="1"/>
  <c r="J1490" i="1"/>
  <c r="K1490" i="1"/>
  <c r="J1491" i="1"/>
  <c r="K1491" i="1"/>
  <c r="J1492" i="1"/>
  <c r="K1492" i="1"/>
  <c r="J1493" i="1"/>
  <c r="K1493" i="1"/>
  <c r="J1494" i="1"/>
  <c r="K1494" i="1"/>
  <c r="J1495" i="1"/>
  <c r="K1495" i="1"/>
  <c r="J1496" i="1"/>
  <c r="K1496" i="1"/>
  <c r="J1497" i="1"/>
  <c r="K1497" i="1"/>
  <c r="J1498" i="1"/>
  <c r="K1498" i="1"/>
  <c r="J1499" i="1"/>
  <c r="K1499" i="1"/>
  <c r="J1500" i="1"/>
  <c r="K1500" i="1"/>
  <c r="J1501" i="1"/>
  <c r="K1501" i="1"/>
  <c r="J1502" i="1"/>
  <c r="K1502" i="1"/>
  <c r="J1503" i="1"/>
  <c r="K1503" i="1"/>
  <c r="J1504" i="1"/>
  <c r="K1504" i="1"/>
  <c r="J1505" i="1"/>
  <c r="K1505" i="1"/>
  <c r="J1506" i="1"/>
  <c r="K1506" i="1"/>
  <c r="J1507" i="1"/>
  <c r="K1507" i="1"/>
  <c r="J1508" i="1"/>
  <c r="K1508" i="1"/>
  <c r="J1509" i="1"/>
  <c r="K1509" i="1"/>
  <c r="J1510" i="1"/>
  <c r="K1510" i="1"/>
  <c r="J1511" i="1"/>
  <c r="K1511" i="1"/>
  <c r="J1512" i="1"/>
  <c r="K1512" i="1"/>
  <c r="J1513" i="1"/>
  <c r="K1513" i="1"/>
  <c r="J1514" i="1"/>
  <c r="K1514" i="1"/>
  <c r="J1515" i="1"/>
  <c r="K1515" i="1"/>
  <c r="J1516" i="1"/>
  <c r="K1516" i="1"/>
  <c r="J1517" i="1"/>
  <c r="K1517" i="1"/>
  <c r="J1518" i="1"/>
  <c r="K1518" i="1"/>
  <c r="J1519" i="1"/>
  <c r="K1519" i="1"/>
  <c r="J1520" i="1"/>
  <c r="K1520" i="1"/>
  <c r="J1521" i="1"/>
  <c r="K1521" i="1"/>
  <c r="J1522" i="1"/>
  <c r="K1522" i="1"/>
  <c r="J1523" i="1"/>
  <c r="K1523" i="1"/>
  <c r="J1524" i="1"/>
  <c r="K1524" i="1"/>
  <c r="J1525" i="1"/>
  <c r="K1525" i="1"/>
  <c r="J1526" i="1"/>
  <c r="K1526" i="1"/>
  <c r="J1527" i="1"/>
  <c r="K1527" i="1"/>
  <c r="J1528" i="1"/>
  <c r="K1528" i="1"/>
  <c r="J1529" i="1"/>
  <c r="K1529" i="1"/>
  <c r="J1530" i="1"/>
  <c r="K1530" i="1"/>
  <c r="J1531" i="1"/>
  <c r="K1531" i="1"/>
  <c r="J1532" i="1"/>
  <c r="K1532" i="1"/>
  <c r="J1533" i="1"/>
  <c r="K1533" i="1"/>
  <c r="J1534" i="1"/>
  <c r="K1534" i="1"/>
  <c r="J1535" i="1"/>
  <c r="K1535" i="1"/>
  <c r="J1536" i="1"/>
  <c r="K1536" i="1"/>
  <c r="J1537" i="1"/>
  <c r="K1537" i="1"/>
  <c r="J1538" i="1"/>
  <c r="K1538" i="1"/>
  <c r="J1539" i="1"/>
  <c r="K1539" i="1"/>
  <c r="J1540" i="1"/>
  <c r="K1540" i="1"/>
  <c r="J1541" i="1"/>
  <c r="K1541" i="1"/>
  <c r="J1542" i="1"/>
  <c r="K1542" i="1"/>
  <c r="J1543" i="1"/>
  <c r="K1543" i="1"/>
  <c r="J1544" i="1"/>
  <c r="K1544" i="1"/>
  <c r="J1545" i="1"/>
  <c r="K1545" i="1"/>
  <c r="J1546" i="1"/>
  <c r="K1546" i="1"/>
  <c r="J1547" i="1"/>
  <c r="K1547" i="1"/>
  <c r="J1548" i="1"/>
  <c r="K1548" i="1"/>
  <c r="J1549" i="1"/>
  <c r="K1549" i="1"/>
  <c r="J1550" i="1"/>
  <c r="K1550" i="1"/>
  <c r="J1551" i="1"/>
  <c r="K1551" i="1"/>
  <c r="J1552" i="1"/>
  <c r="K1552" i="1"/>
  <c r="J1553" i="1"/>
  <c r="K1553" i="1"/>
  <c r="J1554" i="1"/>
  <c r="K1554" i="1"/>
  <c r="J1555" i="1"/>
  <c r="K1555" i="1"/>
  <c r="J1556" i="1"/>
  <c r="K1556" i="1"/>
  <c r="J1557" i="1"/>
  <c r="K1557" i="1"/>
  <c r="J1558" i="1"/>
  <c r="K1558" i="1"/>
  <c r="J1559" i="1"/>
  <c r="K1559" i="1"/>
  <c r="J1560" i="1"/>
  <c r="K1560" i="1"/>
  <c r="J1561" i="1"/>
  <c r="K1561" i="1"/>
  <c r="J1562" i="1"/>
  <c r="K1562" i="1"/>
  <c r="J1563" i="1"/>
  <c r="K1563" i="1"/>
  <c r="J1564" i="1"/>
  <c r="K1564" i="1"/>
  <c r="J1565" i="1"/>
  <c r="K1565" i="1"/>
  <c r="J1566" i="1"/>
  <c r="K1566" i="1"/>
  <c r="J1567" i="1"/>
  <c r="K1567" i="1"/>
  <c r="J1568" i="1"/>
  <c r="K1568" i="1"/>
  <c r="J1569" i="1"/>
  <c r="K1569" i="1"/>
  <c r="J1570" i="1"/>
  <c r="K1570" i="1"/>
  <c r="J1571" i="1"/>
  <c r="K1571" i="1"/>
  <c r="J1572" i="1"/>
  <c r="K1572" i="1"/>
  <c r="J1573" i="1"/>
  <c r="K1573" i="1"/>
  <c r="J1574" i="1"/>
  <c r="K1574" i="1"/>
  <c r="J1575" i="1"/>
  <c r="K1575" i="1"/>
  <c r="J1576" i="1"/>
  <c r="K1576" i="1"/>
  <c r="J1577" i="1"/>
  <c r="K1577" i="1"/>
  <c r="J1578" i="1"/>
  <c r="K1578" i="1"/>
  <c r="J1579" i="1"/>
  <c r="K1579" i="1"/>
  <c r="J1580" i="1"/>
  <c r="K1580" i="1"/>
  <c r="J1581" i="1"/>
  <c r="K1581" i="1"/>
  <c r="J1582" i="1"/>
  <c r="K1582" i="1"/>
  <c r="J1583" i="1"/>
  <c r="K1583" i="1"/>
  <c r="J1584" i="1"/>
  <c r="K1584" i="1"/>
  <c r="J1585" i="1"/>
  <c r="K1585" i="1"/>
  <c r="J1586" i="1"/>
  <c r="K1586" i="1"/>
  <c r="J1587" i="1"/>
  <c r="K1587" i="1"/>
  <c r="J1588" i="1"/>
  <c r="K1588" i="1"/>
  <c r="J1589" i="1"/>
  <c r="K1589" i="1"/>
  <c r="J1590" i="1"/>
  <c r="K1590" i="1"/>
  <c r="J1591" i="1"/>
  <c r="K1591" i="1"/>
  <c r="J1592" i="1"/>
  <c r="K1592" i="1"/>
  <c r="J1593" i="1"/>
  <c r="K1593" i="1"/>
  <c r="J1594" i="1"/>
  <c r="K1594" i="1"/>
  <c r="J1595" i="1"/>
  <c r="K1595" i="1"/>
  <c r="J1596" i="1"/>
  <c r="K1596" i="1"/>
  <c r="J1597" i="1"/>
  <c r="K1597" i="1"/>
  <c r="J1598" i="1"/>
  <c r="K1598" i="1"/>
  <c r="J1599" i="1"/>
  <c r="K1599" i="1"/>
  <c r="J1600" i="1"/>
  <c r="K1600" i="1"/>
  <c r="J1601" i="1"/>
  <c r="K1601" i="1"/>
  <c r="J1602" i="1"/>
  <c r="K1602" i="1"/>
  <c r="J1603" i="1"/>
  <c r="K1603" i="1"/>
  <c r="J1604" i="1"/>
  <c r="K1604" i="1"/>
  <c r="J1605" i="1"/>
  <c r="K1605" i="1"/>
  <c r="J1606" i="1"/>
  <c r="K1606" i="1"/>
  <c r="J1607" i="1"/>
  <c r="K1607" i="1"/>
  <c r="J1608" i="1"/>
  <c r="K1608" i="1"/>
  <c r="J1609" i="1"/>
  <c r="K1609" i="1"/>
  <c r="J1610" i="1"/>
  <c r="K1610" i="1"/>
  <c r="J1611" i="1"/>
  <c r="K1611" i="1"/>
  <c r="J1612" i="1"/>
  <c r="K1612" i="1"/>
  <c r="J1613" i="1"/>
  <c r="K1613" i="1"/>
  <c r="J1614" i="1"/>
  <c r="K1614" i="1"/>
  <c r="J1615" i="1"/>
  <c r="K1615" i="1"/>
  <c r="J1616" i="1"/>
  <c r="K1616" i="1"/>
  <c r="J1617" i="1"/>
  <c r="K1617" i="1"/>
  <c r="J1618" i="1"/>
  <c r="K1618" i="1"/>
  <c r="J1619" i="1"/>
  <c r="K1619" i="1"/>
  <c r="J1620" i="1"/>
  <c r="K1620" i="1"/>
  <c r="J1621" i="1"/>
  <c r="K1621" i="1"/>
  <c r="J1622" i="1"/>
  <c r="K1622" i="1"/>
  <c r="J1623" i="1"/>
  <c r="K1623" i="1"/>
  <c r="J1624" i="1"/>
  <c r="K1624" i="1"/>
  <c r="J1625" i="1"/>
  <c r="K1625" i="1"/>
  <c r="J1626" i="1"/>
  <c r="K1626" i="1"/>
  <c r="J1627" i="1"/>
  <c r="K1627" i="1"/>
  <c r="J1628" i="1"/>
  <c r="K1628" i="1"/>
  <c r="J1629" i="1"/>
  <c r="K1629" i="1"/>
  <c r="J1630" i="1"/>
  <c r="K1630" i="1"/>
  <c r="J1631" i="1"/>
  <c r="K1631" i="1"/>
  <c r="J1632" i="1"/>
  <c r="K1632" i="1"/>
  <c r="J1633" i="1"/>
  <c r="K1633" i="1"/>
  <c r="J1634" i="1"/>
  <c r="K1634" i="1"/>
  <c r="J1635" i="1"/>
  <c r="K1635" i="1"/>
  <c r="J1636" i="1"/>
  <c r="K1636" i="1"/>
  <c r="J1637" i="1"/>
  <c r="K1637" i="1"/>
  <c r="J1638" i="1"/>
  <c r="K1638" i="1"/>
  <c r="J1639" i="1"/>
  <c r="K1639" i="1"/>
  <c r="J1640" i="1"/>
  <c r="K1640" i="1"/>
  <c r="J1641" i="1"/>
  <c r="K1641" i="1"/>
  <c r="J1642" i="1"/>
  <c r="K1642" i="1"/>
  <c r="J1643" i="1"/>
  <c r="K1643" i="1"/>
  <c r="J1644" i="1"/>
  <c r="K1644" i="1"/>
  <c r="J1645" i="1"/>
  <c r="K1645" i="1"/>
  <c r="J1646" i="1"/>
  <c r="K1646" i="1"/>
  <c r="J1647" i="1"/>
  <c r="K1647" i="1"/>
  <c r="J1648" i="1"/>
  <c r="K1648" i="1"/>
  <c r="J1649" i="1"/>
  <c r="K1649" i="1"/>
  <c r="J1650" i="1"/>
  <c r="K1650" i="1"/>
  <c r="J1651" i="1"/>
  <c r="K1651" i="1"/>
  <c r="J1652" i="1"/>
  <c r="K1652" i="1"/>
  <c r="J1653" i="1"/>
  <c r="K1653" i="1"/>
  <c r="J1654" i="1"/>
  <c r="K1654" i="1"/>
  <c r="J1655" i="1"/>
  <c r="K1655" i="1"/>
  <c r="J1656" i="1"/>
  <c r="K1656" i="1"/>
  <c r="J1657" i="1"/>
  <c r="K1657" i="1"/>
  <c r="J1658" i="1"/>
  <c r="K1658" i="1"/>
  <c r="J1659" i="1"/>
  <c r="K1659" i="1"/>
  <c r="J1660" i="1"/>
  <c r="K1660" i="1"/>
  <c r="J1661" i="1"/>
  <c r="K1661" i="1"/>
  <c r="J1662" i="1"/>
  <c r="K1662" i="1"/>
  <c r="J1663" i="1"/>
  <c r="K1663" i="1"/>
  <c r="J1664" i="1"/>
  <c r="K1664" i="1"/>
  <c r="J1665" i="1"/>
  <c r="K1665" i="1"/>
  <c r="J1666" i="1"/>
  <c r="K1666" i="1"/>
  <c r="J1667" i="1"/>
  <c r="K1667" i="1"/>
  <c r="J1668" i="1"/>
  <c r="K1668" i="1"/>
  <c r="J1669" i="1"/>
  <c r="K1669" i="1"/>
  <c r="J1670" i="1"/>
  <c r="K1670" i="1"/>
  <c r="J1671" i="1"/>
  <c r="K1671" i="1"/>
  <c r="J1672" i="1"/>
  <c r="K1672" i="1"/>
  <c r="J1673" i="1"/>
  <c r="K1673" i="1"/>
  <c r="J1674" i="1"/>
  <c r="K1674" i="1"/>
  <c r="J1675" i="1"/>
  <c r="K1675" i="1"/>
  <c r="J1676" i="1"/>
  <c r="K1676" i="1"/>
  <c r="J1677" i="1"/>
  <c r="K1677" i="1"/>
  <c r="J1678" i="1"/>
  <c r="K1678" i="1"/>
  <c r="J1679" i="1"/>
  <c r="K1679" i="1"/>
  <c r="J1680" i="1"/>
  <c r="K1680" i="1"/>
  <c r="J1681" i="1"/>
  <c r="K1681" i="1"/>
  <c r="J1682" i="1"/>
  <c r="K1682" i="1"/>
  <c r="J1683" i="1"/>
  <c r="K1683" i="1"/>
  <c r="J1684" i="1"/>
  <c r="K1684" i="1"/>
  <c r="J1685" i="1"/>
  <c r="K1685" i="1"/>
  <c r="J1686" i="1"/>
  <c r="K1686" i="1"/>
  <c r="J1687" i="1"/>
  <c r="K1687" i="1"/>
  <c r="J1688" i="1"/>
  <c r="K1688" i="1"/>
  <c r="J1689" i="1"/>
  <c r="K1689" i="1"/>
  <c r="J1690" i="1"/>
  <c r="K1690" i="1"/>
  <c r="J1691" i="1"/>
  <c r="K1691" i="1"/>
  <c r="J1692" i="1"/>
  <c r="K1692" i="1"/>
  <c r="J1693" i="1"/>
  <c r="K1693" i="1"/>
  <c r="J1694" i="1"/>
  <c r="K1694" i="1"/>
  <c r="J1695" i="1"/>
  <c r="K1695" i="1"/>
  <c r="J1696" i="1"/>
  <c r="K1696" i="1"/>
  <c r="J1697" i="1"/>
  <c r="K1697" i="1"/>
  <c r="J1698" i="1"/>
  <c r="K1698" i="1"/>
  <c r="J1699" i="1"/>
  <c r="K1699" i="1"/>
  <c r="J1700" i="1"/>
  <c r="K1700" i="1"/>
  <c r="J1701" i="1"/>
  <c r="K1701" i="1"/>
  <c r="J1702" i="1"/>
  <c r="K1702" i="1"/>
  <c r="J1703" i="1"/>
  <c r="K1703" i="1"/>
  <c r="J1704" i="1"/>
  <c r="K1704" i="1"/>
  <c r="J1705" i="1"/>
  <c r="K1705" i="1"/>
  <c r="J1706" i="1"/>
  <c r="K1706" i="1"/>
  <c r="J1707" i="1"/>
  <c r="K1707" i="1"/>
  <c r="J1708" i="1"/>
  <c r="K1708" i="1"/>
  <c r="J1709" i="1"/>
  <c r="K1709" i="1"/>
  <c r="J1710" i="1"/>
  <c r="K1710" i="1"/>
  <c r="J1711" i="1"/>
  <c r="K1711" i="1"/>
  <c r="J1712" i="1"/>
  <c r="K1712" i="1"/>
  <c r="J1713" i="1"/>
  <c r="K1713" i="1"/>
  <c r="J1714" i="1"/>
  <c r="K1714" i="1"/>
  <c r="J1715" i="1"/>
  <c r="K1715" i="1"/>
  <c r="J1716" i="1"/>
  <c r="K1716" i="1"/>
  <c r="J1717" i="1"/>
  <c r="K1717" i="1"/>
  <c r="J1718" i="1"/>
  <c r="K1718" i="1"/>
  <c r="J1719" i="1"/>
  <c r="K1719" i="1"/>
  <c r="J1720" i="1"/>
  <c r="K1720" i="1"/>
  <c r="J1721" i="1"/>
  <c r="K1721" i="1"/>
  <c r="J1722" i="1"/>
  <c r="K1722" i="1"/>
  <c r="J1723" i="1"/>
  <c r="K1723" i="1"/>
  <c r="J1724" i="1"/>
  <c r="K1724" i="1"/>
  <c r="J1725" i="1"/>
  <c r="K1725" i="1"/>
  <c r="J1726" i="1"/>
  <c r="K1726" i="1"/>
  <c r="J1727" i="1"/>
  <c r="K1727" i="1"/>
  <c r="J1728" i="1"/>
  <c r="K1728" i="1"/>
  <c r="J1729" i="1"/>
  <c r="K1729" i="1"/>
  <c r="J1730" i="1"/>
  <c r="K1730" i="1"/>
  <c r="J1731" i="1"/>
  <c r="K1731" i="1"/>
  <c r="J1732" i="1"/>
  <c r="K1732" i="1"/>
  <c r="J1733" i="1"/>
  <c r="K1733" i="1"/>
  <c r="J1734" i="1"/>
  <c r="K1734" i="1"/>
  <c r="J1735" i="1"/>
  <c r="K1735" i="1"/>
  <c r="J1736" i="1"/>
  <c r="K1736" i="1"/>
  <c r="J1737" i="1"/>
  <c r="K1737" i="1"/>
  <c r="J1738" i="1"/>
  <c r="K1738" i="1"/>
  <c r="J1739" i="1"/>
  <c r="K1739" i="1"/>
  <c r="J1740" i="1"/>
  <c r="K1740" i="1"/>
  <c r="J1741" i="1"/>
  <c r="K1741" i="1"/>
  <c r="J1742" i="1"/>
  <c r="K1742" i="1"/>
  <c r="J1743" i="1"/>
  <c r="K1743" i="1"/>
  <c r="J1744" i="1"/>
  <c r="K1744" i="1"/>
  <c r="J1745" i="1"/>
  <c r="K1745" i="1"/>
  <c r="J1746" i="1"/>
  <c r="K1746" i="1"/>
  <c r="J1747" i="1"/>
  <c r="K1747" i="1"/>
  <c r="J1748" i="1"/>
  <c r="K1748" i="1"/>
  <c r="J1749" i="1"/>
  <c r="K1749" i="1"/>
  <c r="J1750" i="1"/>
  <c r="K1750" i="1"/>
  <c r="J1751" i="1"/>
  <c r="K1751" i="1"/>
  <c r="J1752" i="1"/>
  <c r="K1752" i="1"/>
  <c r="J1753" i="1"/>
  <c r="K1753" i="1"/>
  <c r="J1754" i="1"/>
  <c r="K1754" i="1"/>
  <c r="J1755" i="1"/>
  <c r="K1755" i="1"/>
  <c r="J1756" i="1"/>
  <c r="K1756" i="1"/>
  <c r="J1757" i="1"/>
  <c r="K1757" i="1"/>
  <c r="J1758" i="1"/>
  <c r="K1758" i="1"/>
  <c r="J1759" i="1"/>
  <c r="K1759" i="1"/>
  <c r="J1760" i="1"/>
  <c r="K1760" i="1"/>
  <c r="J1761" i="1"/>
  <c r="K1761" i="1"/>
  <c r="J1762" i="1"/>
  <c r="K1762" i="1"/>
  <c r="J1763" i="1"/>
  <c r="K1763" i="1"/>
  <c r="J1764" i="1"/>
  <c r="K1764" i="1"/>
  <c r="J1765" i="1"/>
  <c r="K1765" i="1"/>
  <c r="J1766" i="1"/>
  <c r="K1766" i="1"/>
  <c r="J1767" i="1"/>
  <c r="K1767" i="1"/>
  <c r="J1768" i="1"/>
  <c r="K1768" i="1"/>
  <c r="J1769" i="1"/>
  <c r="K1769" i="1"/>
  <c r="J1770" i="1"/>
  <c r="K1770" i="1"/>
  <c r="J1771" i="1"/>
  <c r="K1771" i="1"/>
  <c r="J1772" i="1"/>
  <c r="K1772" i="1"/>
  <c r="J1773" i="1"/>
  <c r="K1773" i="1"/>
  <c r="J1774" i="1"/>
  <c r="K1774" i="1"/>
  <c r="J1775" i="1"/>
  <c r="K1775" i="1"/>
  <c r="J1776" i="1"/>
  <c r="K1776" i="1"/>
  <c r="J1777" i="1"/>
  <c r="K1777" i="1"/>
  <c r="J1778" i="1"/>
  <c r="K1778" i="1"/>
  <c r="J1779" i="1"/>
  <c r="K1779" i="1"/>
  <c r="J1780" i="1"/>
  <c r="K1780" i="1"/>
  <c r="J1781" i="1"/>
  <c r="K1781" i="1"/>
  <c r="J1782" i="1"/>
  <c r="K1782" i="1"/>
  <c r="J1783" i="1"/>
  <c r="K1783" i="1"/>
  <c r="J1784" i="1"/>
  <c r="K1784" i="1"/>
  <c r="J1785" i="1"/>
  <c r="K1785" i="1"/>
  <c r="J1786" i="1"/>
  <c r="K1786" i="1"/>
  <c r="J1787" i="1"/>
  <c r="K1787" i="1"/>
  <c r="J1788" i="1"/>
  <c r="K1788" i="1"/>
  <c r="J1789" i="1"/>
  <c r="K1789" i="1"/>
  <c r="J1790" i="1"/>
  <c r="K1790" i="1"/>
  <c r="J1791" i="1"/>
  <c r="K1791" i="1"/>
  <c r="J1792" i="1"/>
  <c r="K1792" i="1"/>
  <c r="J1793" i="1"/>
  <c r="K1793" i="1"/>
  <c r="J1794" i="1"/>
  <c r="K1794" i="1"/>
  <c r="J1795" i="1"/>
  <c r="K1795" i="1"/>
  <c r="J1796" i="1"/>
  <c r="K1796" i="1"/>
  <c r="J1797" i="1"/>
  <c r="K1797" i="1"/>
  <c r="J1798" i="1"/>
  <c r="K1798" i="1"/>
  <c r="J1799" i="1"/>
  <c r="K1799" i="1"/>
  <c r="J1800" i="1"/>
  <c r="K1800" i="1"/>
  <c r="J1801" i="1"/>
  <c r="K1801" i="1"/>
  <c r="J1802" i="1"/>
  <c r="K1802" i="1"/>
  <c r="J1803" i="1"/>
  <c r="K1803" i="1"/>
  <c r="J1804" i="1"/>
  <c r="K1804" i="1"/>
  <c r="J1805" i="1"/>
  <c r="K1805" i="1"/>
  <c r="J2" i="1"/>
  <c r="K2" i="1"/>
</calcChain>
</file>

<file path=xl/sharedStrings.xml><?xml version="1.0" encoding="utf-8"?>
<sst xmlns="http://schemas.openxmlformats.org/spreadsheetml/2006/main" count="5472" uniqueCount="65">
  <si>
    <t>Wk</t>
  </si>
  <si>
    <t>Torneo Apertura — Regular season</t>
  </si>
  <si>
    <t>Tigre</t>
  </si>
  <si>
    <t>Vélez Sarsfield</t>
  </si>
  <si>
    <t>Godoy Cruz</t>
  </si>
  <si>
    <t>Rosario Central</t>
  </si>
  <si>
    <t>Barracas Central</t>
  </si>
  <si>
    <t>Racing Club</t>
  </si>
  <si>
    <t>Independiente</t>
  </si>
  <si>
    <t>Sarmiento</t>
  </si>
  <si>
    <t>Defensa y Just</t>
  </si>
  <si>
    <t>Banfield</t>
  </si>
  <si>
    <t>Lanús</t>
  </si>
  <si>
    <t>Deportivo Riestra</t>
  </si>
  <si>
    <t>Newell's OB</t>
  </si>
  <si>
    <t>Ind. Rivadavia</t>
  </si>
  <si>
    <t>San Lorenzo</t>
  </si>
  <si>
    <t>Talleres</t>
  </si>
  <si>
    <t>Instituto</t>
  </si>
  <si>
    <t>Gimnasia–LP</t>
  </si>
  <si>
    <t>Estudiantes–LP</t>
  </si>
  <si>
    <t>Unión</t>
  </si>
  <si>
    <t>Belgrano</t>
  </si>
  <si>
    <t>Huracán</t>
  </si>
  <si>
    <t>San Martín de San Juan</t>
  </si>
  <si>
    <t>Atlé Tucumán</t>
  </si>
  <si>
    <t>Boca Juniors</t>
  </si>
  <si>
    <t>Arg Juniors</t>
  </si>
  <si>
    <t>Platense</t>
  </si>
  <si>
    <t>River Plate</t>
  </si>
  <si>
    <t>Cen. Córdoba–SdE</t>
  </si>
  <si>
    <t>Aldosivi</t>
  </si>
  <si>
    <t>Torneo Apertura — Round of 16</t>
  </si>
  <si>
    <t>Torneo Apertura — Quarter-finals</t>
  </si>
  <si>
    <t>Torneo Apertura — Semi-finals</t>
  </si>
  <si>
    <t>Torneo Apertura — Final</t>
  </si>
  <si>
    <t>Torneo Clausura — Regular season</t>
  </si>
  <si>
    <t>Liga Profesional</t>
  </si>
  <si>
    <t>home_team</t>
  </si>
  <si>
    <t>away_team</t>
  </si>
  <si>
    <t>date</t>
  </si>
  <si>
    <t>home_score</t>
  </si>
  <si>
    <t>away_score</t>
  </si>
  <si>
    <t>Liga Profesional Argentina</t>
  </si>
  <si>
    <t>Arsenal</t>
  </si>
  <si>
    <t>Colón</t>
  </si>
  <si>
    <t>Relegation play-off</t>
  </si>
  <si>
    <t>Patronato</t>
  </si>
  <si>
    <t>league</t>
  </si>
  <si>
    <t>xg_home</t>
  </si>
  <si>
    <t>xg_away</t>
  </si>
  <si>
    <t>total goles</t>
  </si>
  <si>
    <t>total xG</t>
  </si>
  <si>
    <t>Promedio de home_score</t>
  </si>
  <si>
    <t>Promedio de away_score</t>
  </si>
  <si>
    <t>Promedio de xg_away</t>
  </si>
  <si>
    <t>Promedio de total goles</t>
  </si>
  <si>
    <t>Promedio de total xG</t>
  </si>
  <si>
    <t>Promedio de xg_home</t>
  </si>
  <si>
    <t>Etiquetas de fila</t>
  </si>
  <si>
    <t>Total general</t>
  </si>
  <si>
    <t>Desvest de home_score</t>
  </si>
  <si>
    <t>Desvest de xg_home</t>
  </si>
  <si>
    <t>Desvest de away_score2</t>
  </si>
  <si>
    <t>Desvest de xg_away2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</si>
</sst>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00"/>
  </numFmts>
  <fonts count="2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9" fontId="0" fillId="0" borderId="0" xfId="0" applyNumberFormat="1"/>
  </cellXfs>
  <cellStyles count="1">
    <cellStyle name="Normal" xfId="0" builtinId="0"/>
  </cellStyles>
  <dxfs count="14">
    <dxf>
      <numFmt numFmtId="168" formatCode="0.0000"/>
    </dxf>
    <dxf>
      <numFmt numFmtId="169" formatCode="0.000"/>
    </dxf>
    <dxf>
      <numFmt numFmtId="167" formatCode="0.00000"/>
    </dxf>
    <dxf>
      <numFmt numFmtId="166" formatCode="0.000000"/>
    </dxf>
    <dxf>
      <numFmt numFmtId="165" formatCode="0.0000000"/>
    </dxf>
    <dxf>
      <numFmt numFmtId="164" formatCode="0.00000000"/>
    </dxf>
    <dxf>
      <numFmt numFmtId="168" formatCode="0.0000"/>
    </dxf>
    <dxf>
      <numFmt numFmtId="169" formatCode="0.000"/>
    </dxf>
    <dxf>
      <numFmt numFmtId="167" formatCode="0.00000"/>
    </dxf>
    <dxf>
      <numFmt numFmtId="166" formatCode="0.000000"/>
    </dxf>
    <dxf>
      <numFmt numFmtId="165" formatCode="0.0000000"/>
    </dxf>
    <dxf>
      <numFmt numFmtId="164" formatCode="0.00000000"/>
    </dxf>
    <dxf>
      <numFmt numFmtId="165" formatCode="0.0000000"/>
    </dxf>
    <dxf>
      <numFmt numFmtId="164" formatCode="0.00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aquin Wessolovski" refreshedDate="45927.803606481481" createdVersion="8" refreshedVersion="8" minRefreshableVersion="3" recordCount="1804" xr:uid="{07B6A4B3-DD5A-1342-8340-4557F5135886}">
  <cacheSource type="worksheet">
    <worksheetSource ref="A1:K1805" sheet="Hoja1"/>
  </cacheSource>
  <cacheFields count="11">
    <cacheField name="league" numFmtId="0">
      <sharedItems/>
    </cacheField>
    <cacheField name="Wk" numFmtId="0">
      <sharedItems containsString="0" containsBlank="1" containsNumber="1" containsInteger="1" minValue="1" maxValue="27"/>
    </cacheField>
    <cacheField name="date" numFmtId="14">
      <sharedItems containsSemiMixedTypes="0" containsNonDate="0" containsDate="1" containsString="0" minDate="2021-07-16T00:00:00" maxDate="2025-08-26T00:00:00"/>
    </cacheField>
    <cacheField name="home_team" numFmtId="0">
      <sharedItems count="33">
        <s v="Arg Juniors"/>
        <s v="Atlé Tucumán"/>
        <s v="Banfield"/>
        <s v="Barracas Central"/>
        <s v="Belgrano"/>
        <s v="Boca Juniors"/>
        <s v="Cen. Córdoba–SdE"/>
        <s v="Defensa y Just"/>
        <s v="Deportivo Riestra"/>
        <s v="Estudiantes–LP"/>
        <s v="Gimnasia–LP"/>
        <s v="Godoy Cruz"/>
        <s v="Huracán"/>
        <s v="Ind. Rivadavia"/>
        <s v="Independiente"/>
        <s v="Instituto"/>
        <s v="Lanús"/>
        <s v="Newell's OB"/>
        <s v="Platense"/>
        <s v="Racing Club"/>
        <s v="River Plate"/>
        <s v="Rosario Central"/>
        <s v="San Lorenzo"/>
        <s v="Sarmiento"/>
        <s v="Talleres"/>
        <s v="Tigre"/>
        <s v="Unión"/>
        <s v="Vélez Sarsfield"/>
        <s v="Aldosivi"/>
        <s v="Arsenal"/>
        <s v="Colón"/>
        <s v="Patronato"/>
        <s v="San Martín de San Juan"/>
      </sharedItems>
    </cacheField>
    <cacheField name="xg_home" numFmtId="0">
      <sharedItems containsSemiMixedTypes="0" containsString="0" containsNumber="1" minValue="0.1" maxValue="4.3"/>
    </cacheField>
    <cacheField name="home_score" numFmtId="0">
      <sharedItems containsSemiMixedTypes="0" containsString="0" containsNumber="1" containsInteger="1" minValue="0" maxValue="8"/>
    </cacheField>
    <cacheField name="away_score" numFmtId="0">
      <sharedItems containsSemiMixedTypes="0" containsString="0" containsNumber="1" containsInteger="1" minValue="0" maxValue="5"/>
    </cacheField>
    <cacheField name="xg_away" numFmtId="0">
      <sharedItems containsSemiMixedTypes="0" containsString="0" containsNumber="1" minValue="0" maxValue="4.8"/>
    </cacheField>
    <cacheField name="away_team" numFmtId="0">
      <sharedItems/>
    </cacheField>
    <cacheField name="total goles" numFmtId="0">
      <sharedItems containsSemiMixedTypes="0" containsString="0" containsNumber="1" containsInteger="1" minValue="0" maxValue="9"/>
    </cacheField>
    <cacheField name="total xG" numFmtId="0">
      <sharedItems containsSemiMixedTypes="0" containsString="0" containsNumber="1" minValue="0.5" maxValue="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04">
  <r>
    <s v="Liga Profesional"/>
    <n v="16"/>
    <d v="2024-09-30T00:00:00"/>
    <x v="0"/>
    <n v="1"/>
    <n v="0"/>
    <n v="0"/>
    <n v="1.2"/>
    <s v="Atlé Tucumán"/>
    <n v="0"/>
    <n v="2.2000000000000002"/>
  </r>
  <r>
    <s v="Liga Profesional"/>
    <n v="22"/>
    <d v="2024-11-11T00:00:00"/>
    <x v="0"/>
    <n v="1.9"/>
    <n v="1"/>
    <n v="0"/>
    <n v="0.8"/>
    <s v="Banfield"/>
    <n v="1"/>
    <n v="2.7"/>
  </r>
  <r>
    <s v="Liga Profesional"/>
    <n v="24"/>
    <d v="2024-11-25T00:00:00"/>
    <x v="0"/>
    <n v="1.4"/>
    <n v="0"/>
    <n v="1"/>
    <n v="0.3"/>
    <s v="Barracas Central"/>
    <n v="1"/>
    <n v="1.7"/>
  </r>
  <r>
    <s v="Liga Profesional"/>
    <n v="5"/>
    <d v="2024-06-12T00:00:00"/>
    <x v="0"/>
    <n v="0.5"/>
    <n v="2"/>
    <n v="1"/>
    <n v="0.2"/>
    <s v="Cen. Córdoba–SdE"/>
    <n v="3"/>
    <n v="0.7"/>
  </r>
  <r>
    <s v="Liga Profesional"/>
    <n v="12"/>
    <d v="2024-08-24T00:00:00"/>
    <x v="0"/>
    <n v="1.5"/>
    <n v="0"/>
    <n v="0"/>
    <n v="0.7"/>
    <s v="Huracán"/>
    <n v="0"/>
    <n v="2.2000000000000002"/>
  </r>
  <r>
    <s v="Liga Profesional"/>
    <n v="8"/>
    <d v="2024-07-29T00:00:00"/>
    <x v="0"/>
    <n v="1.1000000000000001"/>
    <n v="2"/>
    <n v="0"/>
    <n v="0.2"/>
    <s v="Lanús"/>
    <n v="2"/>
    <n v="1.3"/>
  </r>
  <r>
    <s v="Liga Profesional"/>
    <n v="14"/>
    <d v="2024-09-15T00:00:00"/>
    <x v="0"/>
    <n v="1.4"/>
    <n v="3"/>
    <n v="0"/>
    <n v="0.3"/>
    <s v="Newell's OB"/>
    <n v="3"/>
    <n v="1.7"/>
  </r>
  <r>
    <s v="Liga Profesional"/>
    <n v="3"/>
    <d v="2024-05-25T00:00:00"/>
    <x v="0"/>
    <n v="0.7"/>
    <n v="1"/>
    <n v="0"/>
    <n v="0.3"/>
    <s v="River Plate"/>
    <n v="1"/>
    <n v="1"/>
  </r>
  <r>
    <s v="Liga Profesional"/>
    <n v="1"/>
    <d v="2024-05-10T00:00:00"/>
    <x v="0"/>
    <n v="1.4"/>
    <n v="3"/>
    <n v="2"/>
    <n v="0.7"/>
    <s v="Rosario Central"/>
    <n v="5"/>
    <n v="2.0999999999999996"/>
  </r>
  <r>
    <s v="Liga Profesional"/>
    <n v="26"/>
    <d v="2024-12-09T00:00:00"/>
    <x v="0"/>
    <n v="0.4"/>
    <n v="1"/>
    <n v="0"/>
    <n v="1.1000000000000001"/>
    <s v="San Lorenzo"/>
    <n v="1"/>
    <n v="1.5"/>
  </r>
  <r>
    <s v="Liga Profesional"/>
    <n v="10"/>
    <d v="2024-08-08T00:00:00"/>
    <x v="0"/>
    <n v="1"/>
    <n v="0"/>
    <n v="0"/>
    <n v="0.6"/>
    <s v="Sarmiento"/>
    <n v="0"/>
    <n v="1.6"/>
  </r>
  <r>
    <s v="Liga Profesional"/>
    <n v="18"/>
    <d v="2024-10-20T00:00:00"/>
    <x v="0"/>
    <n v="0.9"/>
    <n v="3"/>
    <n v="0"/>
    <n v="1"/>
    <s v="Talleres"/>
    <n v="3"/>
    <n v="1.9"/>
  </r>
  <r>
    <s v="Liga Profesional"/>
    <n v="6"/>
    <d v="2024-07-18T00:00:00"/>
    <x v="0"/>
    <n v="1"/>
    <n v="0"/>
    <n v="2"/>
    <n v="0.7"/>
    <s v="Tigre"/>
    <n v="2"/>
    <n v="1.7"/>
  </r>
  <r>
    <s v="Liga Profesional"/>
    <n v="20"/>
    <d v="2024-11-01T00:00:00"/>
    <x v="0"/>
    <n v="1.3"/>
    <n v="1"/>
    <n v="1"/>
    <n v="0.5"/>
    <s v="Vélez Sarsfield"/>
    <n v="2"/>
    <n v="1.8"/>
  </r>
  <r>
    <s v="Liga Profesional"/>
    <n v="15"/>
    <d v="2024-09-22T00:00:00"/>
    <x v="1"/>
    <n v="1.8"/>
    <n v="2"/>
    <n v="4"/>
    <n v="1.9"/>
    <s v="Belgrano"/>
    <n v="6"/>
    <n v="3.7"/>
  </r>
  <r>
    <s v="Liga Profesional"/>
    <n v="1"/>
    <d v="2024-05-12T00:00:00"/>
    <x v="1"/>
    <n v="1.6"/>
    <n v="1"/>
    <n v="0"/>
    <n v="0.6"/>
    <s v="Boca Juniors"/>
    <n v="1"/>
    <n v="2.2000000000000002"/>
  </r>
  <r>
    <s v="Liga Profesional"/>
    <n v="27"/>
    <d v="2024-12-16T00:00:00"/>
    <x v="1"/>
    <n v="1"/>
    <n v="2"/>
    <n v="0"/>
    <n v="0.1"/>
    <s v="Cen. Córdoba–SdE"/>
    <n v="2"/>
    <n v="1.1000000000000001"/>
  </r>
  <r>
    <s v="Liga Profesional"/>
    <n v="5"/>
    <d v="2024-06-15T00:00:00"/>
    <x v="1"/>
    <n v="2.6"/>
    <n v="1"/>
    <n v="1"/>
    <n v="1.7"/>
    <s v="Defensa y Just"/>
    <n v="2"/>
    <n v="4.3"/>
  </r>
  <r>
    <s v="Liga Profesional"/>
    <n v="11"/>
    <d v="2024-08-18T00:00:00"/>
    <x v="1"/>
    <n v="1.3"/>
    <n v="2"/>
    <n v="0"/>
    <n v="0.5"/>
    <s v="Estudiantes–LP"/>
    <n v="2"/>
    <n v="1.8"/>
  </r>
  <r>
    <s v="Liga Profesional"/>
    <n v="23"/>
    <d v="2024-11-18T00:00:00"/>
    <x v="1"/>
    <n v="1.1000000000000001"/>
    <n v="4"/>
    <n v="2"/>
    <n v="0.5"/>
    <s v="Huracán"/>
    <n v="6"/>
    <n v="1.6"/>
  </r>
  <r>
    <s v="Liga Profesional"/>
    <n v="9"/>
    <d v="2024-08-04T00:00:00"/>
    <x v="1"/>
    <n v="0.7"/>
    <n v="2"/>
    <n v="1"/>
    <n v="1"/>
    <s v="Ind. Rivadavia"/>
    <n v="3"/>
    <n v="1.7"/>
  </r>
  <r>
    <s v="Liga Profesional"/>
    <n v="7"/>
    <d v="2024-07-25T00:00:00"/>
    <x v="1"/>
    <n v="1.3"/>
    <n v="1"/>
    <n v="0"/>
    <n v="1.3"/>
    <s v="Instituto"/>
    <n v="1"/>
    <n v="2.6"/>
  </r>
  <r>
    <s v="Liga Profesional"/>
    <n v="19"/>
    <d v="2024-10-27T00:00:00"/>
    <x v="1"/>
    <n v="2.5"/>
    <n v="1"/>
    <n v="0"/>
    <n v="0.4"/>
    <s v="Lanús"/>
    <n v="1"/>
    <n v="2.9"/>
  </r>
  <r>
    <s v="Liga Profesional"/>
    <n v="25"/>
    <d v="2024-12-02T00:00:00"/>
    <x v="1"/>
    <n v="0.8"/>
    <n v="0"/>
    <n v="0"/>
    <n v="0.4"/>
    <s v="Newell's OB"/>
    <n v="0"/>
    <n v="1.2000000000000002"/>
  </r>
  <r>
    <s v="Liga Profesional"/>
    <n v="3"/>
    <d v="2024-05-27T00:00:00"/>
    <x v="1"/>
    <n v="1.2"/>
    <n v="1"/>
    <n v="1"/>
    <n v="0.9"/>
    <s v="Platense"/>
    <n v="2"/>
    <n v="2.1"/>
  </r>
  <r>
    <s v="Liga Profesional"/>
    <n v="13"/>
    <d v="2024-09-01T00:00:00"/>
    <x v="1"/>
    <n v="0.7"/>
    <n v="1"/>
    <n v="0"/>
    <n v="1.1000000000000001"/>
    <s v="Racing Club"/>
    <n v="1"/>
    <n v="1.8"/>
  </r>
  <r>
    <s v="Liga Profesional"/>
    <n v="21"/>
    <d v="2024-11-04T00:00:00"/>
    <x v="1"/>
    <n v="2.1"/>
    <n v="1"/>
    <n v="0"/>
    <n v="0.3"/>
    <s v="Sarmiento"/>
    <n v="1"/>
    <n v="2.4"/>
  </r>
  <r>
    <s v="Liga Profesional"/>
    <n v="17"/>
    <d v="2024-10-07T00:00:00"/>
    <x v="1"/>
    <n v="1.7"/>
    <n v="1"/>
    <n v="2"/>
    <n v="0.9"/>
    <s v="Tigre"/>
    <n v="3"/>
    <n v="2.6"/>
  </r>
  <r>
    <s v="Liga Profesional"/>
    <n v="6"/>
    <d v="2024-07-20T00:00:00"/>
    <x v="2"/>
    <n v="0.6"/>
    <n v="1"/>
    <n v="1"/>
    <n v="1.2"/>
    <s v="Atlé Tucumán"/>
    <n v="2"/>
    <n v="1.7999999999999998"/>
  </r>
  <r>
    <s v="Liga Profesional"/>
    <n v="21"/>
    <d v="2024-11-06T00:00:00"/>
    <x v="2"/>
    <n v="0.7"/>
    <n v="1"/>
    <n v="1"/>
    <n v="1"/>
    <s v="Belgrano"/>
    <n v="2"/>
    <n v="1.7"/>
  </r>
  <r>
    <s v="Liga Profesional"/>
    <n v="17"/>
    <d v="2024-10-07T00:00:00"/>
    <x v="2"/>
    <n v="0.7"/>
    <n v="1"/>
    <n v="2"/>
    <n v="0.8"/>
    <s v="Estudiantes–LP"/>
    <n v="3"/>
    <n v="1.5"/>
  </r>
  <r>
    <s v="Liga Profesional"/>
    <n v="2"/>
    <d v="2024-05-19T00:00:00"/>
    <x v="2"/>
    <n v="0.9"/>
    <n v="1"/>
    <n v="1"/>
    <n v="1.1000000000000001"/>
    <s v="Huracán"/>
    <n v="2"/>
    <n v="2"/>
  </r>
  <r>
    <s v="Liga Profesional"/>
    <n v="15"/>
    <d v="2024-09-23T00:00:00"/>
    <x v="2"/>
    <n v="1.5"/>
    <n v="2"/>
    <n v="0"/>
    <n v="0.9"/>
    <s v="Ind. Rivadavia"/>
    <n v="2"/>
    <n v="2.4"/>
  </r>
  <r>
    <s v="Liga Profesional"/>
    <n v="13"/>
    <d v="2024-09-01T00:00:00"/>
    <x v="2"/>
    <n v="1.2"/>
    <n v="1"/>
    <n v="2"/>
    <n v="2.1"/>
    <s v="Instituto"/>
    <n v="3"/>
    <n v="3.3"/>
  </r>
  <r>
    <s v="Liga Profesional"/>
    <n v="25"/>
    <d v="2024-11-30T00:00:00"/>
    <x v="2"/>
    <n v="0.4"/>
    <n v="0"/>
    <n v="1"/>
    <n v="1.1000000000000001"/>
    <s v="Lanús"/>
    <n v="1"/>
    <n v="1.5"/>
  </r>
  <r>
    <s v="Liga Profesional"/>
    <n v="4"/>
    <d v="2024-06-04T00:00:00"/>
    <x v="2"/>
    <n v="3"/>
    <n v="2"/>
    <n v="0"/>
    <n v="1"/>
    <s v="Newell's OB"/>
    <n v="2"/>
    <n v="4"/>
  </r>
  <r>
    <s v="Liga Profesional"/>
    <n v="19"/>
    <d v="2024-10-27T00:00:00"/>
    <x v="2"/>
    <n v="1.1000000000000001"/>
    <n v="2"/>
    <n v="1"/>
    <n v="1.3"/>
    <s v="Racing Club"/>
    <n v="3"/>
    <n v="2.4000000000000004"/>
  </r>
  <r>
    <s v="Liga Profesional"/>
    <n v="27"/>
    <d v="2024-12-13T00:00:00"/>
    <x v="2"/>
    <n v="1.3"/>
    <n v="1"/>
    <n v="1"/>
    <n v="1.7"/>
    <s v="Sarmiento"/>
    <n v="2"/>
    <n v="3"/>
  </r>
  <r>
    <s v="Liga Profesional"/>
    <n v="8"/>
    <d v="2024-07-28T00:00:00"/>
    <x v="2"/>
    <n v="2"/>
    <n v="1"/>
    <n v="1"/>
    <n v="1.9"/>
    <s v="Talleres"/>
    <n v="2"/>
    <n v="3.9"/>
  </r>
  <r>
    <s v="Liga Profesional"/>
    <n v="23"/>
    <d v="2024-11-18T00:00:00"/>
    <x v="2"/>
    <n v="0.7"/>
    <n v="0"/>
    <n v="1"/>
    <n v="1"/>
    <s v="Tigre"/>
    <n v="1"/>
    <n v="1.7"/>
  </r>
  <r>
    <s v="Liga Profesional"/>
    <n v="10"/>
    <d v="2024-08-11T00:00:00"/>
    <x v="2"/>
    <n v="2.4"/>
    <n v="2"/>
    <n v="2"/>
    <n v="1.9"/>
    <s v="Vélez Sarsfield"/>
    <n v="4"/>
    <n v="4.3"/>
  </r>
  <r>
    <s v="Liga Profesional"/>
    <n v="8"/>
    <d v="2024-07-29T00:00:00"/>
    <x v="3"/>
    <n v="0.8"/>
    <n v="0"/>
    <n v="2"/>
    <n v="2.5"/>
    <s v="Atlé Tucumán"/>
    <n v="2"/>
    <n v="3.3"/>
  </r>
  <r>
    <s v="Liga Profesional"/>
    <n v="14"/>
    <d v="2024-09-16T00:00:00"/>
    <x v="3"/>
    <n v="0.7"/>
    <n v="0"/>
    <n v="1"/>
    <n v="0.7"/>
    <s v="Banfield"/>
    <n v="1"/>
    <n v="1.4"/>
  </r>
  <r>
    <s v="Liga Profesional"/>
    <n v="23"/>
    <d v="2024-11-21T00:00:00"/>
    <x v="3"/>
    <n v="1.3"/>
    <n v="1"/>
    <n v="1"/>
    <n v="0.9"/>
    <s v="Belgrano"/>
    <n v="2"/>
    <n v="2.2000000000000002"/>
  </r>
  <r>
    <s v="Liga Profesional"/>
    <n v="19"/>
    <d v="2024-10-25T00:00:00"/>
    <x v="3"/>
    <n v="1"/>
    <n v="1"/>
    <n v="1"/>
    <n v="1.1000000000000001"/>
    <s v="Estudiantes–LP"/>
    <n v="2"/>
    <n v="2.1"/>
  </r>
  <r>
    <s v="Liga Profesional"/>
    <n v="4"/>
    <d v="2024-06-04T00:00:00"/>
    <x v="3"/>
    <n v="0.7"/>
    <n v="0"/>
    <n v="2"/>
    <n v="1.8"/>
    <s v="Huracán"/>
    <n v="2"/>
    <n v="2.5"/>
  </r>
  <r>
    <s v="Liga Profesional"/>
    <n v="17"/>
    <d v="2024-10-07T00:00:00"/>
    <x v="3"/>
    <n v="1.1000000000000001"/>
    <n v="1"/>
    <n v="1"/>
    <n v="0.4"/>
    <s v="Ind. Rivadavia"/>
    <n v="2"/>
    <n v="1.5"/>
  </r>
  <r>
    <s v="Liga Profesional"/>
    <n v="27"/>
    <d v="2024-12-13T00:00:00"/>
    <x v="3"/>
    <n v="1.6"/>
    <n v="3"/>
    <n v="3"/>
    <n v="1.8"/>
    <s v="Lanús"/>
    <n v="6"/>
    <n v="3.4000000000000004"/>
  </r>
  <r>
    <s v="Liga Profesional"/>
    <n v="6"/>
    <d v="2024-07-19T00:00:00"/>
    <x v="3"/>
    <n v="0.5"/>
    <n v="0"/>
    <n v="1"/>
    <n v="1.3"/>
    <s v="Newell's OB"/>
    <n v="1"/>
    <n v="1.8"/>
  </r>
  <r>
    <s v="Liga Profesional"/>
    <n v="21"/>
    <d v="2024-11-06T00:00:00"/>
    <x v="3"/>
    <n v="0.7"/>
    <n v="0"/>
    <n v="2"/>
    <n v="2"/>
    <s v="Racing Club"/>
    <n v="2"/>
    <n v="2.7"/>
  </r>
  <r>
    <s v="Liga Profesional"/>
    <n v="2"/>
    <d v="2024-05-19T00:00:00"/>
    <x v="3"/>
    <n v="0.6"/>
    <n v="1"/>
    <n v="1"/>
    <n v="1.2"/>
    <s v="Sarmiento"/>
    <n v="2"/>
    <n v="1.7999999999999998"/>
  </r>
  <r>
    <s v="Liga Profesional"/>
    <n v="10"/>
    <d v="2024-08-09T00:00:00"/>
    <x v="3"/>
    <n v="0.5"/>
    <n v="1"/>
    <n v="1"/>
    <n v="1.2"/>
    <s v="Talleres"/>
    <n v="2"/>
    <n v="1.7"/>
  </r>
  <r>
    <s v="Liga Profesional"/>
    <n v="25"/>
    <d v="2024-12-02T00:00:00"/>
    <x v="3"/>
    <n v="0.4"/>
    <n v="0"/>
    <n v="0"/>
    <n v="0.8"/>
    <s v="Tigre"/>
    <n v="0"/>
    <n v="1.2000000000000002"/>
  </r>
  <r>
    <s v="Liga Profesional"/>
    <n v="12"/>
    <d v="2024-08-26T00:00:00"/>
    <x v="3"/>
    <n v="0.3"/>
    <n v="0"/>
    <n v="5"/>
    <n v="3.4"/>
    <s v="Vélez Sarsfield"/>
    <n v="5"/>
    <n v="3.6999999999999997"/>
  </r>
  <r>
    <s v="Liga Profesional"/>
    <n v="4"/>
    <d v="2024-06-01T00:00:00"/>
    <x v="4"/>
    <n v="0.9"/>
    <n v="1"/>
    <n v="0"/>
    <n v="1"/>
    <s v="Arg Juniors"/>
    <n v="1"/>
    <n v="1.9"/>
  </r>
  <r>
    <s v="Liga Profesional"/>
    <n v="16"/>
    <d v="2024-09-28T00:00:00"/>
    <x v="4"/>
    <n v="2.5"/>
    <n v="2"/>
    <n v="0"/>
    <n v="0.3"/>
    <s v="Boca Juniors"/>
    <n v="2"/>
    <n v="2.8"/>
  </r>
  <r>
    <s v="Liga Profesional"/>
    <n v="3"/>
    <d v="2024-05-24T00:00:00"/>
    <x v="4"/>
    <n v="3.1"/>
    <n v="2"/>
    <n v="1"/>
    <n v="1.2"/>
    <s v="Cen. Córdoba–SdE"/>
    <n v="3"/>
    <n v="4.3"/>
  </r>
  <r>
    <s v="Liga Profesional"/>
    <n v="20"/>
    <d v="2024-11-02T00:00:00"/>
    <x v="4"/>
    <n v="0.7"/>
    <n v="1"/>
    <n v="2"/>
    <n v="1.3"/>
    <s v="Defensa y Just"/>
    <n v="3"/>
    <n v="2"/>
  </r>
  <r>
    <s v="Liga Profesional"/>
    <n v="6"/>
    <d v="2024-07-19T00:00:00"/>
    <x v="4"/>
    <n v="1"/>
    <n v="2"/>
    <n v="1"/>
    <n v="0.3"/>
    <s v="Deportivo Riestra"/>
    <n v="3"/>
    <n v="1.3"/>
  </r>
  <r>
    <s v="Liga Profesional"/>
    <n v="26"/>
    <d v="2024-12-09T00:00:00"/>
    <x v="4"/>
    <n v="0.8"/>
    <n v="2"/>
    <n v="2"/>
    <n v="0.8"/>
    <s v="Estudiantes–LP"/>
    <n v="4"/>
    <n v="1.6"/>
  </r>
  <r>
    <s v="Liga Profesional"/>
    <n v="12"/>
    <d v="2024-08-26T00:00:00"/>
    <x v="4"/>
    <n v="0.8"/>
    <n v="0"/>
    <n v="1"/>
    <n v="1.1000000000000001"/>
    <s v="Gimnasia–LP"/>
    <n v="1"/>
    <n v="1.9000000000000001"/>
  </r>
  <r>
    <s v="Liga Profesional"/>
    <n v="8"/>
    <d v="2024-07-29T00:00:00"/>
    <x v="4"/>
    <n v="0.5"/>
    <n v="1"/>
    <n v="0"/>
    <n v="1.5"/>
    <s v="Godoy Cruz"/>
    <n v="1"/>
    <n v="2"/>
  </r>
  <r>
    <s v="Liga Profesional"/>
    <n v="24"/>
    <d v="2024-11-25T00:00:00"/>
    <x v="4"/>
    <n v="1.4"/>
    <n v="0"/>
    <n v="2"/>
    <n v="1.5"/>
    <s v="Ind. Rivadavia"/>
    <n v="2"/>
    <n v="2.9"/>
  </r>
  <r>
    <s v="Liga Profesional"/>
    <n v="14"/>
    <d v="2024-09-14T00:00:00"/>
    <x v="4"/>
    <n v="1.4"/>
    <n v="1"/>
    <n v="1"/>
    <n v="0.9"/>
    <s v="Independiente"/>
    <n v="2"/>
    <n v="2.2999999999999998"/>
  </r>
  <r>
    <s v="Liga Profesional"/>
    <n v="22"/>
    <d v="2024-11-11T00:00:00"/>
    <x v="4"/>
    <n v="1.2"/>
    <n v="3"/>
    <n v="1"/>
    <n v="1"/>
    <s v="Instituto"/>
    <n v="4"/>
    <n v="2.2000000000000002"/>
  </r>
  <r>
    <s v="Liga Profesional"/>
    <n v="18"/>
    <d v="2024-10-19T00:00:00"/>
    <x v="4"/>
    <n v="0.8"/>
    <n v="0"/>
    <n v="1"/>
    <n v="0.5"/>
    <s v="Platense"/>
    <n v="1"/>
    <n v="1.3"/>
  </r>
  <r>
    <s v="Liga Profesional"/>
    <n v="1"/>
    <d v="2024-05-12T00:00:00"/>
    <x v="4"/>
    <n v="1.4"/>
    <n v="4"/>
    <n v="4"/>
    <n v="1.8"/>
    <s v="Racing Club"/>
    <n v="8"/>
    <n v="3.2"/>
  </r>
  <r>
    <s v="Liga Profesional"/>
    <n v="10"/>
    <d v="2024-08-09T00:00:00"/>
    <x v="4"/>
    <n v="0.9"/>
    <n v="1"/>
    <n v="1"/>
    <n v="0.4"/>
    <s v="Unión"/>
    <n v="2"/>
    <n v="1.3"/>
  </r>
  <r>
    <s v="Liga Profesional"/>
    <n v="17"/>
    <d v="2024-10-06T00:00:00"/>
    <x v="5"/>
    <n v="3.7"/>
    <n v="1"/>
    <n v="0"/>
    <n v="0.6"/>
    <s v="Arg Juniors"/>
    <n v="1"/>
    <n v="4.3"/>
  </r>
  <r>
    <s v="Liga Profesional"/>
    <n v="7"/>
    <d v="2024-07-31T00:00:00"/>
    <x v="5"/>
    <n v="2"/>
    <n v="3"/>
    <n v="0"/>
    <n v="0.4"/>
    <s v="Banfield"/>
    <n v="3"/>
    <n v="2.4"/>
  </r>
  <r>
    <s v="Liga Profesional"/>
    <n v="9"/>
    <d v="2024-08-04T00:00:00"/>
    <x v="5"/>
    <n v="1.7"/>
    <n v="1"/>
    <n v="1"/>
    <n v="0.7"/>
    <s v="Barracas Central"/>
    <n v="2"/>
    <n v="2.4"/>
  </r>
  <r>
    <s v="Liga Profesional"/>
    <n v="19"/>
    <d v="2024-10-27T00:00:00"/>
    <x v="5"/>
    <n v="2.1"/>
    <n v="1"/>
    <n v="1"/>
    <n v="1.3"/>
    <s v="Deportivo Riestra"/>
    <n v="2"/>
    <n v="3.4000000000000004"/>
  </r>
  <r>
    <s v="Liga Profesional"/>
    <n v="25"/>
    <d v="2024-12-01T00:00:00"/>
    <x v="5"/>
    <n v="2.1"/>
    <n v="1"/>
    <n v="0"/>
    <n v="0.2"/>
    <s v="Gimnasia–LP"/>
    <n v="1"/>
    <n v="2.3000000000000003"/>
  </r>
  <r>
    <s v="Liga Profesional"/>
    <n v="21"/>
    <d v="2024-11-06T00:00:00"/>
    <x v="5"/>
    <n v="3.2"/>
    <n v="4"/>
    <n v="1"/>
    <n v="1"/>
    <s v="Godoy Cruz"/>
    <n v="5"/>
    <n v="4.2"/>
  </r>
  <r>
    <s v="Liga Profesional"/>
    <n v="27"/>
    <d v="2024-12-14T00:00:00"/>
    <x v="5"/>
    <n v="1"/>
    <n v="0"/>
    <n v="0"/>
    <n v="2.4"/>
    <s v="Independiente"/>
    <n v="0"/>
    <n v="3.4"/>
  </r>
  <r>
    <s v="Liga Profesional"/>
    <n v="15"/>
    <d v="2024-09-21T00:00:00"/>
    <x v="5"/>
    <n v="0.5"/>
    <n v="0"/>
    <n v="1"/>
    <n v="0.7"/>
    <s v="River Plate"/>
    <n v="1"/>
    <n v="1.2"/>
  </r>
  <r>
    <s v="Liga Profesional"/>
    <n v="13"/>
    <d v="2024-08-31T00:00:00"/>
    <x v="5"/>
    <n v="1"/>
    <n v="2"/>
    <n v="1"/>
    <n v="1.7"/>
    <s v="Rosario Central"/>
    <n v="3"/>
    <n v="2.7"/>
  </r>
  <r>
    <s v="Liga Profesional"/>
    <n v="11"/>
    <d v="2024-08-18T00:00:00"/>
    <x v="5"/>
    <n v="1"/>
    <n v="3"/>
    <n v="2"/>
    <n v="2"/>
    <s v="San Lorenzo"/>
    <n v="5"/>
    <n v="3"/>
  </r>
  <r>
    <s v="Liga Profesional"/>
    <n v="3"/>
    <d v="2024-05-25T00:00:00"/>
    <x v="5"/>
    <n v="0.4"/>
    <n v="0"/>
    <n v="0"/>
    <n v="1.7"/>
    <s v="Talleres"/>
    <n v="0"/>
    <n v="2.1"/>
  </r>
  <r>
    <s v="Liga Profesional"/>
    <n v="23"/>
    <d v="2024-11-20T00:00:00"/>
    <x v="5"/>
    <n v="1"/>
    <n v="1"/>
    <n v="0"/>
    <n v="0.4"/>
    <s v="Unión"/>
    <n v="1"/>
    <n v="1.4"/>
  </r>
  <r>
    <s v="Liga Profesional"/>
    <n v="5"/>
    <d v="2024-06-14T00:00:00"/>
    <x v="5"/>
    <n v="1"/>
    <n v="1"/>
    <n v="0"/>
    <n v="0.7"/>
    <s v="Vélez Sarsfield"/>
    <n v="1"/>
    <n v="1.7"/>
  </r>
  <r>
    <s v="Liga Profesional"/>
    <n v="12"/>
    <d v="2024-08-26T00:00:00"/>
    <x v="6"/>
    <n v="0.8"/>
    <n v="0"/>
    <n v="0"/>
    <n v="0.3"/>
    <s v="Banfield"/>
    <n v="0"/>
    <n v="1.1000000000000001"/>
  </r>
  <r>
    <s v="Liga Profesional"/>
    <n v="16"/>
    <d v="2024-09-29T00:00:00"/>
    <x v="6"/>
    <n v="0.9"/>
    <n v="2"/>
    <n v="1"/>
    <n v="1.4"/>
    <s v="Barracas Central"/>
    <n v="3"/>
    <n v="2.2999999999999998"/>
  </r>
  <r>
    <s v="Liga Profesional"/>
    <n v="2"/>
    <d v="2024-05-19T00:00:00"/>
    <x v="6"/>
    <n v="1.5"/>
    <n v="2"/>
    <n v="4"/>
    <n v="2.8"/>
    <s v="Boca Juniors"/>
    <n v="6"/>
    <n v="4.3"/>
  </r>
  <r>
    <s v="Liga Profesional"/>
    <n v="10"/>
    <d v="2024-08-11T00:00:00"/>
    <x v="6"/>
    <n v="1.7"/>
    <n v="2"/>
    <n v="0"/>
    <n v="0.7"/>
    <s v="Defensa y Just"/>
    <n v="2"/>
    <n v="2.4"/>
  </r>
  <r>
    <s v="Liga Profesional"/>
    <n v="22"/>
    <d v="2024-11-10T00:00:00"/>
    <x v="6"/>
    <n v="0.4"/>
    <n v="1"/>
    <n v="1"/>
    <n v="0.9"/>
    <s v="Estudiantes–LP"/>
    <n v="2"/>
    <n v="1.3"/>
  </r>
  <r>
    <s v="Liga Profesional"/>
    <n v="18"/>
    <d v="2024-10-18T00:00:00"/>
    <x v="6"/>
    <n v="0.9"/>
    <n v="2"/>
    <n v="0"/>
    <n v="0.2"/>
    <s v="Ind. Rivadavia"/>
    <n v="2"/>
    <n v="1.1000000000000001"/>
  </r>
  <r>
    <s v="Liga Profesional"/>
    <n v="14"/>
    <d v="2024-09-13T00:00:00"/>
    <x v="6"/>
    <n v="1.3"/>
    <n v="2"/>
    <n v="1"/>
    <n v="1.4"/>
    <s v="Instituto"/>
    <n v="3"/>
    <n v="2.7"/>
  </r>
  <r>
    <s v="Liga Profesional"/>
    <n v="6"/>
    <d v="2024-07-21T00:00:00"/>
    <x v="6"/>
    <n v="0.3"/>
    <n v="0"/>
    <n v="2"/>
    <n v="0.4"/>
    <s v="Platense"/>
    <n v="2"/>
    <n v="0.7"/>
  </r>
  <r>
    <s v="Liga Profesional"/>
    <n v="26"/>
    <d v="2024-12-07T00:00:00"/>
    <x v="6"/>
    <n v="3.4"/>
    <n v="3"/>
    <n v="1"/>
    <n v="1"/>
    <s v="Racing Club"/>
    <n v="4"/>
    <n v="4.4000000000000004"/>
  </r>
  <r>
    <s v="Liga Profesional"/>
    <n v="24"/>
    <d v="2024-11-25T00:00:00"/>
    <x v="6"/>
    <n v="1.3"/>
    <n v="0"/>
    <n v="1"/>
    <n v="0.8"/>
    <s v="Rosario Central"/>
    <n v="1"/>
    <n v="2.1"/>
  </r>
  <r>
    <s v="Liga Profesional"/>
    <n v="20"/>
    <d v="2024-11-01T00:00:00"/>
    <x v="6"/>
    <n v="0.5"/>
    <n v="0"/>
    <n v="1"/>
    <n v="0.2"/>
    <s v="San Lorenzo"/>
    <n v="1"/>
    <n v="0.7"/>
  </r>
  <r>
    <s v="Liga Profesional"/>
    <n v="4"/>
    <d v="2024-06-02T00:00:00"/>
    <x v="6"/>
    <n v="1.4"/>
    <n v="2"/>
    <n v="4"/>
    <n v="1.1000000000000001"/>
    <s v="Talleres"/>
    <n v="6"/>
    <n v="2.5"/>
  </r>
  <r>
    <s v="Liga Profesional"/>
    <n v="8"/>
    <d v="2024-07-29T00:00:00"/>
    <x v="6"/>
    <n v="1.6"/>
    <n v="0"/>
    <n v="2"/>
    <n v="1"/>
    <s v="Vélez Sarsfield"/>
    <n v="2"/>
    <n v="2.6"/>
  </r>
  <r>
    <s v="Liga Profesional"/>
    <n v="21"/>
    <d v="2024-11-07T00:00:00"/>
    <x v="7"/>
    <n v="1"/>
    <n v="2"/>
    <n v="1"/>
    <n v="0.5"/>
    <s v="Arg Juniors"/>
    <n v="3"/>
    <n v="1.5"/>
  </r>
  <r>
    <s v="Liga Profesional"/>
    <n v="11"/>
    <d v="2024-08-19T00:00:00"/>
    <x v="7"/>
    <n v="1.2"/>
    <n v="1"/>
    <n v="0"/>
    <n v="0.4"/>
    <s v="Banfield"/>
    <n v="1"/>
    <n v="1.6"/>
  </r>
  <r>
    <s v="Liga Profesional"/>
    <n v="13"/>
    <d v="2024-08-31T00:00:00"/>
    <x v="7"/>
    <n v="0.4"/>
    <n v="1"/>
    <n v="0"/>
    <n v="0.8"/>
    <s v="Barracas Central"/>
    <n v="1"/>
    <n v="1.2000000000000002"/>
  </r>
  <r>
    <s v="Liga Profesional"/>
    <n v="6"/>
    <d v="2024-07-21T00:00:00"/>
    <x v="7"/>
    <n v="2"/>
    <n v="2"/>
    <n v="2"/>
    <n v="1.3"/>
    <s v="Boca Juniors"/>
    <n v="4"/>
    <n v="3.3"/>
  </r>
  <r>
    <s v="Liga Profesional"/>
    <n v="23"/>
    <d v="2024-11-18T00:00:00"/>
    <x v="7"/>
    <n v="1.2"/>
    <n v="1"/>
    <n v="1"/>
    <n v="1"/>
    <s v="Deportivo Riestra"/>
    <n v="2"/>
    <n v="2.2000000000000002"/>
  </r>
  <r>
    <s v="Liga Profesional"/>
    <n v="2"/>
    <d v="2024-05-18T00:00:00"/>
    <x v="7"/>
    <n v="1.2"/>
    <n v="1"/>
    <n v="1"/>
    <n v="1.6"/>
    <s v="Gimnasia–LP"/>
    <n v="2"/>
    <n v="2.8"/>
  </r>
  <r>
    <s v="Liga Profesional"/>
    <n v="25"/>
    <d v="2024-11-30T00:00:00"/>
    <x v="7"/>
    <n v="0.3"/>
    <n v="2"/>
    <n v="1"/>
    <n v="1.3"/>
    <s v="Godoy Cruz"/>
    <n v="3"/>
    <n v="1.6"/>
  </r>
  <r>
    <s v="Liga Profesional"/>
    <n v="4"/>
    <d v="2024-06-03T00:00:00"/>
    <x v="7"/>
    <n v="0.7"/>
    <n v="0"/>
    <n v="0"/>
    <n v="1"/>
    <s v="Independiente"/>
    <n v="0"/>
    <n v="1.7"/>
  </r>
  <r>
    <s v="Liga Profesional"/>
    <n v="8"/>
    <d v="2024-07-29T00:00:00"/>
    <x v="7"/>
    <n v="2.2000000000000002"/>
    <n v="1"/>
    <n v="3"/>
    <n v="1.8"/>
    <s v="Platense"/>
    <n v="4"/>
    <n v="4"/>
  </r>
  <r>
    <s v="Liga Profesional"/>
    <n v="19"/>
    <d v="2024-10-25T00:00:00"/>
    <x v="7"/>
    <n v="1.3"/>
    <n v="0"/>
    <n v="0"/>
    <n v="1"/>
    <s v="River Plate"/>
    <n v="0"/>
    <n v="2.2999999999999998"/>
  </r>
  <r>
    <s v="Liga Profesional"/>
    <n v="17"/>
    <d v="2024-10-07T00:00:00"/>
    <x v="7"/>
    <n v="0.8"/>
    <n v="2"/>
    <n v="1"/>
    <n v="1.1000000000000001"/>
    <s v="Rosario Central"/>
    <n v="3"/>
    <n v="1.9000000000000001"/>
  </r>
  <r>
    <s v="Liga Profesional"/>
    <n v="15"/>
    <d v="2024-09-21T00:00:00"/>
    <x v="7"/>
    <n v="0.7"/>
    <n v="0"/>
    <n v="0"/>
    <n v="0.9"/>
    <s v="San Lorenzo"/>
    <n v="0"/>
    <n v="1.6"/>
  </r>
  <r>
    <s v="Liga Profesional"/>
    <n v="27"/>
    <d v="2024-12-15T00:00:00"/>
    <x v="7"/>
    <n v="1.5"/>
    <n v="0"/>
    <n v="0"/>
    <n v="0.7"/>
    <s v="Unión"/>
    <n v="0"/>
    <n v="2.2000000000000002"/>
  </r>
  <r>
    <s v="Liga Profesional"/>
    <n v="7"/>
    <d v="2024-07-23T00:00:00"/>
    <x v="8"/>
    <n v="1"/>
    <n v="2"/>
    <n v="0"/>
    <n v="0.6"/>
    <s v="Arg Juniors"/>
    <n v="2"/>
    <n v="1.6"/>
  </r>
  <r>
    <s v="Liga Profesional"/>
    <n v="18"/>
    <d v="2024-10-18T00:00:00"/>
    <x v="8"/>
    <n v="1.1000000000000001"/>
    <n v="2"/>
    <n v="0"/>
    <n v="1.2"/>
    <s v="Atlé Tucumán"/>
    <n v="2"/>
    <n v="2.2999999999999998"/>
  </r>
  <r>
    <s v="Liga Profesional"/>
    <n v="24"/>
    <d v="2024-11-24T00:00:00"/>
    <x v="8"/>
    <n v="0.7"/>
    <n v="1"/>
    <n v="1"/>
    <n v="1"/>
    <s v="Banfield"/>
    <n v="2"/>
    <n v="1.7"/>
  </r>
  <r>
    <s v="Liga Profesional"/>
    <n v="26"/>
    <d v="2024-12-06T00:00:00"/>
    <x v="8"/>
    <n v="0.7"/>
    <n v="0"/>
    <n v="0"/>
    <n v="1.7"/>
    <s v="Barracas Central"/>
    <n v="0"/>
    <n v="2.4"/>
  </r>
  <r>
    <s v="Liga Profesional"/>
    <n v="9"/>
    <d v="2024-08-05T00:00:00"/>
    <x v="8"/>
    <n v="0.7"/>
    <n v="1"/>
    <n v="0"/>
    <n v="0.5"/>
    <s v="Cen. Córdoba–SdE"/>
    <n v="1"/>
    <n v="1.2"/>
  </r>
  <r>
    <s v="Liga Profesional"/>
    <n v="14"/>
    <d v="2024-09-13T00:00:00"/>
    <x v="8"/>
    <n v="1.2"/>
    <n v="1"/>
    <n v="0"/>
    <n v="1"/>
    <s v="Huracán"/>
    <n v="1"/>
    <n v="2.2000000000000002"/>
  </r>
  <r>
    <s v="Liga Profesional"/>
    <n v="10"/>
    <d v="2024-08-09T00:00:00"/>
    <x v="8"/>
    <n v="4.2"/>
    <n v="3"/>
    <n v="1"/>
    <n v="0.8"/>
    <s v="Lanús"/>
    <n v="4"/>
    <n v="5"/>
  </r>
  <r>
    <s v="Liga Profesional"/>
    <n v="16"/>
    <d v="2024-09-27T00:00:00"/>
    <x v="8"/>
    <n v="1.7"/>
    <n v="3"/>
    <n v="3"/>
    <n v="3.3"/>
    <s v="Newell's OB"/>
    <n v="6"/>
    <n v="5"/>
  </r>
  <r>
    <s v="Liga Profesional"/>
    <n v="5"/>
    <d v="2024-06-13T00:00:00"/>
    <x v="8"/>
    <n v="1.4"/>
    <n v="2"/>
    <n v="0"/>
    <n v="1.5"/>
    <s v="River Plate"/>
    <n v="2"/>
    <n v="2.9"/>
  </r>
  <r>
    <s v="Liga Profesional"/>
    <n v="3"/>
    <d v="2024-05-24T00:00:00"/>
    <x v="8"/>
    <n v="2.4"/>
    <n v="0"/>
    <n v="2"/>
    <n v="1.6"/>
    <s v="Rosario Central"/>
    <n v="2"/>
    <n v="4"/>
  </r>
  <r>
    <s v="Liga Profesional"/>
    <n v="1"/>
    <d v="2024-05-12T00:00:00"/>
    <x v="8"/>
    <n v="0.5"/>
    <n v="1"/>
    <n v="0"/>
    <n v="0.3"/>
    <s v="San Lorenzo"/>
    <n v="1"/>
    <n v="0.8"/>
  </r>
  <r>
    <s v="Liga Profesional"/>
    <n v="12"/>
    <d v="2024-08-24T00:00:00"/>
    <x v="8"/>
    <n v="1.9"/>
    <n v="2"/>
    <n v="1"/>
    <n v="1.3"/>
    <s v="Sarmiento"/>
    <n v="3"/>
    <n v="3.2"/>
  </r>
  <r>
    <s v="Liga Profesional"/>
    <n v="20"/>
    <d v="2024-11-02T00:00:00"/>
    <x v="8"/>
    <n v="0.7"/>
    <n v="0"/>
    <n v="0"/>
    <n v="0.4"/>
    <s v="Talleres"/>
    <n v="0"/>
    <n v="1.1000000000000001"/>
  </r>
  <r>
    <s v="Liga Profesional"/>
    <n v="22"/>
    <d v="2024-11-11T00:00:00"/>
    <x v="8"/>
    <n v="1.1000000000000001"/>
    <n v="1"/>
    <n v="1"/>
    <n v="1.9"/>
    <s v="Vélez Sarsfield"/>
    <n v="2"/>
    <n v="3"/>
  </r>
  <r>
    <s v="Liga Profesional"/>
    <n v="27"/>
    <d v="2024-12-13T00:00:00"/>
    <x v="9"/>
    <n v="0.9"/>
    <n v="2"/>
    <n v="2"/>
    <n v="2.2000000000000002"/>
    <s v="Arg Juniors"/>
    <n v="4"/>
    <n v="3.1"/>
  </r>
  <r>
    <s v="Liga Profesional"/>
    <n v="12"/>
    <d v="2024-08-26T00:00:00"/>
    <x v="9"/>
    <n v="0.7"/>
    <n v="1"/>
    <n v="1"/>
    <n v="0.7"/>
    <s v="Boca Juniors"/>
    <n v="2"/>
    <n v="1.4"/>
  </r>
  <r>
    <s v="Liga Profesional"/>
    <n v="16"/>
    <d v="2024-09-28T00:00:00"/>
    <x v="9"/>
    <n v="2.8"/>
    <n v="1"/>
    <n v="0"/>
    <n v="1.7"/>
    <s v="Defensa y Just"/>
    <n v="1"/>
    <n v="4.5"/>
  </r>
  <r>
    <s v="Liga Profesional"/>
    <n v="2"/>
    <d v="2024-05-20T00:00:00"/>
    <x v="9"/>
    <n v="1.7"/>
    <n v="2"/>
    <n v="0"/>
    <n v="0.5"/>
    <s v="Deportivo Riestra"/>
    <n v="2"/>
    <n v="2.2000000000000002"/>
  </r>
  <r>
    <s v="Liga Profesional"/>
    <n v="8"/>
    <d v="2024-07-28T00:00:00"/>
    <x v="9"/>
    <n v="1.6"/>
    <n v="4"/>
    <n v="1"/>
    <n v="1.6"/>
    <s v="Gimnasia–LP"/>
    <n v="5"/>
    <n v="3.2"/>
  </r>
  <r>
    <s v="Liga Profesional"/>
    <n v="4"/>
    <d v="2024-06-03T00:00:00"/>
    <x v="9"/>
    <n v="1.5"/>
    <n v="1"/>
    <n v="1"/>
    <n v="0.6"/>
    <s v="Godoy Cruz"/>
    <n v="2"/>
    <n v="2.1"/>
  </r>
  <r>
    <s v="Liga Profesional"/>
    <n v="20"/>
    <d v="2024-10-31T00:00:00"/>
    <x v="9"/>
    <n v="1.6"/>
    <n v="1"/>
    <n v="1"/>
    <n v="0.8"/>
    <s v="Ind. Rivadavia"/>
    <n v="2"/>
    <n v="2.4000000000000004"/>
  </r>
  <r>
    <s v="Liga Profesional"/>
    <n v="10"/>
    <d v="2024-08-11T00:00:00"/>
    <x v="9"/>
    <n v="0.7"/>
    <n v="0"/>
    <n v="2"/>
    <n v="0.6"/>
    <s v="Independiente"/>
    <n v="2"/>
    <n v="1.2999999999999998"/>
  </r>
  <r>
    <s v="Liga Profesional"/>
    <n v="18"/>
    <d v="2024-10-20T00:00:00"/>
    <x v="9"/>
    <n v="2.2000000000000002"/>
    <n v="3"/>
    <n v="2"/>
    <n v="1.1000000000000001"/>
    <s v="Instituto"/>
    <n v="5"/>
    <n v="3.3000000000000003"/>
  </r>
  <r>
    <s v="Liga Profesional"/>
    <n v="14"/>
    <d v="2024-09-15T00:00:00"/>
    <x v="9"/>
    <n v="1.1000000000000001"/>
    <n v="1"/>
    <n v="1"/>
    <n v="0.4"/>
    <s v="Platense"/>
    <n v="2"/>
    <n v="1.5"/>
  </r>
  <r>
    <s v="Liga Profesional"/>
    <n v="25"/>
    <d v="2024-11-29T00:00:00"/>
    <x v="9"/>
    <n v="2.8"/>
    <n v="1"/>
    <n v="2"/>
    <n v="1.2"/>
    <s v="River Plate"/>
    <n v="3"/>
    <n v="4"/>
  </r>
  <r>
    <s v="Liga Profesional"/>
    <n v="23"/>
    <d v="2024-11-20T00:00:00"/>
    <x v="9"/>
    <n v="0.8"/>
    <n v="1"/>
    <n v="1"/>
    <n v="0.5"/>
    <s v="Rosario Central"/>
    <n v="2"/>
    <n v="1.3"/>
  </r>
  <r>
    <s v="Liga Profesional"/>
    <n v="6"/>
    <d v="2024-07-21T00:00:00"/>
    <x v="9"/>
    <n v="0.9"/>
    <n v="0"/>
    <n v="0"/>
    <n v="1"/>
    <s v="Unión"/>
    <n v="0"/>
    <n v="1.9"/>
  </r>
  <r>
    <s v="Liga Profesional"/>
    <n v="13"/>
    <d v="2024-09-02T00:00:00"/>
    <x v="10"/>
    <n v="1.1000000000000001"/>
    <n v="1"/>
    <n v="0"/>
    <n v="0.6"/>
    <s v="Arg Juniors"/>
    <n v="1"/>
    <n v="1.7000000000000002"/>
  </r>
  <r>
    <s v="Liga Profesional"/>
    <n v="24"/>
    <d v="2024-11-24T00:00:00"/>
    <x v="10"/>
    <n v="0.5"/>
    <n v="1"/>
    <n v="0"/>
    <n v="1.2"/>
    <s v="Atlé Tucumán"/>
    <n v="1"/>
    <n v="1.7"/>
  </r>
  <r>
    <s v="Liga Profesional"/>
    <n v="3"/>
    <d v="2024-05-26T00:00:00"/>
    <x v="10"/>
    <n v="2.2999999999999998"/>
    <n v="3"/>
    <n v="0"/>
    <n v="0.4"/>
    <s v="Banfield"/>
    <n v="3"/>
    <n v="2.6999999999999997"/>
  </r>
  <r>
    <s v="Liga Profesional"/>
    <n v="5"/>
    <d v="2024-06-12T00:00:00"/>
    <x v="10"/>
    <n v="2.4"/>
    <n v="2"/>
    <n v="1"/>
    <n v="1.7"/>
    <s v="Barracas Central"/>
    <n v="3"/>
    <n v="4.0999999999999996"/>
  </r>
  <r>
    <s v="Liga Profesional"/>
    <n v="21"/>
    <d v="2024-11-05T00:00:00"/>
    <x v="10"/>
    <n v="0.9"/>
    <n v="0"/>
    <n v="0"/>
    <n v="0.3"/>
    <s v="Cen. Córdoba–SdE"/>
    <n v="0"/>
    <n v="1.2"/>
  </r>
  <r>
    <s v="Liga Profesional"/>
    <n v="15"/>
    <d v="2024-09-20T00:00:00"/>
    <x v="10"/>
    <n v="0.8"/>
    <n v="0"/>
    <n v="0"/>
    <n v="0.6"/>
    <s v="Deportivo Riestra"/>
    <n v="0"/>
    <n v="1.4"/>
  </r>
  <r>
    <s v="Liga Profesional"/>
    <n v="17"/>
    <d v="2024-10-05T00:00:00"/>
    <x v="10"/>
    <n v="1"/>
    <n v="0"/>
    <n v="1"/>
    <n v="1.2"/>
    <s v="Godoy Cruz"/>
    <n v="1"/>
    <n v="2.2000000000000002"/>
  </r>
  <r>
    <s v="Liga Profesional"/>
    <n v="22"/>
    <d v="2024-11-09T00:00:00"/>
    <x v="10"/>
    <n v="1.2"/>
    <n v="1"/>
    <n v="0"/>
    <n v="0.6"/>
    <s v="Newell's OB"/>
    <n v="1"/>
    <n v="1.7999999999999998"/>
  </r>
  <r>
    <s v="Liga Profesional"/>
    <n v="11"/>
    <d v="2024-08-17T00:00:00"/>
    <x v="10"/>
    <n v="1.1000000000000001"/>
    <n v="1"/>
    <n v="1"/>
    <n v="0.8"/>
    <s v="River Plate"/>
    <n v="2"/>
    <n v="1.9000000000000001"/>
  </r>
  <r>
    <s v="Liga Profesional"/>
    <n v="9"/>
    <d v="2024-08-05T00:00:00"/>
    <x v="10"/>
    <n v="0.7"/>
    <n v="0"/>
    <n v="1"/>
    <n v="1.1000000000000001"/>
    <s v="Rosario Central"/>
    <n v="1"/>
    <n v="1.8"/>
  </r>
  <r>
    <s v="Liga Profesional"/>
    <n v="7"/>
    <d v="2024-07-23T00:00:00"/>
    <x v="10"/>
    <n v="0.5"/>
    <n v="0"/>
    <n v="1"/>
    <n v="1.9"/>
    <s v="San Lorenzo"/>
    <n v="1"/>
    <n v="2.4"/>
  </r>
  <r>
    <s v="Liga Profesional"/>
    <n v="26"/>
    <d v="2024-12-08T00:00:00"/>
    <x v="10"/>
    <n v="0.4"/>
    <n v="0"/>
    <n v="1"/>
    <n v="1"/>
    <s v="Talleres"/>
    <n v="1"/>
    <n v="1.4"/>
  </r>
  <r>
    <s v="Liga Profesional"/>
    <n v="19"/>
    <d v="2024-10-28T00:00:00"/>
    <x v="10"/>
    <n v="1.8"/>
    <n v="2"/>
    <n v="3"/>
    <n v="1.9"/>
    <s v="Unión"/>
    <n v="5"/>
    <n v="3.7"/>
  </r>
  <r>
    <s v="Liga Profesional"/>
    <n v="1"/>
    <d v="2024-05-13T00:00:00"/>
    <x v="10"/>
    <n v="1.8"/>
    <n v="3"/>
    <n v="1"/>
    <n v="1.3"/>
    <s v="Vélez Sarsfield"/>
    <n v="4"/>
    <n v="3.1"/>
  </r>
  <r>
    <s v="Liga Profesional"/>
    <n v="9"/>
    <d v="2024-08-03T00:00:00"/>
    <x v="11"/>
    <n v="1"/>
    <n v="1"/>
    <n v="0"/>
    <n v="0.2"/>
    <s v="Arg Juniors"/>
    <n v="1"/>
    <n v="1.2"/>
  </r>
  <r>
    <s v="Liga Profesional"/>
    <n v="20"/>
    <d v="2024-10-31T00:00:00"/>
    <x v="11"/>
    <n v="2.5"/>
    <n v="1"/>
    <n v="1"/>
    <n v="1"/>
    <s v="Atlé Tucumán"/>
    <n v="2"/>
    <n v="3.5"/>
  </r>
  <r>
    <s v="Liga Profesional"/>
    <n v="26"/>
    <d v="2024-12-08T00:00:00"/>
    <x v="11"/>
    <n v="1.3"/>
    <n v="4"/>
    <n v="0"/>
    <n v="0.6"/>
    <s v="Banfield"/>
    <n v="4"/>
    <n v="1.9"/>
  </r>
  <r>
    <s v="Liga Profesional"/>
    <n v="1"/>
    <d v="2024-05-11T00:00:00"/>
    <x v="11"/>
    <n v="1.9"/>
    <n v="0"/>
    <n v="1"/>
    <n v="0.6"/>
    <s v="Barracas Central"/>
    <n v="1"/>
    <n v="2.5"/>
  </r>
  <r>
    <s v="Liga Profesional"/>
    <n v="13"/>
    <d v="2024-09-02T00:00:00"/>
    <x v="11"/>
    <n v="0.3"/>
    <n v="1"/>
    <n v="1"/>
    <n v="0.6"/>
    <s v="Cen. Córdoba–SdE"/>
    <n v="2"/>
    <n v="0.89999999999999991"/>
  </r>
  <r>
    <s v="Liga Profesional"/>
    <n v="11"/>
    <d v="2024-08-19T00:00:00"/>
    <x v="11"/>
    <n v="1.6"/>
    <n v="4"/>
    <n v="1"/>
    <n v="1.2"/>
    <s v="Deportivo Riestra"/>
    <n v="5"/>
    <n v="2.8"/>
  </r>
  <r>
    <s v="Liga Profesional"/>
    <n v="16"/>
    <d v="2024-09-28T00:00:00"/>
    <x v="11"/>
    <n v="0.6"/>
    <n v="1"/>
    <n v="1"/>
    <n v="1.1000000000000001"/>
    <s v="Huracán"/>
    <n v="2"/>
    <n v="1.7000000000000002"/>
  </r>
  <r>
    <s v="Liga Profesional"/>
    <n v="18"/>
    <d v="2024-10-20T00:00:00"/>
    <x v="11"/>
    <n v="1.2"/>
    <n v="2"/>
    <n v="0"/>
    <n v="1.4"/>
    <s v="Newell's OB"/>
    <n v="2"/>
    <n v="2.5999999999999996"/>
  </r>
  <r>
    <s v="Liga Profesional"/>
    <n v="7"/>
    <d v="2024-07-24T00:00:00"/>
    <x v="11"/>
    <n v="2.2999999999999998"/>
    <n v="2"/>
    <n v="1"/>
    <n v="1.5"/>
    <s v="River Plate"/>
    <n v="3"/>
    <n v="3.8"/>
  </r>
  <r>
    <s v="Liga Profesional"/>
    <n v="5"/>
    <d v="2024-06-12T00:00:00"/>
    <x v="11"/>
    <n v="1.2"/>
    <n v="1"/>
    <n v="1"/>
    <n v="1.8"/>
    <s v="Rosario Central"/>
    <n v="2"/>
    <n v="3"/>
  </r>
  <r>
    <s v="Liga Profesional"/>
    <n v="3"/>
    <d v="2024-10-12T00:00:00"/>
    <x v="11"/>
    <n v="0.6"/>
    <n v="1"/>
    <n v="1"/>
    <n v="2.2000000000000002"/>
    <s v="San Lorenzo"/>
    <n v="2"/>
    <n v="2.8000000000000003"/>
  </r>
  <r>
    <s v="Liga Profesional"/>
    <n v="14"/>
    <d v="2024-09-15T00:00:00"/>
    <x v="11"/>
    <n v="1.4"/>
    <n v="1"/>
    <n v="1"/>
    <n v="2"/>
    <s v="Sarmiento"/>
    <n v="2"/>
    <n v="3.4"/>
  </r>
  <r>
    <s v="Liga Profesional"/>
    <n v="22"/>
    <d v="2024-11-10T00:00:00"/>
    <x v="11"/>
    <n v="0.8"/>
    <n v="0"/>
    <n v="1"/>
    <n v="1.7"/>
    <s v="Talleres"/>
    <n v="1"/>
    <n v="2.5"/>
  </r>
  <r>
    <s v="Liga Profesional"/>
    <n v="24"/>
    <d v="2024-11-24T00:00:00"/>
    <x v="11"/>
    <n v="0.7"/>
    <n v="0"/>
    <n v="0"/>
    <n v="0.7"/>
    <s v="Vélez Sarsfield"/>
    <n v="0"/>
    <n v="1.4"/>
  </r>
  <r>
    <s v="Liga Profesional"/>
    <n v="11"/>
    <d v="2024-08-18T00:00:00"/>
    <x v="12"/>
    <n v="0.8"/>
    <n v="1"/>
    <n v="0"/>
    <n v="0.7"/>
    <s v="Belgrano"/>
    <n v="1"/>
    <n v="1.5"/>
  </r>
  <r>
    <s v="Liga Profesional"/>
    <n v="24"/>
    <d v="2024-11-23T00:00:00"/>
    <x v="12"/>
    <n v="0.3"/>
    <n v="0"/>
    <n v="0"/>
    <n v="0.2"/>
    <s v="Boca Juniors"/>
    <n v="0"/>
    <n v="0.5"/>
  </r>
  <r>
    <s v="Liga Profesional"/>
    <n v="19"/>
    <d v="2024-10-28T00:00:00"/>
    <x v="12"/>
    <n v="1.3"/>
    <n v="0"/>
    <n v="0"/>
    <n v="0.7"/>
    <s v="Cen. Córdoba–SdE"/>
    <n v="0"/>
    <n v="2"/>
  </r>
  <r>
    <s v="Liga Profesional"/>
    <n v="1"/>
    <d v="2024-05-11T00:00:00"/>
    <x v="12"/>
    <n v="1.6"/>
    <n v="3"/>
    <n v="1"/>
    <n v="0.5"/>
    <s v="Defensa y Just"/>
    <n v="4"/>
    <n v="2.1"/>
  </r>
  <r>
    <s v="Liga Profesional"/>
    <n v="7"/>
    <d v="2024-07-24T00:00:00"/>
    <x v="12"/>
    <n v="0.3"/>
    <n v="0"/>
    <n v="0"/>
    <n v="0.6"/>
    <s v="Estudiantes–LP"/>
    <n v="0"/>
    <n v="0.89999999999999991"/>
  </r>
  <r>
    <s v="Liga Profesional"/>
    <n v="20"/>
    <d v="2024-11-01T00:00:00"/>
    <x v="12"/>
    <n v="0.5"/>
    <n v="0"/>
    <n v="0"/>
    <n v="0.5"/>
    <s v="Gimnasia–LP"/>
    <n v="0"/>
    <n v="1"/>
  </r>
  <r>
    <s v="Liga Profesional"/>
    <n v="5"/>
    <d v="2024-06-15T00:00:00"/>
    <x v="12"/>
    <n v="0.9"/>
    <n v="1"/>
    <n v="0"/>
    <n v="0.8"/>
    <s v="Ind. Rivadavia"/>
    <n v="1"/>
    <n v="1.7000000000000002"/>
  </r>
  <r>
    <s v="Liga Profesional"/>
    <n v="22"/>
    <d v="2024-11-09T00:00:00"/>
    <x v="12"/>
    <n v="0.6"/>
    <n v="1"/>
    <n v="0"/>
    <n v="0.3"/>
    <s v="Independiente"/>
    <n v="1"/>
    <n v="0.89999999999999991"/>
  </r>
  <r>
    <s v="Liga Profesional"/>
    <n v="3"/>
    <d v="2024-05-26T00:00:00"/>
    <x v="12"/>
    <n v="1"/>
    <n v="1"/>
    <n v="0"/>
    <n v="0.7"/>
    <s v="Instituto"/>
    <n v="1"/>
    <n v="1.7"/>
  </r>
  <r>
    <s v="Liga Profesional"/>
    <n v="15"/>
    <d v="2024-09-22T00:00:00"/>
    <x v="12"/>
    <n v="1.9"/>
    <n v="3"/>
    <n v="0"/>
    <n v="0.5"/>
    <s v="Lanús"/>
    <n v="3"/>
    <n v="2.4"/>
  </r>
  <r>
    <s v="Liga Profesional"/>
    <n v="26"/>
    <d v="2024-12-09T00:00:00"/>
    <x v="12"/>
    <n v="1.7"/>
    <n v="1"/>
    <n v="0"/>
    <n v="0.4"/>
    <s v="Platense"/>
    <n v="1"/>
    <n v="2.1"/>
  </r>
  <r>
    <s v="Liga Profesional"/>
    <n v="9"/>
    <d v="2024-08-03T00:00:00"/>
    <x v="12"/>
    <n v="1.2"/>
    <n v="0"/>
    <n v="0"/>
    <n v="1.5"/>
    <s v="Racing Club"/>
    <n v="0"/>
    <n v="2.7"/>
  </r>
  <r>
    <s v="Liga Profesional"/>
    <n v="17"/>
    <d v="2024-10-04T00:00:00"/>
    <x v="12"/>
    <n v="0.8"/>
    <n v="3"/>
    <n v="1"/>
    <n v="0.1"/>
    <s v="Sarmiento"/>
    <n v="4"/>
    <n v="0.9"/>
  </r>
  <r>
    <s v="Liga Profesional"/>
    <n v="13"/>
    <d v="2024-09-01T00:00:00"/>
    <x v="12"/>
    <n v="0.6"/>
    <n v="0"/>
    <n v="2"/>
    <n v="1.2"/>
    <s v="Tigre"/>
    <n v="2"/>
    <n v="1.7999999999999998"/>
  </r>
  <r>
    <s v="Liga Profesional"/>
    <n v="25"/>
    <d v="2024-12-02T00:00:00"/>
    <x v="13"/>
    <n v="1"/>
    <n v="2"/>
    <n v="1"/>
    <n v="0.8"/>
    <s v="Arg Juniors"/>
    <n v="3"/>
    <n v="1.8"/>
  </r>
  <r>
    <s v="Liga Profesional"/>
    <n v="10"/>
    <d v="2024-08-10T00:00:00"/>
    <x v="13"/>
    <n v="1.8"/>
    <n v="1"/>
    <n v="1"/>
    <n v="1.3"/>
    <s v="Boca Juniors"/>
    <n v="2"/>
    <n v="3.1"/>
  </r>
  <r>
    <s v="Liga Profesional"/>
    <n v="14"/>
    <d v="2024-09-16T00:00:00"/>
    <x v="13"/>
    <n v="0.9"/>
    <n v="1"/>
    <n v="0"/>
    <n v="1"/>
    <s v="Defensa y Just"/>
    <n v="1"/>
    <n v="1.9"/>
  </r>
  <r>
    <s v="Liga Profesional"/>
    <n v="27"/>
    <d v="2024-12-16T00:00:00"/>
    <x v="13"/>
    <n v="0.7"/>
    <n v="0"/>
    <n v="0"/>
    <n v="0.4"/>
    <s v="Deportivo Riestra"/>
    <n v="0"/>
    <n v="1.1000000000000001"/>
  </r>
  <r>
    <s v="Liga Profesional"/>
    <n v="6"/>
    <d v="2024-07-18T00:00:00"/>
    <x v="13"/>
    <n v="0.9"/>
    <n v="1"/>
    <n v="0"/>
    <n v="0.1"/>
    <s v="Gimnasia–LP"/>
    <n v="1"/>
    <n v="1"/>
  </r>
  <r>
    <s v="Liga Profesional"/>
    <n v="2"/>
    <d v="2024-05-18T00:00:00"/>
    <x v="13"/>
    <n v="0.4"/>
    <n v="0"/>
    <n v="0"/>
    <n v="0.7"/>
    <s v="Godoy Cruz"/>
    <n v="0"/>
    <n v="1.1000000000000001"/>
  </r>
  <r>
    <s v="Liga Profesional"/>
    <n v="8"/>
    <d v="2024-07-27T00:00:00"/>
    <x v="13"/>
    <n v="1.1000000000000001"/>
    <n v="1"/>
    <n v="0"/>
    <n v="0.2"/>
    <s v="Independiente"/>
    <n v="1"/>
    <n v="1.3"/>
  </r>
  <r>
    <s v="Liga Profesional"/>
    <n v="16"/>
    <d v="2024-09-27T00:00:00"/>
    <x v="13"/>
    <n v="1.3"/>
    <n v="1"/>
    <n v="1"/>
    <n v="0.5"/>
    <s v="Instituto"/>
    <n v="2"/>
    <n v="1.8"/>
  </r>
  <r>
    <s v="Liga Profesional"/>
    <n v="12"/>
    <d v="2024-08-23T00:00:00"/>
    <x v="13"/>
    <n v="0.7"/>
    <n v="0"/>
    <n v="2"/>
    <n v="1.3"/>
    <s v="Platense"/>
    <n v="2"/>
    <n v="2"/>
  </r>
  <r>
    <s v="Liga Profesional"/>
    <n v="23"/>
    <d v="2024-11-21T00:00:00"/>
    <x v="13"/>
    <n v="1.5"/>
    <n v="2"/>
    <n v="1"/>
    <n v="2.2999999999999998"/>
    <s v="River Plate"/>
    <n v="3"/>
    <n v="3.8"/>
  </r>
  <r>
    <s v="Liga Profesional"/>
    <n v="21"/>
    <d v="2024-11-04T00:00:00"/>
    <x v="13"/>
    <n v="1.2"/>
    <n v="1"/>
    <n v="1"/>
    <n v="0.7"/>
    <s v="Rosario Central"/>
    <n v="2"/>
    <n v="1.9"/>
  </r>
  <r>
    <s v="Liga Profesional"/>
    <n v="19"/>
    <d v="2024-10-26T00:00:00"/>
    <x v="13"/>
    <n v="0.4"/>
    <n v="1"/>
    <n v="0"/>
    <n v="0.7"/>
    <s v="San Lorenzo"/>
    <n v="1"/>
    <n v="1.1000000000000001"/>
  </r>
  <r>
    <s v="Liga Profesional"/>
    <n v="4"/>
    <d v="2024-06-04T00:00:00"/>
    <x v="13"/>
    <n v="0.4"/>
    <n v="0"/>
    <n v="1"/>
    <n v="1.3"/>
    <s v="Unión"/>
    <n v="1"/>
    <n v="1.7000000000000002"/>
  </r>
  <r>
    <s v="Liga Profesional"/>
    <n v="15"/>
    <d v="2024-09-22T00:00:00"/>
    <x v="14"/>
    <n v="0.7"/>
    <n v="0"/>
    <n v="0"/>
    <n v="0.3"/>
    <s v="Arg Juniors"/>
    <n v="0"/>
    <n v="1"/>
  </r>
  <r>
    <s v="Liga Profesional"/>
    <n v="26"/>
    <d v="2024-12-09T00:00:00"/>
    <x v="14"/>
    <n v="3.4"/>
    <n v="2"/>
    <n v="1"/>
    <n v="0.5"/>
    <s v="Atlé Tucumán"/>
    <n v="3"/>
    <n v="3.9"/>
  </r>
  <r>
    <s v="Liga Profesional"/>
    <n v="5"/>
    <d v="2024-06-12T00:00:00"/>
    <x v="14"/>
    <n v="1.7"/>
    <n v="2"/>
    <n v="1"/>
    <n v="1.8"/>
    <s v="Banfield"/>
    <n v="3"/>
    <n v="3.5"/>
  </r>
  <r>
    <s v="Liga Profesional"/>
    <n v="7"/>
    <d v="2024-07-23T00:00:00"/>
    <x v="14"/>
    <n v="1"/>
    <n v="0"/>
    <n v="0"/>
    <n v="0.5"/>
    <s v="Barracas Central"/>
    <n v="0"/>
    <n v="1.5"/>
  </r>
  <r>
    <s v="Liga Profesional"/>
    <n v="25"/>
    <d v="2024-12-01T00:00:00"/>
    <x v="14"/>
    <n v="1.6"/>
    <n v="2"/>
    <n v="0"/>
    <n v="0.7"/>
    <s v="Cen. Córdoba–SdE"/>
    <n v="2"/>
    <n v="2.2999999999999998"/>
  </r>
  <r>
    <s v="Liga Profesional"/>
    <n v="17"/>
    <d v="2024-10-06T00:00:00"/>
    <x v="14"/>
    <n v="1.4"/>
    <n v="3"/>
    <n v="1"/>
    <n v="0.4"/>
    <s v="Deportivo Riestra"/>
    <n v="4"/>
    <n v="1.7999999999999998"/>
  </r>
  <r>
    <s v="Liga Profesional"/>
    <n v="23"/>
    <d v="2024-11-21T00:00:00"/>
    <x v="14"/>
    <n v="1.6"/>
    <n v="1"/>
    <n v="0"/>
    <n v="0.1"/>
    <s v="Gimnasia–LP"/>
    <n v="1"/>
    <n v="1.7000000000000002"/>
  </r>
  <r>
    <s v="Liga Profesional"/>
    <n v="19"/>
    <d v="2024-10-26T00:00:00"/>
    <x v="14"/>
    <n v="0.6"/>
    <n v="1"/>
    <n v="1"/>
    <n v="0.7"/>
    <s v="Godoy Cruz"/>
    <n v="2"/>
    <n v="1.2999999999999998"/>
  </r>
  <r>
    <s v="Liga Profesional"/>
    <n v="13"/>
    <d v="2024-09-01T00:00:00"/>
    <x v="14"/>
    <n v="0.2"/>
    <n v="0"/>
    <n v="0"/>
    <n v="0.5"/>
    <s v="River Plate"/>
    <n v="0"/>
    <n v="0.7"/>
  </r>
  <r>
    <s v="Liga Profesional"/>
    <n v="11"/>
    <d v="2024-08-17T00:00:00"/>
    <x v="14"/>
    <n v="0.9"/>
    <n v="1"/>
    <n v="0"/>
    <n v="0.2"/>
    <s v="Rosario Central"/>
    <n v="1"/>
    <n v="1.1000000000000001"/>
  </r>
  <r>
    <s v="Liga Profesional"/>
    <n v="9"/>
    <d v="2024-08-03T00:00:00"/>
    <x v="14"/>
    <n v="0.5"/>
    <n v="0"/>
    <n v="0"/>
    <n v="0.3"/>
    <s v="San Lorenzo"/>
    <n v="0"/>
    <n v="0.8"/>
  </r>
  <r>
    <s v="Liga Profesional"/>
    <n v="1"/>
    <d v="2024-05-11T00:00:00"/>
    <x v="14"/>
    <n v="0.4"/>
    <n v="1"/>
    <n v="3"/>
    <n v="1.3"/>
    <s v="Talleres"/>
    <n v="4"/>
    <n v="1.7000000000000002"/>
  </r>
  <r>
    <s v="Liga Profesional"/>
    <n v="21"/>
    <d v="2024-11-05T00:00:00"/>
    <x v="14"/>
    <n v="2.4"/>
    <n v="3"/>
    <n v="0"/>
    <n v="0.1"/>
    <s v="Unión"/>
    <n v="3"/>
    <n v="2.5"/>
  </r>
  <r>
    <s v="Liga Profesional"/>
    <n v="3"/>
    <d v="2024-05-26T00:00:00"/>
    <x v="14"/>
    <n v="0.5"/>
    <n v="1"/>
    <n v="1"/>
    <n v="1.2"/>
    <s v="Vélez Sarsfield"/>
    <n v="2"/>
    <n v="1.7"/>
  </r>
  <r>
    <s v="Liga Profesional"/>
    <n v="23"/>
    <d v="2024-11-18T00:00:00"/>
    <x v="15"/>
    <n v="0.9"/>
    <n v="1"/>
    <n v="0"/>
    <n v="0.8"/>
    <s v="Arg Juniors"/>
    <n v="1"/>
    <n v="1.7000000000000002"/>
  </r>
  <r>
    <s v="Liga Profesional"/>
    <n v="15"/>
    <d v="2024-09-21T00:00:00"/>
    <x v="15"/>
    <n v="1.1000000000000001"/>
    <n v="0"/>
    <n v="1"/>
    <n v="0.3"/>
    <s v="Barracas Central"/>
    <n v="1"/>
    <n v="1.4000000000000001"/>
  </r>
  <r>
    <s v="Liga Profesional"/>
    <n v="8"/>
    <d v="2024-07-28T00:00:00"/>
    <x v="15"/>
    <n v="1"/>
    <n v="0"/>
    <n v="0"/>
    <n v="0.2"/>
    <s v="Boca Juniors"/>
    <n v="0"/>
    <n v="1.2"/>
  </r>
  <r>
    <s v="Liga Profesional"/>
    <n v="12"/>
    <d v="2024-08-24T00:00:00"/>
    <x v="15"/>
    <n v="1.7"/>
    <n v="4"/>
    <n v="1"/>
    <n v="1.1000000000000001"/>
    <s v="Defensa y Just"/>
    <n v="5"/>
    <n v="2.8"/>
  </r>
  <r>
    <s v="Liga Profesional"/>
    <n v="25"/>
    <d v="2024-11-30T00:00:00"/>
    <x v="15"/>
    <n v="1.5"/>
    <n v="2"/>
    <n v="1"/>
    <n v="0.4"/>
    <s v="Deportivo Riestra"/>
    <n v="3"/>
    <n v="1.9"/>
  </r>
  <r>
    <s v="Liga Profesional"/>
    <n v="4"/>
    <d v="2024-06-02T00:00:00"/>
    <x v="15"/>
    <n v="0.6"/>
    <n v="2"/>
    <n v="1"/>
    <n v="0.5"/>
    <s v="Gimnasia–LP"/>
    <n v="3"/>
    <n v="1.1000000000000001"/>
  </r>
  <r>
    <s v="Liga Profesional"/>
    <n v="27"/>
    <d v="2024-12-14T00:00:00"/>
    <x v="15"/>
    <n v="1.4"/>
    <n v="1"/>
    <n v="3"/>
    <n v="2.6"/>
    <s v="Godoy Cruz"/>
    <n v="4"/>
    <n v="4"/>
  </r>
  <r>
    <s v="Liga Profesional"/>
    <n v="6"/>
    <d v="2024-07-18T00:00:00"/>
    <x v="15"/>
    <n v="1.1000000000000001"/>
    <n v="3"/>
    <n v="1"/>
    <n v="0.6"/>
    <s v="Independiente"/>
    <n v="4"/>
    <n v="1.7000000000000002"/>
  </r>
  <r>
    <s v="Liga Profesional"/>
    <n v="10"/>
    <d v="2024-08-11T00:00:00"/>
    <x v="15"/>
    <n v="0.8"/>
    <n v="2"/>
    <n v="0"/>
    <n v="1.2"/>
    <s v="Platense"/>
    <n v="2"/>
    <n v="2"/>
  </r>
  <r>
    <s v="Liga Profesional"/>
    <n v="21"/>
    <d v="2024-11-06T00:00:00"/>
    <x v="15"/>
    <n v="0.4"/>
    <n v="2"/>
    <n v="3"/>
    <n v="2.6"/>
    <s v="River Plate"/>
    <n v="5"/>
    <n v="3"/>
  </r>
  <r>
    <s v="Liga Profesional"/>
    <n v="19"/>
    <d v="2024-10-26T00:00:00"/>
    <x v="15"/>
    <n v="0.4"/>
    <n v="0"/>
    <n v="0"/>
    <n v="0.6"/>
    <s v="Rosario Central"/>
    <n v="0"/>
    <n v="1"/>
  </r>
  <r>
    <s v="Liga Profesional"/>
    <n v="17"/>
    <d v="2024-10-05T00:00:00"/>
    <x v="15"/>
    <n v="2.6"/>
    <n v="2"/>
    <n v="0"/>
    <n v="0.6"/>
    <s v="San Lorenzo"/>
    <n v="2"/>
    <n v="3.2"/>
  </r>
  <r>
    <s v="Liga Profesional"/>
    <n v="2"/>
    <d v="2024-05-18T00:00:00"/>
    <x v="15"/>
    <n v="0.6"/>
    <n v="1"/>
    <n v="1"/>
    <n v="1"/>
    <s v="Unión"/>
    <n v="2"/>
    <n v="1.6"/>
  </r>
  <r>
    <s v="Liga Profesional"/>
    <n v="7"/>
    <d v="2024-07-25T00:00:00"/>
    <x v="16"/>
    <n v="1.6"/>
    <n v="3"/>
    <n v="2"/>
    <n v="0.7"/>
    <s v="Belgrano"/>
    <n v="5"/>
    <n v="2.2999999999999998"/>
  </r>
  <r>
    <s v="Liga Profesional"/>
    <n v="20"/>
    <d v="2024-11-03T00:00:00"/>
    <x v="16"/>
    <n v="1.1000000000000001"/>
    <n v="1"/>
    <n v="0"/>
    <n v="0.3"/>
    <s v="Boca Juniors"/>
    <n v="1"/>
    <n v="1.4000000000000001"/>
  </r>
  <r>
    <s v="Liga Profesional"/>
    <n v="11"/>
    <d v="2024-08-17T00:00:00"/>
    <x v="16"/>
    <n v="1.2"/>
    <n v="1"/>
    <n v="1"/>
    <n v="1"/>
    <s v="Cen. Córdoba–SdE"/>
    <n v="2"/>
    <n v="2.2000000000000002"/>
  </r>
  <r>
    <s v="Liga Profesional"/>
    <n v="24"/>
    <d v="2024-11-24T00:00:00"/>
    <x v="16"/>
    <n v="1.1000000000000001"/>
    <n v="0"/>
    <n v="0"/>
    <n v="0.4"/>
    <s v="Defensa y Just"/>
    <n v="0"/>
    <n v="1.5"/>
  </r>
  <r>
    <s v="Liga Profesional"/>
    <n v="3"/>
    <d v="2024-05-24T00:00:00"/>
    <x v="16"/>
    <n v="1.1000000000000001"/>
    <n v="2"/>
    <n v="1"/>
    <n v="1.4"/>
    <s v="Estudiantes–LP"/>
    <n v="3"/>
    <n v="2.5"/>
  </r>
  <r>
    <s v="Liga Profesional"/>
    <n v="16"/>
    <d v="2024-09-30T00:00:00"/>
    <x v="16"/>
    <n v="1.1000000000000001"/>
    <n v="0"/>
    <n v="0"/>
    <n v="0.8"/>
    <s v="Gimnasia–LP"/>
    <n v="0"/>
    <n v="1.9000000000000001"/>
  </r>
  <r>
    <s v="Liga Profesional"/>
    <n v="12"/>
    <d v="2024-08-25T00:00:00"/>
    <x v="16"/>
    <n v="2.1"/>
    <n v="1"/>
    <n v="1"/>
    <n v="1.4"/>
    <s v="Godoy Cruz"/>
    <n v="2"/>
    <n v="3.5"/>
  </r>
  <r>
    <s v="Liga Profesional"/>
    <n v="1"/>
    <d v="2024-05-12T00:00:00"/>
    <x v="16"/>
    <n v="0.8"/>
    <n v="0"/>
    <n v="2"/>
    <n v="0.7"/>
    <s v="Ind. Rivadavia"/>
    <n v="2"/>
    <n v="1.5"/>
  </r>
  <r>
    <s v="Liga Profesional"/>
    <n v="18"/>
    <d v="2024-10-18T00:00:00"/>
    <x v="16"/>
    <n v="0.6"/>
    <n v="0"/>
    <n v="2"/>
    <n v="0.6"/>
    <s v="Independiente"/>
    <n v="2"/>
    <n v="1.2"/>
  </r>
  <r>
    <s v="Liga Profesional"/>
    <n v="26"/>
    <d v="2024-12-07T00:00:00"/>
    <x v="16"/>
    <n v="2.2999999999999998"/>
    <n v="2"/>
    <n v="0"/>
    <n v="0.9"/>
    <s v="Instituto"/>
    <n v="2"/>
    <n v="3.1999999999999997"/>
  </r>
  <r>
    <s v="Liga Profesional"/>
    <n v="22"/>
    <d v="2024-11-11T00:00:00"/>
    <x v="16"/>
    <n v="0.6"/>
    <n v="0"/>
    <n v="0"/>
    <n v="0.2"/>
    <s v="Platense"/>
    <n v="0"/>
    <n v="0.8"/>
  </r>
  <r>
    <s v="Liga Profesional"/>
    <n v="5"/>
    <d v="2024-06-13T00:00:00"/>
    <x v="16"/>
    <n v="1.2"/>
    <n v="2"/>
    <n v="0"/>
    <n v="0.2"/>
    <s v="Racing Club"/>
    <n v="2"/>
    <n v="1.4"/>
  </r>
  <r>
    <s v="Liga Profesional"/>
    <n v="9"/>
    <d v="2024-08-04T00:00:00"/>
    <x v="16"/>
    <n v="1.3"/>
    <n v="3"/>
    <n v="2"/>
    <n v="0.6"/>
    <s v="Tigre"/>
    <n v="5"/>
    <n v="1.9"/>
  </r>
  <r>
    <s v="Liga Profesional"/>
    <n v="14"/>
    <d v="2024-09-13T00:00:00"/>
    <x v="16"/>
    <n v="1.8"/>
    <n v="1"/>
    <n v="1"/>
    <n v="1.2"/>
    <s v="Unión"/>
    <n v="2"/>
    <n v="3"/>
  </r>
  <r>
    <s v="Liga Profesional"/>
    <n v="13"/>
    <d v="2024-08-31T00:00:00"/>
    <x v="17"/>
    <n v="0.8"/>
    <n v="0"/>
    <n v="0"/>
    <n v="0.2"/>
    <s v="Belgrano"/>
    <n v="0"/>
    <n v="1"/>
  </r>
  <r>
    <s v="Liga Profesional"/>
    <n v="26"/>
    <d v="2024-12-08T00:00:00"/>
    <x v="17"/>
    <n v="1.3"/>
    <n v="0"/>
    <n v="1"/>
    <n v="0.8"/>
    <s v="Boca Juniors"/>
    <n v="1"/>
    <n v="2.1"/>
  </r>
  <r>
    <s v="Liga Profesional"/>
    <n v="23"/>
    <d v="2024-11-20T00:00:00"/>
    <x v="17"/>
    <n v="0.4"/>
    <n v="2"/>
    <n v="3"/>
    <n v="1"/>
    <s v="Cen. Córdoba–SdE"/>
    <n v="5"/>
    <n v="1.4"/>
  </r>
  <r>
    <s v="Liga Profesional"/>
    <n v="3"/>
    <d v="2024-05-25T00:00:00"/>
    <x v="17"/>
    <n v="0.7"/>
    <n v="1"/>
    <n v="0"/>
    <n v="0.4"/>
    <s v="Defensa y Just"/>
    <n v="1"/>
    <n v="1.1000000000000001"/>
  </r>
  <r>
    <s v="Liga Profesional"/>
    <n v="9"/>
    <d v="2024-08-02T00:00:00"/>
    <x v="17"/>
    <n v="0.8"/>
    <n v="1"/>
    <n v="4"/>
    <n v="2.1"/>
    <s v="Estudiantes–LP"/>
    <n v="5"/>
    <n v="2.9000000000000004"/>
  </r>
  <r>
    <s v="Liga Profesional"/>
    <n v="21"/>
    <d v="2024-11-05T00:00:00"/>
    <x v="17"/>
    <n v="2"/>
    <n v="2"/>
    <n v="4"/>
    <n v="1.1000000000000001"/>
    <s v="Huracán"/>
    <n v="6"/>
    <n v="3.1"/>
  </r>
  <r>
    <s v="Liga Profesional"/>
    <n v="7"/>
    <d v="2024-07-23T00:00:00"/>
    <x v="17"/>
    <n v="1.4"/>
    <n v="0"/>
    <n v="0"/>
    <n v="0.7"/>
    <s v="Ind. Rivadavia"/>
    <n v="0"/>
    <n v="2.0999999999999996"/>
  </r>
  <r>
    <s v="Liga Profesional"/>
    <n v="24"/>
    <d v="2024-11-26T00:00:00"/>
    <x v="17"/>
    <n v="1.8"/>
    <n v="2"/>
    <n v="1"/>
    <n v="1.4"/>
    <s v="Independiente"/>
    <n v="3"/>
    <n v="3.2"/>
  </r>
  <r>
    <s v="Liga Profesional"/>
    <n v="5"/>
    <d v="2024-06-13T00:00:00"/>
    <x v="17"/>
    <n v="0.7"/>
    <n v="0"/>
    <n v="2"/>
    <n v="1.1000000000000001"/>
    <s v="Instituto"/>
    <n v="2"/>
    <n v="1.8"/>
  </r>
  <r>
    <s v="Liga Profesional"/>
    <n v="17"/>
    <d v="2024-10-05T00:00:00"/>
    <x v="17"/>
    <n v="1.6"/>
    <n v="2"/>
    <n v="1"/>
    <n v="1.9"/>
    <s v="Lanús"/>
    <n v="3"/>
    <n v="3.5"/>
  </r>
  <r>
    <s v="Liga Profesional"/>
    <n v="1"/>
    <d v="2024-05-10T00:00:00"/>
    <x v="17"/>
    <n v="1.2"/>
    <n v="2"/>
    <n v="0"/>
    <n v="0.5"/>
    <s v="Platense"/>
    <n v="2"/>
    <n v="1.7"/>
  </r>
  <r>
    <s v="Liga Profesional"/>
    <n v="11"/>
    <d v="2024-08-16T00:00:00"/>
    <x v="17"/>
    <n v="1.2"/>
    <n v="0"/>
    <n v="1"/>
    <n v="1.1000000000000001"/>
    <s v="Racing Club"/>
    <n v="1"/>
    <n v="2.2999999999999998"/>
  </r>
  <r>
    <s v="Liga Profesional"/>
    <n v="19"/>
    <d v="2024-10-26T00:00:00"/>
    <x v="17"/>
    <n v="1"/>
    <n v="1"/>
    <n v="1"/>
    <n v="0.9"/>
    <s v="Sarmiento"/>
    <n v="2"/>
    <n v="1.9"/>
  </r>
  <r>
    <s v="Liga Profesional"/>
    <n v="15"/>
    <d v="2024-09-21T00:00:00"/>
    <x v="17"/>
    <n v="1.3"/>
    <n v="1"/>
    <n v="0"/>
    <n v="1.5"/>
    <s v="Tigre"/>
    <n v="1"/>
    <n v="2.8"/>
  </r>
  <r>
    <s v="Liga Profesional"/>
    <n v="19"/>
    <d v="2024-10-27T00:00:00"/>
    <x v="18"/>
    <n v="1.4"/>
    <n v="2"/>
    <n v="1"/>
    <n v="1.1000000000000001"/>
    <s v="Arg Juniors"/>
    <n v="3"/>
    <n v="2.5"/>
  </r>
  <r>
    <s v="Liga Profesional"/>
    <n v="9"/>
    <d v="2024-08-05T00:00:00"/>
    <x v="18"/>
    <n v="0.9"/>
    <n v="0"/>
    <n v="1"/>
    <n v="0.3"/>
    <s v="Banfield"/>
    <n v="1"/>
    <n v="1.2"/>
  </r>
  <r>
    <s v="Liga Profesional"/>
    <n v="11"/>
    <d v="2024-08-16T00:00:00"/>
    <x v="18"/>
    <n v="1.2"/>
    <n v="0"/>
    <n v="0"/>
    <n v="0.2"/>
    <s v="Barracas Central"/>
    <n v="0"/>
    <n v="1.4"/>
  </r>
  <r>
    <s v="Liga Profesional"/>
    <n v="4"/>
    <d v="2024-06-02T00:00:00"/>
    <x v="18"/>
    <n v="1.8"/>
    <n v="1"/>
    <n v="0"/>
    <n v="0.3"/>
    <s v="Boca Juniors"/>
    <n v="1"/>
    <n v="2.1"/>
  </r>
  <r>
    <s v="Liga Profesional"/>
    <n v="21"/>
    <d v="2024-11-07T00:00:00"/>
    <x v="18"/>
    <n v="0.4"/>
    <n v="0"/>
    <n v="0"/>
    <n v="0.3"/>
    <s v="Deportivo Riestra"/>
    <n v="0"/>
    <n v="0.7"/>
  </r>
  <r>
    <s v="Liga Profesional"/>
    <n v="27"/>
    <d v="2024-12-15T00:00:00"/>
    <x v="18"/>
    <n v="1"/>
    <n v="1"/>
    <n v="0"/>
    <n v="0.1"/>
    <s v="Gimnasia–LP"/>
    <n v="1"/>
    <n v="1.1000000000000001"/>
  </r>
  <r>
    <s v="Liga Profesional"/>
    <n v="23"/>
    <d v="2024-11-18T00:00:00"/>
    <x v="18"/>
    <n v="1.6"/>
    <n v="1"/>
    <n v="0"/>
    <n v="0.3"/>
    <s v="Godoy Cruz"/>
    <n v="1"/>
    <n v="1.9000000000000001"/>
  </r>
  <r>
    <s v="Liga Profesional"/>
    <n v="2"/>
    <d v="2024-05-19T00:00:00"/>
    <x v="18"/>
    <n v="1.2"/>
    <n v="0"/>
    <n v="0"/>
    <n v="0.3"/>
    <s v="Independiente"/>
    <n v="0"/>
    <n v="1.5"/>
  </r>
  <r>
    <s v="Liga Profesional"/>
    <n v="17"/>
    <d v="2024-10-06T00:00:00"/>
    <x v="18"/>
    <n v="0.2"/>
    <n v="0"/>
    <n v="0"/>
    <n v="0.5"/>
    <s v="River Plate"/>
    <n v="0"/>
    <n v="0.7"/>
  </r>
  <r>
    <s v="Liga Profesional"/>
    <n v="15"/>
    <d v="2024-09-22T00:00:00"/>
    <x v="18"/>
    <n v="1.5"/>
    <n v="1"/>
    <n v="0"/>
    <n v="0.9"/>
    <s v="Rosario Central"/>
    <n v="1"/>
    <n v="2.4"/>
  </r>
  <r>
    <s v="Liga Profesional"/>
    <n v="13"/>
    <d v="2024-09-01T00:00:00"/>
    <x v="18"/>
    <n v="1.3"/>
    <n v="1"/>
    <n v="2"/>
    <n v="1.3"/>
    <s v="San Lorenzo"/>
    <n v="3"/>
    <n v="2.6"/>
  </r>
  <r>
    <s v="Liga Profesional"/>
    <n v="25"/>
    <d v="2024-12-02T00:00:00"/>
    <x v="18"/>
    <n v="1.1000000000000001"/>
    <n v="1"/>
    <n v="0"/>
    <n v="0.3"/>
    <s v="Unión"/>
    <n v="1"/>
    <n v="1.4000000000000001"/>
  </r>
  <r>
    <s v="Liga Profesional"/>
    <n v="7"/>
    <d v="2024-07-25T00:00:00"/>
    <x v="18"/>
    <n v="0.5"/>
    <n v="0"/>
    <n v="2"/>
    <n v="1.2"/>
    <s v="Vélez Sarsfield"/>
    <n v="2"/>
    <n v="1.7"/>
  </r>
  <r>
    <s v="Liga Profesional"/>
    <n v="2"/>
    <d v="2024-05-20T00:00:00"/>
    <x v="19"/>
    <n v="1.5"/>
    <n v="3"/>
    <n v="0"/>
    <n v="0.4"/>
    <s v="Arg Juniors"/>
    <n v="3"/>
    <n v="1.9"/>
  </r>
  <r>
    <s v="Liga Profesional"/>
    <n v="14"/>
    <d v="2024-09-14T00:00:00"/>
    <x v="19"/>
    <n v="1.8"/>
    <n v="2"/>
    <n v="1"/>
    <n v="1.1000000000000001"/>
    <s v="Boca Juniors"/>
    <n v="3"/>
    <n v="2.9000000000000004"/>
  </r>
  <r>
    <s v="Liga Profesional"/>
    <n v="18"/>
    <d v="2024-10-19T00:00:00"/>
    <x v="19"/>
    <n v="1.7"/>
    <n v="4"/>
    <n v="3"/>
    <n v="2.7"/>
    <s v="Defensa y Just"/>
    <n v="7"/>
    <n v="4.4000000000000004"/>
  </r>
  <r>
    <s v="Liga Profesional"/>
    <n v="4"/>
    <d v="2024-06-01T00:00:00"/>
    <x v="19"/>
    <n v="1.6"/>
    <n v="1"/>
    <n v="0"/>
    <n v="0.2"/>
    <s v="Deportivo Riestra"/>
    <n v="1"/>
    <n v="1.8"/>
  </r>
  <r>
    <s v="Liga Profesional"/>
    <n v="24"/>
    <d v="2024-12-04T00:00:00"/>
    <x v="19"/>
    <n v="2.4"/>
    <n v="4"/>
    <n v="5"/>
    <n v="1"/>
    <s v="Estudiantes–LP"/>
    <n v="9"/>
    <n v="3.4"/>
  </r>
  <r>
    <s v="Liga Profesional"/>
    <n v="10"/>
    <d v="2024-08-09T00:00:00"/>
    <x v="19"/>
    <n v="1.6"/>
    <n v="0"/>
    <n v="1"/>
    <n v="0.9"/>
    <s v="Gimnasia–LP"/>
    <n v="1"/>
    <n v="2.5"/>
  </r>
  <r>
    <s v="Liga Profesional"/>
    <n v="6"/>
    <d v="2024-07-20T00:00:00"/>
    <x v="19"/>
    <n v="1.6"/>
    <n v="3"/>
    <n v="0"/>
    <n v="0.3"/>
    <s v="Godoy Cruz"/>
    <n v="3"/>
    <n v="1.9000000000000001"/>
  </r>
  <r>
    <s v="Liga Profesional"/>
    <n v="22"/>
    <d v="2024-11-10T00:00:00"/>
    <x v="19"/>
    <n v="1"/>
    <n v="2"/>
    <n v="1"/>
    <n v="0.8"/>
    <s v="Ind. Rivadavia"/>
    <n v="3"/>
    <n v="1.8"/>
  </r>
  <r>
    <s v="Liga Profesional"/>
    <n v="12"/>
    <d v="2024-08-25T00:00:00"/>
    <x v="19"/>
    <n v="1.4"/>
    <n v="0"/>
    <n v="0"/>
    <n v="0"/>
    <s v="Independiente"/>
    <n v="0"/>
    <n v="1.4"/>
  </r>
  <r>
    <s v="Liga Profesional"/>
    <n v="20"/>
    <d v="2024-11-03T00:00:00"/>
    <x v="19"/>
    <n v="0.8"/>
    <n v="2"/>
    <n v="0"/>
    <n v="0.7"/>
    <s v="Instituto"/>
    <n v="2"/>
    <n v="1.5"/>
  </r>
  <r>
    <s v="Liga Profesional"/>
    <n v="16"/>
    <d v="2024-09-30T00:00:00"/>
    <x v="19"/>
    <n v="0.7"/>
    <n v="1"/>
    <n v="1"/>
    <n v="1"/>
    <s v="Platense"/>
    <n v="2"/>
    <n v="1.7"/>
  </r>
  <r>
    <s v="Liga Profesional"/>
    <n v="27"/>
    <d v="2024-12-14T00:00:00"/>
    <x v="19"/>
    <n v="1.1000000000000001"/>
    <n v="1"/>
    <n v="0"/>
    <n v="1"/>
    <s v="River Plate"/>
    <n v="1"/>
    <n v="2.1"/>
  </r>
  <r>
    <s v="Liga Profesional"/>
    <n v="8"/>
    <d v="2024-07-28T00:00:00"/>
    <x v="19"/>
    <n v="0.5"/>
    <n v="2"/>
    <n v="1"/>
    <n v="1.1000000000000001"/>
    <s v="Unión"/>
    <n v="3"/>
    <n v="1.6"/>
  </r>
  <r>
    <s v="Liga Profesional"/>
    <n v="14"/>
    <d v="2024-09-13T00:00:00"/>
    <x v="20"/>
    <n v="3.4"/>
    <n v="4"/>
    <n v="1"/>
    <n v="1.4"/>
    <s v="Atlé Tucumán"/>
    <n v="5"/>
    <n v="4.8"/>
  </r>
  <r>
    <s v="Liga Profesional"/>
    <n v="20"/>
    <d v="2024-11-02T00:00:00"/>
    <x v="20"/>
    <n v="1"/>
    <n v="3"/>
    <n v="1"/>
    <n v="1.7"/>
    <s v="Banfield"/>
    <n v="4"/>
    <n v="2.7"/>
  </r>
  <r>
    <s v="Liga Profesional"/>
    <n v="22"/>
    <d v="2024-11-10T00:00:00"/>
    <x v="20"/>
    <n v="3.9"/>
    <n v="3"/>
    <n v="0"/>
    <n v="0.2"/>
    <s v="Barracas Central"/>
    <n v="3"/>
    <n v="4.0999999999999996"/>
  </r>
  <r>
    <s v="Liga Profesional"/>
    <n v="2"/>
    <d v="2024-05-18T00:00:00"/>
    <x v="20"/>
    <n v="1.2"/>
    <n v="3"/>
    <n v="0"/>
    <n v="0.3"/>
    <s v="Belgrano"/>
    <n v="3"/>
    <n v="1.5"/>
  </r>
  <r>
    <s v="Liga Profesional"/>
    <n v="1"/>
    <d v="2024-05-11T00:00:00"/>
    <x v="20"/>
    <n v="2.6"/>
    <n v="3"/>
    <n v="0"/>
    <n v="0.3"/>
    <s v="Cen. Córdoba–SdE"/>
    <n v="3"/>
    <n v="2.9"/>
  </r>
  <r>
    <s v="Liga Profesional"/>
    <n v="10"/>
    <d v="2024-08-10T00:00:00"/>
    <x v="20"/>
    <n v="0.7"/>
    <n v="1"/>
    <n v="1"/>
    <n v="0.8"/>
    <s v="Huracán"/>
    <n v="2"/>
    <n v="1.5"/>
  </r>
  <r>
    <s v="Liga Profesional"/>
    <n v="6"/>
    <d v="2024-07-21T00:00:00"/>
    <x v="20"/>
    <n v="2.9"/>
    <n v="2"/>
    <n v="2"/>
    <n v="1.1000000000000001"/>
    <s v="Lanús"/>
    <n v="4"/>
    <n v="4"/>
  </r>
  <r>
    <s v="Liga Profesional"/>
    <n v="12"/>
    <d v="2024-08-25T00:00:00"/>
    <x v="20"/>
    <n v="0.6"/>
    <n v="0"/>
    <n v="0"/>
    <n v="0.2"/>
    <s v="Newell's OB"/>
    <n v="0"/>
    <n v="0.8"/>
  </r>
  <r>
    <s v="Liga Profesional"/>
    <n v="26"/>
    <d v="2024-12-08T00:00:00"/>
    <x v="20"/>
    <n v="3"/>
    <n v="4"/>
    <n v="0"/>
    <n v="0.1"/>
    <s v="Rosario Central"/>
    <n v="4"/>
    <n v="3.1"/>
  </r>
  <r>
    <s v="Liga Profesional"/>
    <n v="24"/>
    <d v="2024-12-04T00:00:00"/>
    <x v="20"/>
    <n v="1.6"/>
    <n v="1"/>
    <n v="1"/>
    <n v="1.2"/>
    <s v="San Lorenzo"/>
    <n v="2"/>
    <n v="2.8"/>
  </r>
  <r>
    <s v="Liga Profesional"/>
    <n v="8"/>
    <d v="2024-07-28T00:00:00"/>
    <x v="20"/>
    <n v="2.2000000000000002"/>
    <n v="1"/>
    <n v="0"/>
    <n v="0.1"/>
    <s v="Sarmiento"/>
    <n v="1"/>
    <n v="2.3000000000000003"/>
  </r>
  <r>
    <s v="Liga Profesional"/>
    <n v="16"/>
    <d v="2024-09-29T00:00:00"/>
    <x v="20"/>
    <n v="2"/>
    <n v="0"/>
    <n v="1"/>
    <n v="1.1000000000000001"/>
    <s v="Talleres"/>
    <n v="1"/>
    <n v="3.1"/>
  </r>
  <r>
    <s v="Liga Profesional"/>
    <n v="4"/>
    <d v="2024-06-02T00:00:00"/>
    <x v="20"/>
    <n v="2.7"/>
    <n v="3"/>
    <n v="1"/>
    <n v="1.8"/>
    <s v="Tigre"/>
    <n v="4"/>
    <n v="4.5"/>
  </r>
  <r>
    <s v="Liga Profesional"/>
    <n v="18"/>
    <d v="2024-10-18T00:00:00"/>
    <x v="20"/>
    <n v="2.2999999999999998"/>
    <n v="1"/>
    <n v="1"/>
    <n v="0.9"/>
    <s v="Vélez Sarsfield"/>
    <n v="2"/>
    <n v="3.1999999999999997"/>
  </r>
  <r>
    <s v="Liga Profesional"/>
    <n v="12"/>
    <d v="2024-08-26T00:00:00"/>
    <x v="21"/>
    <n v="0.6"/>
    <n v="1"/>
    <n v="0"/>
    <n v="0.8"/>
    <s v="Atlé Tucumán"/>
    <n v="1"/>
    <n v="1.4"/>
  </r>
  <r>
    <s v="Liga Profesional"/>
    <n v="18"/>
    <d v="2024-10-20T00:00:00"/>
    <x v="21"/>
    <n v="1"/>
    <n v="1"/>
    <n v="1"/>
    <n v="0.5"/>
    <s v="Banfield"/>
    <n v="2"/>
    <n v="1.5"/>
  </r>
  <r>
    <s v="Liga Profesional"/>
    <n v="20"/>
    <d v="2024-10-31T00:00:00"/>
    <x v="21"/>
    <n v="0.5"/>
    <n v="0"/>
    <n v="1"/>
    <n v="0.3"/>
    <s v="Barracas Central"/>
    <n v="1"/>
    <n v="0.8"/>
  </r>
  <r>
    <s v="Liga Profesional"/>
    <n v="27"/>
    <d v="2024-12-14T00:00:00"/>
    <x v="21"/>
    <n v="1.8"/>
    <n v="2"/>
    <n v="1"/>
    <n v="1.3"/>
    <s v="Belgrano"/>
    <n v="3"/>
    <n v="3.1"/>
  </r>
  <r>
    <s v="Liga Profesional"/>
    <n v="8"/>
    <d v="2024-07-27T00:00:00"/>
    <x v="21"/>
    <n v="0.7"/>
    <n v="0"/>
    <n v="1"/>
    <n v="1.7"/>
    <s v="Huracán"/>
    <n v="1"/>
    <n v="2.4"/>
  </r>
  <r>
    <s v="Liga Profesional"/>
    <n v="4"/>
    <d v="2024-06-02T00:00:00"/>
    <x v="21"/>
    <n v="0.9"/>
    <n v="1"/>
    <n v="1"/>
    <n v="0.1"/>
    <s v="Lanús"/>
    <n v="2"/>
    <n v="1"/>
  </r>
  <r>
    <s v="Liga Profesional"/>
    <n v="10"/>
    <d v="2024-08-10T00:00:00"/>
    <x v="21"/>
    <n v="0.5"/>
    <n v="1"/>
    <n v="0"/>
    <n v="0.1"/>
    <s v="Newell's OB"/>
    <n v="1"/>
    <n v="0.6"/>
  </r>
  <r>
    <s v="Liga Profesional"/>
    <n v="25"/>
    <d v="2024-11-30T00:00:00"/>
    <x v="21"/>
    <n v="0.7"/>
    <n v="0"/>
    <n v="2"/>
    <n v="1"/>
    <s v="Racing Club"/>
    <n v="2"/>
    <n v="1.7"/>
  </r>
  <r>
    <s v="Liga Profesional"/>
    <n v="22"/>
    <d v="2024-11-09T00:00:00"/>
    <x v="21"/>
    <n v="0.4"/>
    <n v="0"/>
    <n v="1"/>
    <n v="0.6"/>
    <s v="San Lorenzo"/>
    <n v="1"/>
    <n v="1"/>
  </r>
  <r>
    <s v="Liga Profesional"/>
    <n v="6"/>
    <d v="2024-07-19T00:00:00"/>
    <x v="21"/>
    <n v="1.4"/>
    <n v="4"/>
    <n v="2"/>
    <n v="0.4"/>
    <s v="Sarmiento"/>
    <n v="6"/>
    <n v="1.7999999999999998"/>
  </r>
  <r>
    <s v="Liga Profesional"/>
    <n v="14"/>
    <d v="2024-09-15T00:00:00"/>
    <x v="21"/>
    <n v="2.1"/>
    <n v="2"/>
    <n v="2"/>
    <n v="1.1000000000000001"/>
    <s v="Talleres"/>
    <n v="4"/>
    <n v="3.2"/>
  </r>
  <r>
    <s v="Liga Profesional"/>
    <n v="2"/>
    <d v="2024-05-20T00:00:00"/>
    <x v="21"/>
    <n v="0.9"/>
    <n v="1"/>
    <n v="1"/>
    <n v="0.4"/>
    <s v="Tigre"/>
    <n v="2"/>
    <n v="1.3"/>
  </r>
  <r>
    <s v="Liga Profesional"/>
    <n v="16"/>
    <d v="2024-10-01T00:00:00"/>
    <x v="21"/>
    <n v="1.1000000000000001"/>
    <n v="3"/>
    <n v="0"/>
    <n v="0.4"/>
    <s v="Vélez Sarsfield"/>
    <n v="3"/>
    <n v="1.5"/>
  </r>
  <r>
    <s v="Liga Profesional"/>
    <n v="10"/>
    <d v="2024-08-10T00:00:00"/>
    <x v="22"/>
    <n v="0.8"/>
    <n v="0"/>
    <n v="1"/>
    <n v="0.9"/>
    <s v="Atlé Tucumán"/>
    <n v="1"/>
    <n v="1.7000000000000002"/>
  </r>
  <r>
    <s v="Liga Profesional"/>
    <n v="16"/>
    <d v="2024-09-28T00:00:00"/>
    <x v="22"/>
    <n v="1.9"/>
    <n v="2"/>
    <n v="1"/>
    <n v="1.4"/>
    <s v="Banfield"/>
    <n v="3"/>
    <n v="3.3"/>
  </r>
  <r>
    <s v="Liga Profesional"/>
    <n v="18"/>
    <d v="2024-10-20T00:00:00"/>
    <x v="22"/>
    <n v="0.5"/>
    <n v="1"/>
    <n v="0"/>
    <n v="0.3"/>
    <s v="Barracas Central"/>
    <n v="1"/>
    <n v="0.8"/>
  </r>
  <r>
    <s v="Liga Profesional"/>
    <n v="25"/>
    <d v="2024-11-29T00:00:00"/>
    <x v="22"/>
    <n v="0.8"/>
    <n v="0"/>
    <n v="2"/>
    <n v="1.2"/>
    <s v="Belgrano"/>
    <n v="2"/>
    <n v="2"/>
  </r>
  <r>
    <s v="Liga Profesional"/>
    <n v="21"/>
    <d v="2024-11-05T00:00:00"/>
    <x v="22"/>
    <n v="0.4"/>
    <n v="1"/>
    <n v="1"/>
    <n v="1.1000000000000001"/>
    <s v="Estudiantes–LP"/>
    <n v="2"/>
    <n v="1.5"/>
  </r>
  <r>
    <s v="Liga Profesional"/>
    <n v="6"/>
    <d v="2024-07-20T00:00:00"/>
    <x v="22"/>
    <n v="1.1000000000000001"/>
    <n v="1"/>
    <n v="1"/>
    <n v="0.4"/>
    <s v="Huracán"/>
    <n v="2"/>
    <n v="1.5"/>
  </r>
  <r>
    <s v="Liga Profesional"/>
    <n v="2"/>
    <d v="2024-05-20T00:00:00"/>
    <x v="22"/>
    <n v="0.9"/>
    <n v="1"/>
    <n v="1"/>
    <n v="1.1000000000000001"/>
    <s v="Lanús"/>
    <n v="2"/>
    <n v="2"/>
  </r>
  <r>
    <s v="Liga Profesional"/>
    <n v="8"/>
    <d v="2024-07-27T00:00:00"/>
    <x v="22"/>
    <n v="0.8"/>
    <n v="1"/>
    <n v="1"/>
    <n v="1.6"/>
    <s v="Newell's OB"/>
    <n v="2"/>
    <n v="2.4000000000000004"/>
  </r>
  <r>
    <s v="Liga Profesional"/>
    <n v="23"/>
    <d v="2024-11-17T00:00:00"/>
    <x v="22"/>
    <n v="1"/>
    <n v="1"/>
    <n v="2"/>
    <n v="1.1000000000000001"/>
    <s v="Racing Club"/>
    <n v="3"/>
    <n v="2.1"/>
  </r>
  <r>
    <s v="Liga Profesional"/>
    <n v="4"/>
    <d v="2024-06-03T00:00:00"/>
    <x v="22"/>
    <n v="1.4"/>
    <n v="0"/>
    <n v="1"/>
    <n v="0.3"/>
    <s v="Sarmiento"/>
    <n v="1"/>
    <n v="1.7"/>
  </r>
  <r>
    <s v="Liga Profesional"/>
    <n v="12"/>
    <d v="2024-08-25T00:00:00"/>
    <x v="22"/>
    <n v="0.5"/>
    <n v="2"/>
    <n v="0"/>
    <n v="0.9"/>
    <s v="Talleres"/>
    <n v="2"/>
    <n v="1.4"/>
  </r>
  <r>
    <s v="Liga Profesional"/>
    <n v="27"/>
    <d v="2024-12-13T00:00:00"/>
    <x v="22"/>
    <n v="0.2"/>
    <n v="0"/>
    <n v="1"/>
    <n v="1"/>
    <s v="Tigre"/>
    <n v="1"/>
    <n v="1.2"/>
  </r>
  <r>
    <s v="Liga Profesional"/>
    <n v="14"/>
    <d v="2024-09-14T00:00:00"/>
    <x v="22"/>
    <n v="0.5"/>
    <n v="0"/>
    <n v="1"/>
    <n v="2.9"/>
    <s v="Vélez Sarsfield"/>
    <n v="1"/>
    <n v="3.4"/>
  </r>
  <r>
    <s v="Liga Profesional"/>
    <n v="9"/>
    <d v="2024-08-04T00:00:00"/>
    <x v="23"/>
    <n v="1"/>
    <n v="0"/>
    <n v="0"/>
    <n v="0.6"/>
    <s v="Belgrano"/>
    <n v="0"/>
    <n v="1.6"/>
  </r>
  <r>
    <s v="Liga Profesional"/>
    <n v="22"/>
    <d v="2024-11-10T00:00:00"/>
    <x v="23"/>
    <n v="1.1000000000000001"/>
    <n v="0"/>
    <n v="2"/>
    <n v="1.9"/>
    <s v="Boca Juniors"/>
    <n v="2"/>
    <n v="3"/>
  </r>
  <r>
    <s v="Liga Profesional"/>
    <n v="15"/>
    <d v="2024-09-23T00:00:00"/>
    <x v="23"/>
    <n v="1.7"/>
    <n v="1"/>
    <n v="3"/>
    <n v="3.6"/>
    <s v="Cen. Córdoba–SdE"/>
    <n v="4"/>
    <n v="5.3"/>
  </r>
  <r>
    <s v="Liga Profesional"/>
    <n v="26"/>
    <d v="2024-12-06T00:00:00"/>
    <x v="23"/>
    <n v="1"/>
    <n v="1"/>
    <n v="1"/>
    <n v="0.6"/>
    <s v="Defensa y Just"/>
    <n v="2"/>
    <n v="1.6"/>
  </r>
  <r>
    <s v="Liga Profesional"/>
    <n v="5"/>
    <d v="2024-06-13T00:00:00"/>
    <x v="23"/>
    <n v="2.5"/>
    <n v="2"/>
    <n v="0"/>
    <n v="0.8"/>
    <s v="Estudiantes–LP"/>
    <n v="2"/>
    <n v="3.3"/>
  </r>
  <r>
    <s v="Liga Profesional"/>
    <n v="18"/>
    <d v="2024-10-18T00:00:00"/>
    <x v="23"/>
    <n v="0.5"/>
    <n v="1"/>
    <n v="1"/>
    <n v="0.5"/>
    <s v="Gimnasia–LP"/>
    <n v="2"/>
    <n v="1"/>
  </r>
  <r>
    <s v="Liga Profesional"/>
    <n v="3"/>
    <d v="2024-05-26T00:00:00"/>
    <x v="23"/>
    <n v="0.5"/>
    <n v="0"/>
    <n v="1"/>
    <n v="0.6"/>
    <s v="Ind. Rivadavia"/>
    <n v="1"/>
    <n v="1.1000000000000001"/>
  </r>
  <r>
    <s v="Liga Profesional"/>
    <n v="20"/>
    <d v="2024-10-31T00:00:00"/>
    <x v="23"/>
    <n v="1.1000000000000001"/>
    <n v="0"/>
    <n v="0"/>
    <n v="0.9"/>
    <s v="Independiente"/>
    <n v="0"/>
    <n v="2"/>
  </r>
  <r>
    <s v="Liga Profesional"/>
    <n v="1"/>
    <d v="2024-05-10T00:00:00"/>
    <x v="23"/>
    <n v="1.1000000000000001"/>
    <n v="1"/>
    <n v="2"/>
    <n v="1.2"/>
    <s v="Instituto"/>
    <n v="3"/>
    <n v="2.2999999999999998"/>
  </r>
  <r>
    <s v="Liga Profesional"/>
    <n v="13"/>
    <d v="2024-08-30T00:00:00"/>
    <x v="23"/>
    <n v="0.4"/>
    <n v="0"/>
    <n v="0"/>
    <n v="1.4"/>
    <s v="Lanús"/>
    <n v="0"/>
    <n v="1.7999999999999998"/>
  </r>
  <r>
    <s v="Liga Profesional"/>
    <n v="24"/>
    <d v="2024-11-26T00:00:00"/>
    <x v="23"/>
    <n v="1.3"/>
    <n v="1"/>
    <n v="0"/>
    <n v="0.4"/>
    <s v="Platense"/>
    <n v="1"/>
    <n v="1.7000000000000002"/>
  </r>
  <r>
    <s v="Liga Profesional"/>
    <n v="7"/>
    <d v="2024-07-24T00:00:00"/>
    <x v="23"/>
    <n v="0.7"/>
    <n v="1"/>
    <n v="0"/>
    <n v="1.1000000000000001"/>
    <s v="Racing Club"/>
    <n v="1"/>
    <n v="1.8"/>
  </r>
  <r>
    <s v="Liga Profesional"/>
    <n v="11"/>
    <d v="2024-08-18T00:00:00"/>
    <x v="23"/>
    <n v="0.8"/>
    <n v="0"/>
    <n v="0"/>
    <n v="1.1000000000000001"/>
    <s v="Tigre"/>
    <n v="0"/>
    <n v="1.9000000000000001"/>
  </r>
  <r>
    <s v="Liga Profesional"/>
    <n v="16"/>
    <d v="2024-09-29T00:00:00"/>
    <x v="23"/>
    <n v="1.4"/>
    <n v="1"/>
    <n v="0"/>
    <n v="0.5"/>
    <s v="Unión"/>
    <n v="1"/>
    <n v="1.9"/>
  </r>
  <r>
    <s v="Liga Profesional"/>
    <n v="2"/>
    <d v="2024-05-19T00:00:00"/>
    <x v="24"/>
    <n v="0.5"/>
    <n v="2"/>
    <n v="0"/>
    <n v="0.9"/>
    <s v="Atlé Tucumán"/>
    <n v="2"/>
    <n v="1.4"/>
  </r>
  <r>
    <s v="Liga Profesional"/>
    <n v="17"/>
    <d v="2024-10-06T00:00:00"/>
    <x v="24"/>
    <n v="1.8"/>
    <n v="0"/>
    <n v="0"/>
    <n v="0.3"/>
    <s v="Belgrano"/>
    <n v="0"/>
    <n v="2.1"/>
  </r>
  <r>
    <s v="Liga Profesional"/>
    <n v="7"/>
    <d v="2024-07-24T00:00:00"/>
    <x v="24"/>
    <n v="0.4"/>
    <n v="1"/>
    <n v="1"/>
    <n v="0.4"/>
    <s v="Defensa y Just"/>
    <n v="2"/>
    <n v="0.8"/>
  </r>
  <r>
    <s v="Liga Profesional"/>
    <n v="13"/>
    <d v="2024-08-31T00:00:00"/>
    <x v="24"/>
    <n v="0.5"/>
    <n v="1"/>
    <n v="0"/>
    <n v="0.9"/>
    <s v="Estudiantes–LP"/>
    <n v="1"/>
    <n v="1.4"/>
  </r>
  <r>
    <s v="Liga Profesional"/>
    <n v="25"/>
    <d v="2024-12-02T00:00:00"/>
    <x v="24"/>
    <n v="2"/>
    <n v="1"/>
    <n v="0"/>
    <n v="0.3"/>
    <s v="Huracán"/>
    <n v="1"/>
    <n v="2.2999999999999998"/>
  </r>
  <r>
    <s v="Liga Profesional"/>
    <n v="11"/>
    <d v="2024-08-17T00:00:00"/>
    <x v="24"/>
    <n v="1"/>
    <n v="2"/>
    <n v="1"/>
    <n v="0.1"/>
    <s v="Ind. Rivadavia"/>
    <n v="3"/>
    <n v="1.1000000000000001"/>
  </r>
  <r>
    <s v="Liga Profesional"/>
    <n v="9"/>
    <d v="2024-08-03T00:00:00"/>
    <x v="24"/>
    <n v="0.8"/>
    <n v="1"/>
    <n v="1"/>
    <n v="0.6"/>
    <s v="Instituto"/>
    <n v="2"/>
    <n v="1.4"/>
  </r>
  <r>
    <s v="Liga Profesional"/>
    <n v="21"/>
    <d v="2024-11-07T00:00:00"/>
    <x v="24"/>
    <n v="1.5"/>
    <n v="1"/>
    <n v="2"/>
    <n v="0.9"/>
    <s v="Lanús"/>
    <n v="3"/>
    <n v="2.4"/>
  </r>
  <r>
    <s v="Liga Profesional"/>
    <n v="27"/>
    <d v="2024-12-15T00:00:00"/>
    <x v="24"/>
    <n v="0.6"/>
    <n v="1"/>
    <n v="3"/>
    <n v="2"/>
    <s v="Newell's OB"/>
    <n v="4"/>
    <n v="2.6"/>
  </r>
  <r>
    <s v="Liga Profesional"/>
    <n v="5"/>
    <d v="2024-06-14T00:00:00"/>
    <x v="24"/>
    <n v="0.8"/>
    <n v="2"/>
    <n v="1"/>
    <n v="0.3"/>
    <s v="Platense"/>
    <n v="3"/>
    <n v="1.1000000000000001"/>
  </r>
  <r>
    <s v="Liga Profesional"/>
    <n v="15"/>
    <d v="2024-09-22T00:00:00"/>
    <x v="24"/>
    <n v="1"/>
    <n v="2"/>
    <n v="0"/>
    <n v="1"/>
    <s v="Racing Club"/>
    <n v="2"/>
    <n v="2"/>
  </r>
  <r>
    <s v="Liga Profesional"/>
    <n v="23"/>
    <d v="2024-11-21T00:00:00"/>
    <x v="24"/>
    <n v="2.6"/>
    <n v="2"/>
    <n v="0"/>
    <n v="0.6"/>
    <s v="Sarmiento"/>
    <n v="2"/>
    <n v="3.2"/>
  </r>
  <r>
    <s v="Liga Profesional"/>
    <n v="19"/>
    <d v="2024-10-27T00:00:00"/>
    <x v="24"/>
    <n v="1.3"/>
    <n v="1"/>
    <n v="1"/>
    <n v="0.9"/>
    <s v="Tigre"/>
    <n v="2"/>
    <n v="2.2000000000000002"/>
  </r>
  <r>
    <s v="Liga Profesional"/>
    <n v="5"/>
    <d v="2024-06-13T00:00:00"/>
    <x v="25"/>
    <n v="1.2"/>
    <n v="1"/>
    <n v="1"/>
    <n v="1.4"/>
    <s v="Belgrano"/>
    <n v="2"/>
    <n v="2.5999999999999996"/>
  </r>
  <r>
    <s v="Liga Profesional"/>
    <n v="18"/>
    <d v="2024-10-19T00:00:00"/>
    <x v="25"/>
    <n v="1.8"/>
    <n v="3"/>
    <n v="0"/>
    <n v="0.7"/>
    <s v="Boca Juniors"/>
    <n v="3"/>
    <n v="2.5"/>
  </r>
  <r>
    <s v="Liga Profesional"/>
    <n v="7"/>
    <d v="2024-07-25T00:00:00"/>
    <x v="25"/>
    <n v="1.3"/>
    <n v="1"/>
    <n v="1"/>
    <n v="0.7"/>
    <s v="Cen. Córdoba–SdE"/>
    <n v="2"/>
    <n v="2"/>
  </r>
  <r>
    <s v="Liga Profesional"/>
    <n v="22"/>
    <d v="2024-11-11T00:00:00"/>
    <x v="25"/>
    <n v="0.9"/>
    <n v="0"/>
    <n v="4"/>
    <n v="2.7"/>
    <s v="Defensa y Just"/>
    <n v="4"/>
    <n v="3.6"/>
  </r>
  <r>
    <s v="Liga Profesional"/>
    <n v="8"/>
    <d v="2024-07-29T00:00:00"/>
    <x v="25"/>
    <n v="1"/>
    <n v="2"/>
    <n v="1"/>
    <n v="0.4"/>
    <s v="Deportivo Riestra"/>
    <n v="3"/>
    <n v="1.4"/>
  </r>
  <r>
    <s v="Liga Profesional"/>
    <n v="1"/>
    <d v="2024-05-12T00:00:00"/>
    <x v="25"/>
    <n v="0.9"/>
    <n v="0"/>
    <n v="1"/>
    <n v="0.5"/>
    <s v="Estudiantes–LP"/>
    <n v="1"/>
    <n v="1.4"/>
  </r>
  <r>
    <s v="Liga Profesional"/>
    <n v="14"/>
    <d v="2024-09-14T00:00:00"/>
    <x v="25"/>
    <n v="0.6"/>
    <n v="1"/>
    <n v="1"/>
    <n v="0.6"/>
    <s v="Gimnasia–LP"/>
    <n v="2"/>
    <n v="1.2"/>
  </r>
  <r>
    <s v="Liga Profesional"/>
    <n v="10"/>
    <d v="2024-08-12T00:00:00"/>
    <x v="25"/>
    <n v="0.6"/>
    <n v="0"/>
    <n v="2"/>
    <n v="2"/>
    <s v="Godoy Cruz"/>
    <n v="2"/>
    <n v="2.6"/>
  </r>
  <r>
    <s v="Liga Profesional"/>
    <n v="26"/>
    <d v="2024-12-09T00:00:00"/>
    <x v="25"/>
    <n v="0.7"/>
    <n v="0"/>
    <n v="2"/>
    <n v="1.6"/>
    <s v="Ind. Rivadavia"/>
    <n v="2"/>
    <n v="2.2999999999999998"/>
  </r>
  <r>
    <s v="Liga Profesional"/>
    <n v="16"/>
    <d v="2024-10-01T00:00:00"/>
    <x v="25"/>
    <n v="0.9"/>
    <n v="1"/>
    <n v="1"/>
    <n v="0.9"/>
    <s v="Independiente"/>
    <n v="2"/>
    <n v="1.8"/>
  </r>
  <r>
    <s v="Liga Profesional"/>
    <n v="24"/>
    <d v="2024-11-23T00:00:00"/>
    <x v="25"/>
    <n v="1.1000000000000001"/>
    <n v="0"/>
    <n v="0"/>
    <n v="0.7"/>
    <s v="Instituto"/>
    <n v="0"/>
    <n v="1.8"/>
  </r>
  <r>
    <s v="Liga Profesional"/>
    <n v="20"/>
    <d v="2024-11-03T00:00:00"/>
    <x v="25"/>
    <n v="1"/>
    <n v="0"/>
    <n v="0"/>
    <n v="0.3"/>
    <s v="Platense"/>
    <n v="0"/>
    <n v="1.3"/>
  </r>
  <r>
    <s v="Liga Profesional"/>
    <n v="3"/>
    <d v="2024-05-24T00:00:00"/>
    <x v="25"/>
    <n v="0.6"/>
    <n v="0"/>
    <n v="4"/>
    <n v="2.9"/>
    <s v="Racing Club"/>
    <n v="4"/>
    <n v="3.5"/>
  </r>
  <r>
    <s v="Liga Profesional"/>
    <n v="12"/>
    <d v="2024-08-24T00:00:00"/>
    <x v="25"/>
    <n v="1.6"/>
    <n v="5"/>
    <n v="1"/>
    <n v="1.7"/>
    <s v="Unión"/>
    <n v="6"/>
    <n v="3.3"/>
  </r>
  <r>
    <s v="Liga Profesional"/>
    <n v="11"/>
    <d v="2024-08-19T00:00:00"/>
    <x v="26"/>
    <n v="1.8"/>
    <n v="3"/>
    <n v="0"/>
    <n v="0.8"/>
    <s v="Arg Juniors"/>
    <n v="3"/>
    <n v="2.6"/>
  </r>
  <r>
    <s v="Liga Profesional"/>
    <n v="22"/>
    <d v="2024-11-09T00:00:00"/>
    <x v="26"/>
    <n v="0.6"/>
    <n v="1"/>
    <n v="0"/>
    <n v="0.7"/>
    <s v="Atlé Tucumán"/>
    <n v="1"/>
    <n v="1.2999999999999998"/>
  </r>
  <r>
    <s v="Liga Profesional"/>
    <n v="1"/>
    <d v="2024-05-13T00:00:00"/>
    <x v="26"/>
    <n v="1.3"/>
    <n v="1"/>
    <n v="0"/>
    <n v="0.6"/>
    <s v="Banfield"/>
    <n v="1"/>
    <n v="1.9"/>
  </r>
  <r>
    <s v="Liga Profesional"/>
    <n v="3"/>
    <d v="2024-05-27T00:00:00"/>
    <x v="26"/>
    <n v="2"/>
    <n v="2"/>
    <n v="0"/>
    <n v="0.9"/>
    <s v="Barracas Central"/>
    <n v="2"/>
    <n v="2.9"/>
  </r>
  <r>
    <s v="Liga Profesional"/>
    <n v="17"/>
    <d v="2024-10-04T00:00:00"/>
    <x v="26"/>
    <n v="0.8"/>
    <n v="0"/>
    <n v="2"/>
    <n v="0.8"/>
    <s v="Cen. Córdoba–SdE"/>
    <n v="2"/>
    <n v="1.6"/>
  </r>
  <r>
    <s v="Liga Profesional"/>
    <n v="13"/>
    <d v="2024-08-30T00:00:00"/>
    <x v="26"/>
    <n v="1.7"/>
    <n v="0"/>
    <n v="0"/>
    <n v="0.3"/>
    <s v="Deportivo Riestra"/>
    <n v="0"/>
    <n v="2"/>
  </r>
  <r>
    <s v="Liga Profesional"/>
    <n v="15"/>
    <d v="2024-09-20T00:00:00"/>
    <x v="26"/>
    <n v="1.4"/>
    <n v="3"/>
    <n v="1"/>
    <n v="0.2"/>
    <s v="Godoy Cruz"/>
    <n v="4"/>
    <n v="1.5999999999999999"/>
  </r>
  <r>
    <s v="Liga Profesional"/>
    <n v="18"/>
    <d v="2024-10-19T00:00:00"/>
    <x v="26"/>
    <n v="1.3"/>
    <n v="0"/>
    <n v="1"/>
    <n v="0.9"/>
    <s v="Huracán"/>
    <n v="1"/>
    <n v="2.2000000000000002"/>
  </r>
  <r>
    <s v="Liga Profesional"/>
    <n v="20"/>
    <d v="2024-11-01T00:00:00"/>
    <x v="26"/>
    <n v="0.8"/>
    <n v="2"/>
    <n v="0"/>
    <n v="0.6"/>
    <s v="Newell's OB"/>
    <n v="2"/>
    <n v="1.4"/>
  </r>
  <r>
    <s v="Liga Profesional"/>
    <n v="9"/>
    <d v="2024-08-04T00:00:00"/>
    <x v="26"/>
    <n v="0.6"/>
    <n v="0"/>
    <n v="0"/>
    <n v="1.1000000000000001"/>
    <s v="River Plate"/>
    <n v="0"/>
    <n v="1.7000000000000002"/>
  </r>
  <r>
    <s v="Liga Profesional"/>
    <n v="7"/>
    <d v="2024-07-31T00:00:00"/>
    <x v="26"/>
    <n v="0.7"/>
    <n v="1"/>
    <n v="0"/>
    <n v="1.1000000000000001"/>
    <s v="Rosario Central"/>
    <n v="1"/>
    <n v="1.8"/>
  </r>
  <r>
    <s v="Liga Profesional"/>
    <n v="5"/>
    <d v="2024-06-15T00:00:00"/>
    <x v="26"/>
    <n v="1.3"/>
    <n v="2"/>
    <n v="1"/>
    <n v="0.7"/>
    <s v="San Lorenzo"/>
    <n v="3"/>
    <n v="2"/>
  </r>
  <r>
    <s v="Liga Profesional"/>
    <n v="24"/>
    <d v="2024-11-26T00:00:00"/>
    <x v="26"/>
    <n v="1.8"/>
    <n v="2"/>
    <n v="3"/>
    <n v="1.5"/>
    <s v="Talleres"/>
    <n v="5"/>
    <n v="3.3"/>
  </r>
  <r>
    <s v="Liga Profesional"/>
    <n v="26"/>
    <d v="2024-12-07T00:00:00"/>
    <x v="26"/>
    <n v="0.5"/>
    <n v="1"/>
    <n v="0"/>
    <n v="0.7"/>
    <s v="Vélez Sarsfield"/>
    <n v="1"/>
    <n v="1.2"/>
  </r>
  <r>
    <s v="Liga Profesional"/>
    <n v="4"/>
    <d v="2024-06-01T00:00:00"/>
    <x v="27"/>
    <n v="0.7"/>
    <n v="1"/>
    <n v="1"/>
    <n v="0.6"/>
    <s v="Atlé Tucumán"/>
    <n v="2"/>
    <n v="1.2999999999999998"/>
  </r>
  <r>
    <s v="Liga Profesional"/>
    <n v="19"/>
    <d v="2024-10-26T00:00:00"/>
    <x v="27"/>
    <n v="2.1"/>
    <n v="1"/>
    <n v="1"/>
    <n v="0.4"/>
    <s v="Belgrano"/>
    <n v="2"/>
    <n v="2.5"/>
  </r>
  <r>
    <s v="Liga Profesional"/>
    <n v="9"/>
    <d v="2024-08-03T00:00:00"/>
    <x v="27"/>
    <n v="1.9"/>
    <n v="3"/>
    <n v="0"/>
    <n v="0.5"/>
    <s v="Defensa y Just"/>
    <n v="3"/>
    <n v="2.4"/>
  </r>
  <r>
    <s v="Liga Profesional"/>
    <n v="15"/>
    <d v="2024-09-23T00:00:00"/>
    <x v="27"/>
    <n v="2.6"/>
    <n v="2"/>
    <n v="0"/>
    <n v="0.6"/>
    <s v="Estudiantes–LP"/>
    <n v="2"/>
    <n v="3.2"/>
  </r>
  <r>
    <s v="Liga Profesional"/>
    <n v="27"/>
    <d v="2024-12-15T00:00:00"/>
    <x v="27"/>
    <n v="2.5"/>
    <n v="2"/>
    <n v="0"/>
    <n v="0.1"/>
    <s v="Huracán"/>
    <n v="2"/>
    <n v="2.6"/>
  </r>
  <r>
    <s v="Liga Profesional"/>
    <n v="13"/>
    <d v="2024-08-31T00:00:00"/>
    <x v="27"/>
    <n v="2.1"/>
    <n v="4"/>
    <n v="0"/>
    <n v="1.1000000000000001"/>
    <s v="Ind. Rivadavia"/>
    <n v="4"/>
    <n v="3.2"/>
  </r>
  <r>
    <s v="Liga Profesional"/>
    <n v="11"/>
    <d v="2024-08-17T00:00:00"/>
    <x v="27"/>
    <n v="1.1000000000000001"/>
    <n v="1"/>
    <n v="0"/>
    <n v="0.5"/>
    <s v="Instituto"/>
    <n v="1"/>
    <n v="1.6"/>
  </r>
  <r>
    <s v="Liga Profesional"/>
    <n v="23"/>
    <d v="2024-11-20T00:00:00"/>
    <x v="27"/>
    <n v="0.9"/>
    <n v="0"/>
    <n v="0"/>
    <n v="0.2"/>
    <s v="Lanús"/>
    <n v="0"/>
    <n v="1.1000000000000001"/>
  </r>
  <r>
    <s v="Liga Profesional"/>
    <n v="2"/>
    <d v="2024-05-21T00:00:00"/>
    <x v="27"/>
    <n v="0.5"/>
    <n v="1"/>
    <n v="0"/>
    <n v="0.9"/>
    <s v="Newell's OB"/>
    <n v="1"/>
    <n v="1.4"/>
  </r>
  <r>
    <s v="Liga Profesional"/>
    <n v="17"/>
    <d v="2024-10-05T00:00:00"/>
    <x v="27"/>
    <n v="1.2"/>
    <n v="1"/>
    <n v="0"/>
    <n v="0.4"/>
    <s v="Racing Club"/>
    <n v="1"/>
    <n v="1.6"/>
  </r>
  <r>
    <s v="Liga Profesional"/>
    <n v="25"/>
    <d v="2024-12-01T00:00:00"/>
    <x v="27"/>
    <n v="2.2999999999999998"/>
    <n v="1"/>
    <n v="0"/>
    <n v="0.1"/>
    <s v="Sarmiento"/>
    <n v="1"/>
    <n v="2.4"/>
  </r>
  <r>
    <s v="Liga Profesional"/>
    <n v="6"/>
    <d v="2024-07-21T00:00:00"/>
    <x v="27"/>
    <n v="1.6"/>
    <n v="3"/>
    <n v="0"/>
    <n v="1"/>
    <s v="Talleres"/>
    <n v="3"/>
    <n v="2.6"/>
  </r>
  <r>
    <s v="Liga Profesional"/>
    <n v="21"/>
    <d v="2024-11-07T00:00:00"/>
    <x v="27"/>
    <n v="0.9"/>
    <n v="1"/>
    <n v="0"/>
    <n v="0.7"/>
    <s v="Tigre"/>
    <n v="1"/>
    <n v="1.6"/>
  </r>
  <r>
    <s v="Liga Profesional Argentina"/>
    <n v="24"/>
    <d v="2021-12-06T00:00:00"/>
    <x v="28"/>
    <n v="1.1000000000000001"/>
    <n v="3"/>
    <n v="2"/>
    <n v="2.1"/>
    <s v="Arg Juniors"/>
    <n v="5"/>
    <n v="3.2"/>
  </r>
  <r>
    <s v="Liga Profesional Argentina"/>
    <n v="18"/>
    <d v="2021-10-25T00:00:00"/>
    <x v="28"/>
    <n v="1.1000000000000001"/>
    <n v="2"/>
    <n v="1"/>
    <n v="1.7"/>
    <s v="Arsenal"/>
    <n v="3"/>
    <n v="2.8"/>
  </r>
  <r>
    <s v="Liga Profesional Argentina"/>
    <n v="8"/>
    <d v="2022-07-15T00:00:00"/>
    <x v="28"/>
    <n v="0.4"/>
    <n v="0"/>
    <n v="1"/>
    <n v="1.5"/>
    <s v="Atlé Tucumán"/>
    <n v="1"/>
    <n v="1.9"/>
  </r>
  <r>
    <s v="Liga Profesional Argentina"/>
    <n v="25"/>
    <d v="2022-10-12T00:00:00"/>
    <x v="28"/>
    <n v="0.8"/>
    <n v="0"/>
    <n v="1"/>
    <n v="1.1000000000000001"/>
    <s v="Banfield"/>
    <n v="1"/>
    <n v="1.9000000000000001"/>
  </r>
  <r>
    <s v="Liga Profesional Argentina"/>
    <n v="23"/>
    <d v="2022-10-04T00:00:00"/>
    <x v="28"/>
    <n v="0.7"/>
    <n v="2"/>
    <n v="0"/>
    <n v="0.8"/>
    <s v="Barracas Central"/>
    <n v="2"/>
    <n v="1.5"/>
  </r>
  <r>
    <s v="Liga Profesional Argentina"/>
    <n v="20"/>
    <d v="2021-11-08T00:00:00"/>
    <x v="28"/>
    <n v="1.2"/>
    <n v="0"/>
    <n v="3"/>
    <n v="3.4"/>
    <s v="Boca Juniors"/>
    <n v="3"/>
    <n v="4.5999999999999996"/>
  </r>
  <r>
    <s v="Liga Profesional Argentina"/>
    <n v="21"/>
    <d v="2022-09-26T00:00:00"/>
    <x v="28"/>
    <n v="0.3"/>
    <n v="0"/>
    <n v="3"/>
    <n v="1.2"/>
    <s v="Cen. Córdoba–SdE"/>
    <n v="3"/>
    <n v="1.5"/>
  </r>
  <r>
    <s v="Liga Profesional Argentina"/>
    <n v="7"/>
    <d v="2021-08-20T00:00:00"/>
    <x v="28"/>
    <n v="2.7"/>
    <n v="3"/>
    <n v="0"/>
    <n v="1.4"/>
    <s v="Colón"/>
    <n v="3"/>
    <n v="4.0999999999999996"/>
  </r>
  <r>
    <s v="Liga Profesional Argentina"/>
    <n v="5"/>
    <d v="2021-08-09T00:00:00"/>
    <x v="28"/>
    <n v="0.7"/>
    <n v="1"/>
    <n v="0"/>
    <n v="0.9"/>
    <s v="Defensa y Just"/>
    <n v="1"/>
    <n v="1.6"/>
  </r>
  <r>
    <s v="Liga Profesional Argentina"/>
    <n v="2"/>
    <d v="2022-06-10T00:00:00"/>
    <x v="28"/>
    <n v="1.1000000000000001"/>
    <n v="0"/>
    <n v="1"/>
    <n v="1.4"/>
    <s v="Estudiantes–LP"/>
    <n v="1"/>
    <n v="2.5"/>
  </r>
  <r>
    <s v="Liga Profesional Argentina"/>
    <n v="13"/>
    <d v="2021-09-25T00:00:00"/>
    <x v="28"/>
    <n v="1"/>
    <n v="1"/>
    <n v="3"/>
    <n v="1.9"/>
    <s v="Gimnasia–LP"/>
    <n v="4"/>
    <n v="2.9"/>
  </r>
  <r>
    <s v="Liga Profesional Argentina"/>
    <n v="11"/>
    <d v="2021-09-13T00:00:00"/>
    <x v="28"/>
    <n v="1.5"/>
    <n v="1"/>
    <n v="4"/>
    <n v="2.6"/>
    <s v="Godoy Cruz"/>
    <n v="5"/>
    <n v="4.0999999999999996"/>
  </r>
  <r>
    <s v="Liga Profesional Argentina"/>
    <n v="12"/>
    <d v="2022-08-07T00:00:00"/>
    <x v="28"/>
    <n v="0.1"/>
    <n v="0"/>
    <n v="1"/>
    <n v="0.9"/>
    <s v="Huracán"/>
    <n v="1"/>
    <n v="1"/>
  </r>
  <r>
    <s v="Liga Profesional Argentina"/>
    <n v="16"/>
    <d v="2021-10-17T00:00:00"/>
    <x v="28"/>
    <n v="0.5"/>
    <n v="1"/>
    <n v="0"/>
    <n v="0.7"/>
    <s v="Independiente"/>
    <n v="1"/>
    <n v="1.2"/>
  </r>
  <r>
    <s v="Liga Profesional Argentina"/>
    <n v="9"/>
    <d v="2021-08-29T00:00:00"/>
    <x v="28"/>
    <n v="2.4"/>
    <n v="2"/>
    <n v="3"/>
    <n v="3.1"/>
    <s v="Lanús"/>
    <n v="5"/>
    <n v="5.5"/>
  </r>
  <r>
    <s v="Liga Profesional Argentina"/>
    <n v="19"/>
    <d v="2022-09-14T00:00:00"/>
    <x v="28"/>
    <n v="1.2"/>
    <n v="1"/>
    <n v="2"/>
    <n v="1.2"/>
    <s v="Newell's OB"/>
    <n v="3"/>
    <n v="2.4"/>
  </r>
  <r>
    <s v="Liga Profesional Argentina"/>
    <n v="1"/>
    <d v="2021-07-17T00:00:00"/>
    <x v="28"/>
    <n v="0.1"/>
    <n v="0"/>
    <n v="2"/>
    <n v="1.8"/>
    <s v="Patronato"/>
    <n v="2"/>
    <n v="1.9000000000000001"/>
  </r>
  <r>
    <s v="Liga Profesional Argentina"/>
    <n v="4"/>
    <d v="2022-06-21T00:00:00"/>
    <x v="28"/>
    <n v="0.8"/>
    <n v="0"/>
    <n v="0"/>
    <n v="0.9"/>
    <s v="Platense"/>
    <n v="0"/>
    <n v="1.7000000000000002"/>
  </r>
  <r>
    <s v="Liga Profesional Argentina"/>
    <n v="3"/>
    <d v="2021-07-27T00:00:00"/>
    <x v="28"/>
    <n v="1.9"/>
    <n v="0"/>
    <n v="2"/>
    <n v="3"/>
    <s v="Racing Club"/>
    <n v="2"/>
    <n v="4.9000000000000004"/>
  </r>
  <r>
    <s v="Liga Profesional Argentina"/>
    <n v="10"/>
    <d v="2022-07-24T00:00:00"/>
    <x v="28"/>
    <n v="0.6"/>
    <n v="0"/>
    <n v="3"/>
    <n v="2"/>
    <s v="River Plate"/>
    <n v="3"/>
    <n v="2.6"/>
  </r>
  <r>
    <s v="Liga Profesional Argentina"/>
    <n v="6"/>
    <d v="2022-07-04T00:00:00"/>
    <x v="28"/>
    <n v="1.3"/>
    <n v="2"/>
    <n v="1"/>
    <n v="1.2"/>
    <s v="Rosario Central"/>
    <n v="3"/>
    <n v="2.5"/>
  </r>
  <r>
    <s v="Liga Profesional Argentina"/>
    <n v="22"/>
    <d v="2021-11-23T00:00:00"/>
    <x v="28"/>
    <n v="1.9"/>
    <n v="2"/>
    <n v="0"/>
    <n v="0.7"/>
    <s v="San Lorenzo"/>
    <n v="2"/>
    <n v="2.5999999999999996"/>
  </r>
  <r>
    <s v="Liga Profesional Argentina"/>
    <n v="17"/>
    <d v="2022-09-03T00:00:00"/>
    <x v="28"/>
    <n v="0.8"/>
    <n v="1"/>
    <n v="2"/>
    <n v="1.5"/>
    <s v="Sarmiento"/>
    <n v="3"/>
    <n v="2.2999999999999998"/>
  </r>
  <r>
    <s v="Liga Profesional Argentina"/>
    <n v="26"/>
    <d v="2022-10-16T00:00:00"/>
    <x v="28"/>
    <n v="1.5"/>
    <n v="1"/>
    <n v="3"/>
    <n v="1.9"/>
    <s v="Talleres"/>
    <n v="4"/>
    <n v="3.4"/>
  </r>
  <r>
    <s v="Liga Profesional Argentina"/>
    <n v="14"/>
    <d v="2021-10-01T00:00:00"/>
    <x v="28"/>
    <n v="0.5"/>
    <n v="1"/>
    <n v="2"/>
    <n v="0.7"/>
    <s v="Unión"/>
    <n v="3"/>
    <n v="1.2"/>
  </r>
  <r>
    <s v="Liga Profesional Argentina"/>
    <n v="14"/>
    <d v="2022-08-18T00:00:00"/>
    <x v="28"/>
    <n v="1.2"/>
    <n v="3"/>
    <n v="2"/>
    <n v="1.7"/>
    <s v="Vélez Sarsfield"/>
    <n v="5"/>
    <n v="2.9"/>
  </r>
  <r>
    <s v="Liga Profesional Argentina"/>
    <n v="1"/>
    <d v="2022-06-06T00:00:00"/>
    <x v="0"/>
    <n v="1.2"/>
    <n v="2"/>
    <n v="1"/>
    <n v="1.3"/>
    <s v="Aldosivi"/>
    <n v="3"/>
    <n v="2.5"/>
  </r>
  <r>
    <s v="Liga Profesional Argentina"/>
    <n v="7"/>
    <d v="2023-03-10T00:00:00"/>
    <x v="0"/>
    <n v="2.5"/>
    <n v="1"/>
    <n v="1"/>
    <n v="0.5"/>
    <s v="Arsenal"/>
    <n v="2"/>
    <n v="3"/>
  </r>
  <r>
    <s v="Liga Profesional Argentina"/>
    <n v="5"/>
    <d v="2022-06-26T00:00:00"/>
    <x v="0"/>
    <n v="1.3"/>
    <n v="1"/>
    <n v="1"/>
    <n v="1.4"/>
    <s v="Arsenal"/>
    <n v="2"/>
    <n v="2.7"/>
  </r>
  <r>
    <s v="Liga Profesional Argentina"/>
    <n v="20"/>
    <d v="2022-09-19T00:00:00"/>
    <x v="0"/>
    <n v="1.3"/>
    <n v="1"/>
    <n v="2"/>
    <n v="0.4"/>
    <s v="Atlé Tucumán"/>
    <n v="3"/>
    <n v="1.7000000000000002"/>
  </r>
  <r>
    <s v="Liga Profesional Argentina"/>
    <n v="6"/>
    <d v="2021-08-14T00:00:00"/>
    <x v="0"/>
    <n v="1.7"/>
    <n v="2"/>
    <n v="0"/>
    <n v="0.9"/>
    <s v="Banfield"/>
    <n v="2"/>
    <n v="2.6"/>
  </r>
  <r>
    <s v="Liga Profesional Argentina"/>
    <n v="4"/>
    <d v="2023-02-18T00:00:00"/>
    <x v="0"/>
    <n v="2.4"/>
    <n v="3"/>
    <n v="0"/>
    <n v="0.2"/>
    <s v="Belgrano"/>
    <n v="3"/>
    <n v="2.6"/>
  </r>
  <r>
    <s v="Liga Profesional Argentina"/>
    <n v="17"/>
    <d v="2023-05-19T00:00:00"/>
    <x v="0"/>
    <n v="1.2"/>
    <n v="0"/>
    <n v="1"/>
    <n v="0.7"/>
    <s v="Boca Juniors"/>
    <n v="1"/>
    <n v="1.9"/>
  </r>
  <r>
    <s v="Liga Profesional Argentina"/>
    <n v="9"/>
    <d v="2022-07-19T00:00:00"/>
    <x v="0"/>
    <n v="0.5"/>
    <n v="2"/>
    <n v="0"/>
    <n v="0.6"/>
    <s v="Boca Juniors"/>
    <n v="2"/>
    <n v="1.1000000000000001"/>
  </r>
  <r>
    <s v="Liga Profesional Argentina"/>
    <n v="4"/>
    <d v="2021-08-02T00:00:00"/>
    <x v="0"/>
    <n v="1.3"/>
    <n v="1"/>
    <n v="1"/>
    <n v="0.7"/>
    <s v="Cen. Córdoba–SdE"/>
    <n v="2"/>
    <n v="2"/>
  </r>
  <r>
    <s v="Liga Profesional Argentina"/>
    <n v="25"/>
    <d v="2023-07-16T00:00:00"/>
    <x v="0"/>
    <n v="1.6"/>
    <n v="1"/>
    <n v="0"/>
    <n v="1"/>
    <s v="Colón"/>
    <n v="1"/>
    <n v="2.6"/>
  </r>
  <r>
    <s v="Liga Profesional Argentina"/>
    <n v="17"/>
    <d v="2021-10-21T00:00:00"/>
    <x v="0"/>
    <n v="3.1"/>
    <n v="3"/>
    <n v="1"/>
    <n v="1.3"/>
    <s v="Colón"/>
    <n v="4"/>
    <n v="4.4000000000000004"/>
  </r>
  <r>
    <s v="Liga Profesional Argentina"/>
    <n v="21"/>
    <d v="2023-06-23T00:00:00"/>
    <x v="0"/>
    <n v="0.6"/>
    <n v="3"/>
    <n v="1"/>
    <n v="1.8"/>
    <s v="Defensa y Just"/>
    <n v="4"/>
    <n v="2.4"/>
  </r>
  <r>
    <s v="Liga Profesional Argentina"/>
    <n v="15"/>
    <d v="2021-10-09T00:00:00"/>
    <x v="0"/>
    <n v="0.6"/>
    <n v="0"/>
    <n v="2"/>
    <n v="1.8"/>
    <s v="Defensa y Just"/>
    <n v="2"/>
    <n v="2.4"/>
  </r>
  <r>
    <s v="Liga Profesional Argentina"/>
    <n v="27"/>
    <d v="2023-07-28T00:00:00"/>
    <x v="0"/>
    <n v="2.8"/>
    <n v="2"/>
    <n v="3"/>
    <n v="1.5"/>
    <s v="Estudiantes–LP"/>
    <n v="5"/>
    <n v="4.3"/>
  </r>
  <r>
    <s v="Liga Profesional Argentina"/>
    <n v="14"/>
    <d v="2022-08-18T00:00:00"/>
    <x v="0"/>
    <n v="1.3"/>
    <n v="1"/>
    <n v="0"/>
    <n v="0.7"/>
    <s v="Estudiantes–LP"/>
    <n v="1"/>
    <n v="2"/>
  </r>
  <r>
    <s v="Liga Profesional Argentina"/>
    <n v="13"/>
    <d v="2023-04-24T00:00:00"/>
    <x v="0"/>
    <n v="2.4"/>
    <n v="2"/>
    <n v="4"/>
    <n v="1"/>
    <s v="Gimnasia–LP"/>
    <n v="6"/>
    <n v="3.4"/>
  </r>
  <r>
    <s v="Liga Profesional Argentina"/>
    <n v="23"/>
    <d v="2021-11-28T00:00:00"/>
    <x v="0"/>
    <n v="2.2999999999999998"/>
    <n v="3"/>
    <n v="0"/>
    <n v="1.1000000000000001"/>
    <s v="Gimnasia–LP"/>
    <n v="3"/>
    <n v="3.4"/>
  </r>
  <r>
    <s v="Liga Profesional Argentina"/>
    <n v="9"/>
    <d v="2023-03-30T00:00:00"/>
    <x v="0"/>
    <n v="1.6"/>
    <n v="3"/>
    <n v="0"/>
    <n v="0.2"/>
    <s v="Godoy Cruz"/>
    <n v="3"/>
    <n v="1.8"/>
  </r>
  <r>
    <s v="Liga Profesional Argentina"/>
    <n v="21"/>
    <d v="2021-11-19T00:00:00"/>
    <x v="0"/>
    <n v="0.9"/>
    <n v="0"/>
    <n v="0"/>
    <n v="0.7"/>
    <s v="Godoy Cruz"/>
    <n v="0"/>
    <n v="1.6"/>
  </r>
  <r>
    <s v="Liga Profesional Argentina"/>
    <n v="24"/>
    <d v="2022-10-10T00:00:00"/>
    <x v="0"/>
    <n v="0.7"/>
    <n v="1"/>
    <n v="1"/>
    <n v="1.2"/>
    <s v="Huracán"/>
    <n v="2"/>
    <n v="1.9"/>
  </r>
  <r>
    <s v="Liga Profesional Argentina"/>
    <n v="15"/>
    <d v="2023-05-06T00:00:00"/>
    <x v="0"/>
    <n v="2.9"/>
    <n v="2"/>
    <n v="2"/>
    <n v="2.7"/>
    <s v="Independiente"/>
    <n v="4"/>
    <n v="5.6"/>
  </r>
  <r>
    <s v="Liga Profesional Argentina"/>
    <n v="3"/>
    <d v="2022-06-16T00:00:00"/>
    <x v="0"/>
    <n v="0.5"/>
    <n v="2"/>
    <n v="1"/>
    <n v="1.1000000000000001"/>
    <s v="Independiente"/>
    <n v="3"/>
    <n v="1.6"/>
  </r>
  <r>
    <s v="Liga Profesional Argentina"/>
    <n v="23"/>
    <d v="2023-07-06T00:00:00"/>
    <x v="0"/>
    <n v="0.7"/>
    <n v="0"/>
    <n v="0"/>
    <n v="0.6"/>
    <s v="Instituto"/>
    <n v="0"/>
    <n v="1.2999999999999998"/>
  </r>
  <r>
    <s v="Liga Profesional Argentina"/>
    <n v="19"/>
    <d v="2021-10-29T00:00:00"/>
    <x v="0"/>
    <n v="2"/>
    <n v="0"/>
    <n v="1"/>
    <n v="0.9"/>
    <s v="Lanús"/>
    <n v="1"/>
    <n v="2.9"/>
  </r>
  <r>
    <s v="Liga Profesional Argentina"/>
    <n v="2"/>
    <d v="2021-07-26T00:00:00"/>
    <x v="0"/>
    <n v="2.6"/>
    <n v="1"/>
    <n v="0"/>
    <n v="0.7"/>
    <s v="Newell's OB"/>
    <n v="1"/>
    <n v="3.3"/>
  </r>
  <r>
    <s v="Liga Profesional Argentina"/>
    <n v="11"/>
    <d v="2021-09-15T00:00:00"/>
    <x v="0"/>
    <n v="1.9"/>
    <n v="1"/>
    <n v="1"/>
    <n v="1.3"/>
    <s v="Patronato"/>
    <n v="2"/>
    <n v="3.2"/>
  </r>
  <r>
    <s v="Liga Profesional Argentina"/>
    <n v="19"/>
    <d v="2023-06-02T00:00:00"/>
    <x v="0"/>
    <n v="1.5"/>
    <n v="1"/>
    <n v="0"/>
    <n v="0.8"/>
    <s v="Platense"/>
    <n v="1"/>
    <n v="2.2999999999999998"/>
  </r>
  <r>
    <s v="Liga Profesional Argentina"/>
    <n v="16"/>
    <d v="2022-08-27T00:00:00"/>
    <x v="0"/>
    <n v="0.7"/>
    <n v="0"/>
    <n v="2"/>
    <n v="0.4"/>
    <s v="Platense"/>
    <n v="2"/>
    <n v="1.1000000000000001"/>
  </r>
  <r>
    <s v="Liga Profesional Argentina"/>
    <n v="2"/>
    <d v="2023-02-04T00:00:00"/>
    <x v="0"/>
    <n v="1.8"/>
    <n v="1"/>
    <n v="0"/>
    <n v="0.4"/>
    <s v="Racing Club"/>
    <n v="1"/>
    <n v="2.2000000000000002"/>
  </r>
  <r>
    <s v="Liga Profesional Argentina"/>
    <n v="13"/>
    <d v="2021-09-27T00:00:00"/>
    <x v="0"/>
    <n v="0.8"/>
    <n v="2"/>
    <n v="0"/>
    <n v="0.5"/>
    <s v="Racing Club"/>
    <n v="2"/>
    <n v="1.3"/>
  </r>
  <r>
    <s v="Liga Profesional Argentina"/>
    <n v="22"/>
    <d v="2022-10-02T00:00:00"/>
    <x v="0"/>
    <n v="0.9"/>
    <n v="0"/>
    <n v="3"/>
    <n v="0.6"/>
    <s v="River Plate"/>
    <n v="3"/>
    <n v="1.5"/>
  </r>
  <r>
    <s v="Liga Profesional Argentina"/>
    <n v="18"/>
    <d v="2022-09-08T00:00:00"/>
    <x v="0"/>
    <n v="1.7"/>
    <n v="2"/>
    <n v="1"/>
    <n v="0.8"/>
    <s v="Rosario Central"/>
    <n v="3"/>
    <n v="2.5"/>
  </r>
  <r>
    <s v="Liga Profesional Argentina"/>
    <n v="11"/>
    <d v="2022-07-30T00:00:00"/>
    <x v="0"/>
    <n v="0.3"/>
    <n v="0"/>
    <n v="1"/>
    <n v="1.4"/>
    <s v="San Lorenzo"/>
    <n v="1"/>
    <n v="1.7"/>
  </r>
  <r>
    <s v="Liga Profesional Argentina"/>
    <n v="25"/>
    <d v="2021-12-11T00:00:00"/>
    <x v="0"/>
    <n v="1.8"/>
    <n v="2"/>
    <n v="0"/>
    <n v="0.3"/>
    <s v="Sarmiento"/>
    <n v="2"/>
    <n v="2.1"/>
  </r>
  <r>
    <s v="Liga Profesional Argentina"/>
    <n v="8"/>
    <d v="2021-08-26T00:00:00"/>
    <x v="0"/>
    <n v="0.6"/>
    <n v="1"/>
    <n v="2"/>
    <n v="1"/>
    <s v="Talleres"/>
    <n v="3"/>
    <n v="1.6"/>
  </r>
  <r>
    <s v="Liga Profesional Argentina"/>
    <n v="7"/>
    <d v="2022-07-11T00:00:00"/>
    <x v="0"/>
    <n v="1"/>
    <n v="2"/>
    <n v="1"/>
    <n v="1.3"/>
    <s v="Tigre"/>
    <n v="3"/>
    <n v="2.2999999999999998"/>
  </r>
  <r>
    <s v="Liga Profesional Argentina"/>
    <n v="11"/>
    <d v="2023-04-11T00:00:00"/>
    <x v="0"/>
    <n v="2.8"/>
    <n v="5"/>
    <n v="1"/>
    <n v="0.9"/>
    <s v="Unión"/>
    <n v="6"/>
    <n v="3.6999999999999997"/>
  </r>
  <r>
    <s v="Liga Profesional Argentina"/>
    <n v="13"/>
    <d v="2022-08-14T00:00:00"/>
    <x v="0"/>
    <n v="1.4"/>
    <n v="2"/>
    <n v="0"/>
    <n v="0.4"/>
    <s v="Unión"/>
    <n v="2"/>
    <n v="1.7999999999999998"/>
  </r>
  <r>
    <s v="Liga Profesional Argentina"/>
    <n v="27"/>
    <d v="2022-10-22T00:00:00"/>
    <x v="0"/>
    <n v="1"/>
    <n v="2"/>
    <n v="0"/>
    <n v="0.4"/>
    <s v="Vélez Sarsfield"/>
    <n v="2"/>
    <n v="1.4"/>
  </r>
  <r>
    <s v="Liga Profesional Argentina"/>
    <n v="20"/>
    <d v="2022-09-19T00:00:00"/>
    <x v="29"/>
    <n v="3.3"/>
    <n v="3"/>
    <n v="0"/>
    <n v="0.4"/>
    <s v="Aldosivi"/>
    <n v="3"/>
    <n v="3.6999999999999997"/>
  </r>
  <r>
    <s v="Liga Profesional Argentina"/>
    <n v="3"/>
    <d v="2021-07-29T00:00:00"/>
    <x v="29"/>
    <n v="1.3"/>
    <n v="1"/>
    <n v="0"/>
    <n v="0.5"/>
    <s v="Arg Juniors"/>
    <n v="1"/>
    <n v="1.8"/>
  </r>
  <r>
    <s v="Liga Profesional Argentina"/>
    <n v="12"/>
    <d v="2022-08-06T00:00:00"/>
    <x v="29"/>
    <n v="1.6"/>
    <n v="3"/>
    <n v="1"/>
    <n v="1"/>
    <s v="Atlé Tucumán"/>
    <n v="4"/>
    <n v="2.6"/>
  </r>
  <r>
    <s v="Liga Profesional Argentina"/>
    <n v="2"/>
    <d v="2022-06-11T00:00:00"/>
    <x v="29"/>
    <n v="0.7"/>
    <n v="0"/>
    <n v="0"/>
    <n v="0.6"/>
    <s v="Banfield"/>
    <n v="0"/>
    <n v="1.2999999999999998"/>
  </r>
  <r>
    <s v="Liga Profesional Argentina"/>
    <n v="26"/>
    <d v="2022-10-17T00:00:00"/>
    <x v="29"/>
    <n v="0.6"/>
    <n v="1"/>
    <n v="2"/>
    <n v="1.7"/>
    <s v="Barracas Central"/>
    <n v="3"/>
    <n v="2.2999999999999998"/>
  </r>
  <r>
    <s v="Liga Profesional Argentina"/>
    <n v="6"/>
    <d v="2023-03-06T00:00:00"/>
    <x v="29"/>
    <n v="1.2"/>
    <n v="0"/>
    <n v="1"/>
    <n v="1.8"/>
    <s v="Belgrano"/>
    <n v="1"/>
    <n v="3"/>
  </r>
  <r>
    <s v="Liga Profesional Argentina"/>
    <n v="19"/>
    <d v="2023-06-01T00:00:00"/>
    <x v="29"/>
    <n v="0.9"/>
    <n v="1"/>
    <n v="0"/>
    <n v="0.4"/>
    <s v="Boca Juniors"/>
    <n v="1"/>
    <n v="1.3"/>
  </r>
  <r>
    <s v="Liga Profesional Argentina"/>
    <n v="24"/>
    <d v="2021-12-04T00:00:00"/>
    <x v="29"/>
    <n v="1.1000000000000001"/>
    <n v="1"/>
    <n v="1"/>
    <n v="1.3"/>
    <s v="Boca Juniors"/>
    <n v="2"/>
    <n v="2.4000000000000004"/>
  </r>
  <r>
    <s v="Liga Profesional Argentina"/>
    <n v="25"/>
    <d v="2022-10-14T00:00:00"/>
    <x v="29"/>
    <n v="1.1000000000000001"/>
    <n v="2"/>
    <n v="0"/>
    <n v="0.1"/>
    <s v="Cen. Córdoba–SdE"/>
    <n v="2"/>
    <n v="1.2000000000000002"/>
  </r>
  <r>
    <s v="Liga Profesional Argentina"/>
    <n v="27"/>
    <d v="2023-07-30T00:00:00"/>
    <x v="29"/>
    <n v="2.6"/>
    <n v="2"/>
    <n v="0"/>
    <n v="0.7"/>
    <s v="Colón"/>
    <n v="2"/>
    <n v="3.3"/>
  </r>
  <r>
    <s v="Liga Profesional Argentina"/>
    <n v="11"/>
    <d v="2021-09-14T00:00:00"/>
    <x v="29"/>
    <n v="1.8"/>
    <n v="0"/>
    <n v="0"/>
    <n v="0.6"/>
    <s v="Colón"/>
    <n v="0"/>
    <n v="2.4"/>
  </r>
  <r>
    <s v="Liga Profesional Argentina"/>
    <n v="23"/>
    <d v="2023-07-06T00:00:00"/>
    <x v="29"/>
    <n v="1.3"/>
    <n v="1"/>
    <n v="2"/>
    <n v="1.5"/>
    <s v="Defensa y Just"/>
    <n v="3"/>
    <n v="2.8"/>
  </r>
  <r>
    <s v="Liga Profesional Argentina"/>
    <n v="9"/>
    <d v="2021-08-29T00:00:00"/>
    <x v="29"/>
    <n v="0.8"/>
    <n v="0"/>
    <n v="0"/>
    <n v="1"/>
    <s v="Defensa y Just"/>
    <n v="0"/>
    <n v="1.8"/>
  </r>
  <r>
    <s v="Liga Profesional Argentina"/>
    <n v="2"/>
    <d v="2023-02-04T00:00:00"/>
    <x v="29"/>
    <n v="0.7"/>
    <n v="1"/>
    <n v="1"/>
    <n v="1.4"/>
    <s v="Estudiantes–LP"/>
    <n v="2"/>
    <n v="2.0999999999999996"/>
  </r>
  <r>
    <s v="Liga Profesional Argentina"/>
    <n v="6"/>
    <d v="2022-07-04T00:00:00"/>
    <x v="29"/>
    <n v="0.9"/>
    <n v="2"/>
    <n v="1"/>
    <n v="0.4"/>
    <s v="Estudiantes–LP"/>
    <n v="3"/>
    <n v="1.3"/>
  </r>
  <r>
    <s v="Liga Profesional Argentina"/>
    <n v="15"/>
    <d v="2023-05-08T00:00:00"/>
    <x v="29"/>
    <n v="0.4"/>
    <n v="0"/>
    <n v="1"/>
    <n v="0.7"/>
    <s v="Gimnasia–LP"/>
    <n v="1"/>
    <n v="1.1000000000000001"/>
  </r>
  <r>
    <s v="Liga Profesional Argentina"/>
    <n v="17"/>
    <d v="2021-10-20T00:00:00"/>
    <x v="29"/>
    <n v="1.1000000000000001"/>
    <n v="0"/>
    <n v="1"/>
    <n v="1.4"/>
    <s v="Gimnasia–LP"/>
    <n v="1"/>
    <n v="2.5"/>
  </r>
  <r>
    <s v="Liga Profesional Argentina"/>
    <n v="11"/>
    <d v="2023-04-13T00:00:00"/>
    <x v="29"/>
    <n v="0.5"/>
    <n v="2"/>
    <n v="3"/>
    <n v="1.7"/>
    <s v="Godoy Cruz"/>
    <n v="5"/>
    <n v="2.2000000000000002"/>
  </r>
  <r>
    <s v="Liga Profesional Argentina"/>
    <n v="15"/>
    <d v="2021-10-11T00:00:00"/>
    <x v="29"/>
    <n v="0.9"/>
    <n v="0"/>
    <n v="0"/>
    <n v="1.1000000000000001"/>
    <s v="Godoy Cruz"/>
    <n v="0"/>
    <n v="2"/>
  </r>
  <r>
    <s v="Liga Profesional Argentina"/>
    <n v="16"/>
    <d v="2022-08-26T00:00:00"/>
    <x v="29"/>
    <n v="0.7"/>
    <n v="1"/>
    <n v="1"/>
    <n v="1.4"/>
    <s v="Huracán"/>
    <n v="2"/>
    <n v="2.0999999999999996"/>
  </r>
  <r>
    <s v="Liga Profesional Argentina"/>
    <n v="17"/>
    <d v="2023-05-18T00:00:00"/>
    <x v="29"/>
    <n v="0.8"/>
    <n v="2"/>
    <n v="1"/>
    <n v="1"/>
    <s v="Independiente"/>
    <n v="3"/>
    <n v="1.8"/>
  </r>
  <r>
    <s v="Liga Profesional Argentina"/>
    <n v="22"/>
    <d v="2022-10-01T00:00:00"/>
    <x v="29"/>
    <n v="0.9"/>
    <n v="0"/>
    <n v="1"/>
    <n v="0.9"/>
    <s v="Independiente"/>
    <n v="1"/>
    <n v="1.8"/>
  </r>
  <r>
    <s v="Liga Profesional Argentina"/>
    <n v="25"/>
    <d v="2023-07-17T00:00:00"/>
    <x v="29"/>
    <n v="0.1"/>
    <n v="0"/>
    <n v="2"/>
    <n v="1.4"/>
    <s v="Instituto"/>
    <n v="2"/>
    <n v="1.5"/>
  </r>
  <r>
    <s v="Liga Profesional Argentina"/>
    <n v="13"/>
    <d v="2021-09-25T00:00:00"/>
    <x v="29"/>
    <n v="1.3"/>
    <n v="1"/>
    <n v="0"/>
    <n v="0.9"/>
    <s v="Lanús"/>
    <n v="1"/>
    <n v="2.2000000000000002"/>
  </r>
  <r>
    <s v="Liga Profesional Argentina"/>
    <n v="21"/>
    <d v="2021-11-21T00:00:00"/>
    <x v="29"/>
    <n v="1.6"/>
    <n v="3"/>
    <n v="1"/>
    <n v="1.1000000000000001"/>
    <s v="Newell's OB"/>
    <n v="4"/>
    <n v="2.7"/>
  </r>
  <r>
    <s v="Liga Profesional Argentina"/>
    <n v="5"/>
    <d v="2021-08-09T00:00:00"/>
    <x v="29"/>
    <n v="0.6"/>
    <n v="2"/>
    <n v="2"/>
    <n v="1.8"/>
    <s v="Patronato"/>
    <n v="4"/>
    <n v="2.4"/>
  </r>
  <r>
    <s v="Liga Profesional Argentina"/>
    <n v="21"/>
    <d v="2023-06-25T00:00:00"/>
    <x v="29"/>
    <n v="0.4"/>
    <n v="0"/>
    <n v="2"/>
    <n v="1.5"/>
    <s v="Platense"/>
    <n v="2"/>
    <n v="1.9"/>
  </r>
  <r>
    <s v="Liga Profesional Argentina"/>
    <n v="8"/>
    <d v="2022-07-15T00:00:00"/>
    <x v="29"/>
    <n v="0.2"/>
    <n v="1"/>
    <n v="1"/>
    <n v="0.7"/>
    <s v="Platense"/>
    <n v="2"/>
    <n v="0.89999999999999991"/>
  </r>
  <r>
    <s v="Liga Profesional Argentina"/>
    <n v="4"/>
    <d v="2023-02-17T00:00:00"/>
    <x v="29"/>
    <n v="0.6"/>
    <n v="0"/>
    <n v="3"/>
    <n v="1.1000000000000001"/>
    <s v="Racing Club"/>
    <n v="3"/>
    <n v="1.7000000000000002"/>
  </r>
  <r>
    <s v="Liga Profesional Argentina"/>
    <n v="7"/>
    <d v="2021-08-21T00:00:00"/>
    <x v="29"/>
    <n v="1"/>
    <n v="0"/>
    <n v="3"/>
    <n v="1.9"/>
    <s v="Racing Club"/>
    <n v="3"/>
    <n v="2.9"/>
  </r>
  <r>
    <s v="Liga Profesional Argentina"/>
    <n v="14"/>
    <d v="2022-08-17T00:00:00"/>
    <x v="29"/>
    <n v="0.4"/>
    <n v="0"/>
    <n v="0"/>
    <n v="0.7"/>
    <s v="River Plate"/>
    <n v="0"/>
    <n v="1.1000000000000001"/>
  </r>
  <r>
    <s v="Liga Profesional Argentina"/>
    <n v="10"/>
    <d v="2022-07-26T00:00:00"/>
    <x v="29"/>
    <n v="0.6"/>
    <n v="0"/>
    <n v="3"/>
    <n v="2.2999999999999998"/>
    <s v="Rosario Central"/>
    <n v="3"/>
    <n v="2.9"/>
  </r>
  <r>
    <s v="Liga Profesional Argentina"/>
    <n v="1"/>
    <d v="2021-07-18T00:00:00"/>
    <x v="29"/>
    <n v="0.8"/>
    <n v="1"/>
    <n v="1"/>
    <n v="0.5"/>
    <s v="San Lorenzo"/>
    <n v="2"/>
    <n v="1.3"/>
  </r>
  <r>
    <s v="Liga Profesional Argentina"/>
    <n v="19"/>
    <d v="2021-10-30T00:00:00"/>
    <x v="29"/>
    <n v="1.4"/>
    <n v="1"/>
    <n v="0"/>
    <n v="1.1000000000000001"/>
    <s v="Sarmiento"/>
    <n v="1"/>
    <n v="2.5"/>
  </r>
  <r>
    <s v="Liga Profesional Argentina"/>
    <n v="4"/>
    <d v="2022-06-18T00:00:00"/>
    <x v="29"/>
    <n v="2"/>
    <n v="1"/>
    <n v="1"/>
    <n v="0.6"/>
    <s v="Talleres"/>
    <n v="2"/>
    <n v="2.6"/>
  </r>
  <r>
    <s v="Liga Profesional Argentina"/>
    <n v="8"/>
    <d v="2023-03-18T00:00:00"/>
    <x v="29"/>
    <n v="0.6"/>
    <n v="2"/>
    <n v="0"/>
    <n v="1.5"/>
    <s v="Tigre"/>
    <n v="2"/>
    <n v="2.1"/>
  </r>
  <r>
    <s v="Liga Profesional Argentina"/>
    <n v="13"/>
    <d v="2023-04-22T00:00:00"/>
    <x v="29"/>
    <n v="1.4"/>
    <n v="2"/>
    <n v="1"/>
    <n v="1.3"/>
    <s v="Unión"/>
    <n v="3"/>
    <n v="2.7"/>
  </r>
  <r>
    <s v="Liga Profesional Argentina"/>
    <n v="22"/>
    <d v="2021-11-25T00:00:00"/>
    <x v="29"/>
    <n v="0.1"/>
    <n v="0"/>
    <n v="1"/>
    <n v="2.2000000000000002"/>
    <s v="Unión"/>
    <n v="1"/>
    <n v="2.3000000000000003"/>
  </r>
  <r>
    <s v="Liga Profesional Argentina"/>
    <n v="18"/>
    <d v="2022-09-11T00:00:00"/>
    <x v="29"/>
    <n v="2.6"/>
    <n v="2"/>
    <n v="2"/>
    <n v="0.3"/>
    <s v="Vélez Sarsfield"/>
    <n v="4"/>
    <n v="2.9"/>
  </r>
  <r>
    <s v="Liga Profesional Argentina"/>
    <n v="6"/>
    <d v="2021-08-14T00:00:00"/>
    <x v="1"/>
    <n v="2.7"/>
    <n v="2"/>
    <n v="2"/>
    <n v="1"/>
    <s v="Aldosivi"/>
    <n v="4"/>
    <n v="3.7"/>
  </r>
  <r>
    <s v="Liga Profesional Argentina"/>
    <n v="16"/>
    <d v="2023-05-12T00:00:00"/>
    <x v="1"/>
    <n v="1.3"/>
    <n v="1"/>
    <n v="2"/>
    <n v="1.5"/>
    <s v="Arg Juniors"/>
    <n v="3"/>
    <n v="2.8"/>
  </r>
  <r>
    <s v="Liga Profesional Argentina"/>
    <n v="16"/>
    <d v="2021-10-17T00:00:00"/>
    <x v="1"/>
    <n v="2.1"/>
    <n v="4"/>
    <n v="3"/>
    <n v="3"/>
    <s v="Arg Juniors"/>
    <n v="7"/>
    <n v="5.0999999999999996"/>
  </r>
  <r>
    <s v="Liga Profesional Argentina"/>
    <n v="18"/>
    <d v="2023-05-26T00:00:00"/>
    <x v="1"/>
    <n v="1.2"/>
    <n v="1"/>
    <n v="0"/>
    <n v="0.3"/>
    <s v="Arsenal"/>
    <n v="1"/>
    <n v="1.5"/>
  </r>
  <r>
    <s v="Liga Profesional Argentina"/>
    <n v="10"/>
    <d v="2021-09-04T00:00:00"/>
    <x v="1"/>
    <n v="1.4"/>
    <n v="0"/>
    <n v="0"/>
    <n v="0.7"/>
    <s v="Arsenal"/>
    <n v="0"/>
    <n v="2.0999999999999996"/>
  </r>
  <r>
    <s v="Liga Profesional Argentina"/>
    <n v="6"/>
    <d v="2023-03-04T00:00:00"/>
    <x v="1"/>
    <n v="1.3"/>
    <n v="1"/>
    <n v="0"/>
    <n v="0.3"/>
    <s v="Banfield"/>
    <n v="1"/>
    <n v="1.6"/>
  </r>
  <r>
    <s v="Liga Profesional Argentina"/>
    <n v="17"/>
    <d v="2022-09-05T00:00:00"/>
    <x v="1"/>
    <n v="1.5"/>
    <n v="0"/>
    <n v="0"/>
    <n v="0.3"/>
    <s v="Banfield"/>
    <n v="0"/>
    <n v="1.8"/>
  </r>
  <r>
    <s v="Liga Profesional Argentina"/>
    <n v="8"/>
    <d v="2023-03-18T00:00:00"/>
    <x v="1"/>
    <n v="0.9"/>
    <n v="1"/>
    <n v="1"/>
    <n v="0.6"/>
    <s v="Barracas Central"/>
    <n v="2"/>
    <n v="1.5"/>
  </r>
  <r>
    <s v="Liga Profesional Argentina"/>
    <n v="15"/>
    <d v="2022-08-23T00:00:00"/>
    <x v="1"/>
    <n v="1.7"/>
    <n v="4"/>
    <n v="0"/>
    <n v="0.7"/>
    <s v="Barracas Central"/>
    <n v="4"/>
    <n v="2.4"/>
  </r>
  <r>
    <s v="Liga Profesional Argentina"/>
    <n v="12"/>
    <d v="2021-09-18T00:00:00"/>
    <x v="1"/>
    <n v="0.3"/>
    <n v="1"/>
    <n v="2"/>
    <n v="2.1"/>
    <s v="Boca Juniors"/>
    <n v="3"/>
    <n v="2.4"/>
  </r>
  <r>
    <s v="Liga Profesional Argentina"/>
    <n v="13"/>
    <d v="2022-08-11T00:00:00"/>
    <x v="1"/>
    <n v="1.2"/>
    <n v="1"/>
    <n v="0"/>
    <n v="0.5"/>
    <s v="Cen. Córdoba–SdE"/>
    <n v="1"/>
    <n v="1.7"/>
  </r>
  <r>
    <s v="Liga Profesional Argentina"/>
    <n v="1"/>
    <d v="2022-06-04T00:00:00"/>
    <x v="1"/>
    <n v="1.6"/>
    <n v="1"/>
    <n v="1"/>
    <n v="1.7"/>
    <s v="Colón"/>
    <n v="2"/>
    <n v="3.3"/>
  </r>
  <r>
    <s v="Liga Profesional Argentina"/>
    <n v="22"/>
    <d v="2021-11-24T00:00:00"/>
    <x v="1"/>
    <n v="1.2"/>
    <n v="0"/>
    <n v="4"/>
    <n v="4.8"/>
    <s v="Defensa y Just"/>
    <n v="4"/>
    <n v="6"/>
  </r>
  <r>
    <s v="Liga Profesional Argentina"/>
    <n v="21"/>
    <d v="2022-09-25T00:00:00"/>
    <x v="1"/>
    <n v="1.5"/>
    <n v="3"/>
    <n v="1"/>
    <n v="1.1000000000000001"/>
    <s v="Estudiantes–LP"/>
    <n v="4"/>
    <n v="2.6"/>
  </r>
  <r>
    <s v="Liga Profesional Argentina"/>
    <n v="24"/>
    <d v="2023-07-11T00:00:00"/>
    <x v="1"/>
    <n v="1.6"/>
    <n v="2"/>
    <n v="0"/>
    <n v="0.8"/>
    <s v="Gimnasia–LP"/>
    <n v="2"/>
    <n v="2.4000000000000004"/>
  </r>
  <r>
    <s v="Liga Profesional Argentina"/>
    <n v="7"/>
    <d v="2022-07-10T00:00:00"/>
    <x v="1"/>
    <n v="0.9"/>
    <n v="2"/>
    <n v="0"/>
    <n v="0.2"/>
    <s v="Gimnasia–LP"/>
    <n v="2"/>
    <n v="1.1000000000000001"/>
  </r>
  <r>
    <s v="Liga Profesional Argentina"/>
    <n v="20"/>
    <d v="2023-06-13T00:00:00"/>
    <x v="1"/>
    <n v="1.2"/>
    <n v="2"/>
    <n v="1"/>
    <n v="1"/>
    <s v="Godoy Cruz"/>
    <n v="3"/>
    <n v="2.2000000000000002"/>
  </r>
  <r>
    <s v="Liga Profesional Argentina"/>
    <n v="5"/>
    <d v="2022-06-27T00:00:00"/>
    <x v="1"/>
    <n v="1.5"/>
    <n v="1"/>
    <n v="1"/>
    <n v="1.5"/>
    <s v="Godoy Cruz"/>
    <n v="2"/>
    <n v="3"/>
  </r>
  <r>
    <s v="Liga Profesional Argentina"/>
    <n v="2"/>
    <d v="2021-07-23T00:00:00"/>
    <x v="1"/>
    <n v="1.5"/>
    <n v="1"/>
    <n v="0"/>
    <n v="0.4"/>
    <s v="Huracán"/>
    <n v="1"/>
    <n v="1.9"/>
  </r>
  <r>
    <s v="Liga Profesional Argentina"/>
    <n v="26"/>
    <d v="2023-07-23T00:00:00"/>
    <x v="1"/>
    <n v="1"/>
    <n v="1"/>
    <n v="0"/>
    <n v="0.7"/>
    <s v="Independiente"/>
    <n v="1"/>
    <n v="1.7"/>
  </r>
  <r>
    <s v="Liga Profesional Argentina"/>
    <n v="8"/>
    <d v="2021-08-24T00:00:00"/>
    <x v="1"/>
    <n v="0.4"/>
    <n v="2"/>
    <n v="0"/>
    <n v="0.9"/>
    <s v="Independiente"/>
    <n v="2"/>
    <n v="1.3"/>
  </r>
  <r>
    <s v="Liga Profesional Argentina"/>
    <n v="3"/>
    <d v="2022-06-15T00:00:00"/>
    <x v="1"/>
    <n v="1.4"/>
    <n v="2"/>
    <n v="1"/>
    <n v="0.4"/>
    <s v="Lanús"/>
    <n v="3"/>
    <n v="1.7999999999999998"/>
  </r>
  <r>
    <s v="Liga Profesional Argentina"/>
    <n v="11"/>
    <d v="2022-07-30T00:00:00"/>
    <x v="1"/>
    <n v="1"/>
    <n v="2"/>
    <n v="0"/>
    <n v="0.3"/>
    <s v="Newell's OB"/>
    <n v="2"/>
    <n v="1.3"/>
  </r>
  <r>
    <s v="Liga Profesional Argentina"/>
    <n v="18"/>
    <d v="2021-10-25T00:00:00"/>
    <x v="1"/>
    <n v="1.6"/>
    <n v="2"/>
    <n v="2"/>
    <n v="0.5"/>
    <s v="Patronato"/>
    <n v="4"/>
    <n v="2.1"/>
  </r>
  <r>
    <s v="Liga Profesional Argentina"/>
    <n v="23"/>
    <d v="2022-10-05T00:00:00"/>
    <x v="1"/>
    <n v="0.5"/>
    <n v="2"/>
    <n v="1"/>
    <n v="0.8"/>
    <s v="Platense"/>
    <n v="3"/>
    <n v="1.3"/>
  </r>
  <r>
    <s v="Liga Profesional Argentina"/>
    <n v="20"/>
    <d v="2021-11-06T00:00:00"/>
    <x v="1"/>
    <n v="0.7"/>
    <n v="0"/>
    <n v="2"/>
    <n v="1"/>
    <s v="Racing Club"/>
    <n v="2"/>
    <n v="1.7"/>
  </r>
  <r>
    <s v="Liga Profesional Argentina"/>
    <n v="14"/>
    <d v="2023-04-28T00:00:00"/>
    <x v="1"/>
    <n v="1.2"/>
    <n v="1"/>
    <n v="1"/>
    <n v="0.3"/>
    <s v="River Plate"/>
    <n v="2"/>
    <n v="1.5"/>
  </r>
  <r>
    <s v="Liga Profesional Argentina"/>
    <n v="25"/>
    <d v="2021-12-11T00:00:00"/>
    <x v="1"/>
    <n v="1.4"/>
    <n v="1"/>
    <n v="1"/>
    <n v="0.9"/>
    <s v="River Plate"/>
    <n v="2"/>
    <n v="2.2999999999999998"/>
  </r>
  <r>
    <s v="Liga Profesional Argentina"/>
    <n v="12"/>
    <d v="2023-04-17T00:00:00"/>
    <x v="1"/>
    <n v="1"/>
    <n v="2"/>
    <n v="2"/>
    <n v="2"/>
    <s v="Rosario Central"/>
    <n v="4"/>
    <n v="3"/>
  </r>
  <r>
    <s v="Liga Profesional Argentina"/>
    <n v="25"/>
    <d v="2022-10-13T00:00:00"/>
    <x v="1"/>
    <n v="0.8"/>
    <n v="1"/>
    <n v="1"/>
    <n v="0.2"/>
    <s v="Rosario Central"/>
    <n v="2"/>
    <n v="1"/>
  </r>
  <r>
    <s v="Liga Profesional Argentina"/>
    <n v="10"/>
    <d v="2023-04-08T00:00:00"/>
    <x v="1"/>
    <n v="1.4"/>
    <n v="1"/>
    <n v="3"/>
    <n v="1.5"/>
    <s v="San Lorenzo"/>
    <n v="4"/>
    <n v="2.9"/>
  </r>
  <r>
    <s v="Liga Profesional Argentina"/>
    <n v="14"/>
    <d v="2021-10-02T00:00:00"/>
    <x v="1"/>
    <n v="1"/>
    <n v="0"/>
    <n v="0"/>
    <n v="0.2"/>
    <s v="San Lorenzo"/>
    <n v="0"/>
    <n v="1.2"/>
  </r>
  <r>
    <s v="Liga Profesional Argentina"/>
    <n v="9"/>
    <d v="2022-07-19T00:00:00"/>
    <x v="1"/>
    <n v="1.8"/>
    <n v="1"/>
    <n v="0"/>
    <n v="0.8"/>
    <s v="Sarmiento"/>
    <n v="1"/>
    <n v="2.6"/>
  </r>
  <r>
    <s v="Liga Profesional Argentina"/>
    <n v="2"/>
    <d v="2023-02-05T00:00:00"/>
    <x v="1"/>
    <n v="0.4"/>
    <n v="0"/>
    <n v="2"/>
    <n v="1.3"/>
    <s v="Talleres"/>
    <n v="2"/>
    <n v="1.7000000000000002"/>
  </r>
  <r>
    <s v="Liga Profesional Argentina"/>
    <n v="19"/>
    <d v="2022-09-15T00:00:00"/>
    <x v="1"/>
    <n v="1.7"/>
    <n v="1"/>
    <n v="1"/>
    <n v="0.9"/>
    <s v="Talleres"/>
    <n v="2"/>
    <n v="2.6"/>
  </r>
  <r>
    <s v="Liga Profesional Argentina"/>
    <n v="22"/>
    <d v="2023-06-30T00:00:00"/>
    <x v="1"/>
    <n v="1.3"/>
    <n v="1"/>
    <n v="0"/>
    <n v="0.6"/>
    <s v="Unión"/>
    <n v="1"/>
    <n v="1.9"/>
  </r>
  <r>
    <s v="Liga Profesional Argentina"/>
    <n v="26"/>
    <d v="2022-10-17T00:00:00"/>
    <x v="1"/>
    <n v="0.5"/>
    <n v="1"/>
    <n v="1"/>
    <n v="1.4"/>
    <s v="Unión"/>
    <n v="2"/>
    <n v="1.9"/>
  </r>
  <r>
    <s v="Liga Profesional Argentina"/>
    <n v="4"/>
    <d v="2023-02-20T00:00:00"/>
    <x v="1"/>
    <n v="1"/>
    <n v="1"/>
    <n v="1"/>
    <n v="2.2999999999999998"/>
    <s v="Vélez Sarsfield"/>
    <n v="2"/>
    <n v="3.3"/>
  </r>
  <r>
    <s v="Liga Profesional Argentina"/>
    <n v="4"/>
    <d v="2021-08-02T00:00:00"/>
    <x v="1"/>
    <n v="0.9"/>
    <n v="0"/>
    <n v="0"/>
    <n v="0.5"/>
    <s v="Vélez Sarsfield"/>
    <n v="0"/>
    <n v="1.4"/>
  </r>
  <r>
    <s v="Liga Profesional Argentina"/>
    <n v="21"/>
    <d v="2021-11-18T00:00:00"/>
    <x v="2"/>
    <n v="3.2"/>
    <n v="0"/>
    <n v="2"/>
    <n v="0.8"/>
    <s v="Aldosivi"/>
    <n v="2"/>
    <n v="4"/>
  </r>
  <r>
    <s v="Liga Profesional Argentina"/>
    <n v="22"/>
    <d v="2023-07-02T00:00:00"/>
    <x v="2"/>
    <n v="1.5"/>
    <n v="1"/>
    <n v="0"/>
    <n v="1.1000000000000001"/>
    <s v="Arg Juniors"/>
    <n v="1"/>
    <n v="2.6"/>
  </r>
  <r>
    <s v="Liga Profesional Argentina"/>
    <n v="10"/>
    <d v="2022-07-25T00:00:00"/>
    <x v="2"/>
    <n v="0.2"/>
    <n v="1"/>
    <n v="1"/>
    <n v="1.6"/>
    <s v="Arg Juniors"/>
    <n v="2"/>
    <n v="1.8"/>
  </r>
  <r>
    <s v="Liga Profesional Argentina"/>
    <n v="24"/>
    <d v="2023-07-09T00:00:00"/>
    <x v="2"/>
    <n v="0.9"/>
    <n v="0"/>
    <n v="0"/>
    <n v="0.8"/>
    <s v="Arsenal"/>
    <n v="0"/>
    <n v="1.7000000000000002"/>
  </r>
  <r>
    <s v="Liga Profesional Argentina"/>
    <n v="25"/>
    <d v="2021-12-13T00:00:00"/>
    <x v="2"/>
    <n v="1.1000000000000001"/>
    <n v="0"/>
    <n v="0"/>
    <n v="1.1000000000000001"/>
    <s v="Arsenal"/>
    <n v="0"/>
    <n v="2.2000000000000002"/>
  </r>
  <r>
    <s v="Liga Profesional Argentina"/>
    <n v="13"/>
    <d v="2021-09-25T00:00:00"/>
    <x v="2"/>
    <n v="2.8"/>
    <n v="2"/>
    <n v="0"/>
    <n v="0.8"/>
    <s v="Atlé Tucumán"/>
    <n v="2"/>
    <n v="3.5999999999999996"/>
  </r>
  <r>
    <s v="Liga Profesional Argentina"/>
    <n v="14"/>
    <d v="2023-04-29T00:00:00"/>
    <x v="2"/>
    <n v="0.3"/>
    <n v="0"/>
    <n v="0"/>
    <n v="1.1000000000000001"/>
    <s v="Barracas Central"/>
    <n v="0"/>
    <n v="1.4000000000000001"/>
  </r>
  <r>
    <s v="Liga Profesional Argentina"/>
    <n v="5"/>
    <d v="2022-06-24T00:00:00"/>
    <x v="2"/>
    <n v="1.8"/>
    <n v="1"/>
    <n v="1"/>
    <n v="0.1"/>
    <s v="Barracas Central"/>
    <n v="2"/>
    <n v="1.9000000000000001"/>
  </r>
  <r>
    <s v="Liga Profesional Argentina"/>
    <n v="7"/>
    <d v="2023-03-12T00:00:00"/>
    <x v="2"/>
    <n v="1.5"/>
    <n v="1"/>
    <n v="0"/>
    <n v="1.1000000000000001"/>
    <s v="Boca Juniors"/>
    <n v="1"/>
    <n v="2.6"/>
  </r>
  <r>
    <s v="Liga Profesional Argentina"/>
    <n v="2"/>
    <d v="2021-07-24T00:00:00"/>
    <x v="2"/>
    <n v="0.7"/>
    <n v="0"/>
    <n v="0"/>
    <n v="0.8"/>
    <s v="Boca Juniors"/>
    <n v="0"/>
    <n v="1.5"/>
  </r>
  <r>
    <s v="Liga Profesional Argentina"/>
    <n v="12"/>
    <d v="2023-04-17T00:00:00"/>
    <x v="2"/>
    <n v="2.2999999999999998"/>
    <n v="1"/>
    <n v="0"/>
    <n v="0.4"/>
    <s v="Cen. Córdoba–SdE"/>
    <n v="1"/>
    <n v="2.6999999999999997"/>
  </r>
  <r>
    <s v="Liga Profesional Argentina"/>
    <n v="3"/>
    <d v="2022-06-15T00:00:00"/>
    <x v="2"/>
    <n v="1.5"/>
    <n v="2"/>
    <n v="1"/>
    <n v="2"/>
    <s v="Cen. Córdoba–SdE"/>
    <n v="3"/>
    <n v="3.5"/>
  </r>
  <r>
    <s v="Liga Profesional Argentina"/>
    <n v="18"/>
    <d v="2022-09-10T00:00:00"/>
    <x v="2"/>
    <n v="2"/>
    <n v="2"/>
    <n v="1"/>
    <n v="0.9"/>
    <s v="Colón"/>
    <n v="3"/>
    <n v="2.9"/>
  </r>
  <r>
    <s v="Liga Profesional Argentina"/>
    <n v="11"/>
    <d v="2023-04-11T00:00:00"/>
    <x v="2"/>
    <n v="0.7"/>
    <n v="0"/>
    <n v="3"/>
    <n v="2"/>
    <s v="Defensa y Just"/>
    <n v="3"/>
    <n v="2.7"/>
  </r>
  <r>
    <s v="Liga Profesional Argentina"/>
    <n v="16"/>
    <d v="2022-08-27T00:00:00"/>
    <x v="2"/>
    <n v="2"/>
    <n v="1"/>
    <n v="2"/>
    <n v="1.1000000000000001"/>
    <s v="Defensa y Just"/>
    <n v="3"/>
    <n v="3.1"/>
  </r>
  <r>
    <s v="Liga Profesional Argentina"/>
    <n v="7"/>
    <d v="2021-08-20T00:00:00"/>
    <x v="2"/>
    <n v="1.3"/>
    <n v="1"/>
    <n v="1"/>
    <n v="0.4"/>
    <s v="Estudiantes–LP"/>
    <n v="2"/>
    <n v="1.7000000000000002"/>
  </r>
  <r>
    <s v="Liga Profesional Argentina"/>
    <n v="3"/>
    <d v="2023-02-12T00:00:00"/>
    <x v="2"/>
    <n v="1.6"/>
    <n v="0"/>
    <n v="0"/>
    <n v="0.7"/>
    <s v="Gimnasia–LP"/>
    <n v="0"/>
    <n v="2.2999999999999998"/>
  </r>
  <r>
    <s v="Liga Profesional Argentina"/>
    <n v="24"/>
    <d v="2022-10-09T00:00:00"/>
    <x v="2"/>
    <n v="1.8"/>
    <n v="0"/>
    <n v="2"/>
    <n v="0.6"/>
    <s v="Gimnasia–LP"/>
    <n v="2"/>
    <n v="2.4"/>
  </r>
  <r>
    <s v="Liga Profesional Argentina"/>
    <n v="26"/>
    <d v="2023-07-24T00:00:00"/>
    <x v="2"/>
    <n v="1.8"/>
    <n v="2"/>
    <n v="0"/>
    <n v="0.3"/>
    <s v="Godoy Cruz"/>
    <n v="2"/>
    <n v="2.1"/>
  </r>
  <r>
    <s v="Liga Profesional Argentina"/>
    <n v="22"/>
    <d v="2022-10-01T00:00:00"/>
    <x v="2"/>
    <n v="1.6"/>
    <n v="1"/>
    <n v="1"/>
    <n v="0.9"/>
    <s v="Godoy Cruz"/>
    <n v="2"/>
    <n v="2.5"/>
  </r>
  <r>
    <s v="Liga Profesional Argentina"/>
    <n v="17"/>
    <d v="2021-10-20T00:00:00"/>
    <x v="2"/>
    <n v="1"/>
    <n v="1"/>
    <n v="4"/>
    <n v="2"/>
    <s v="Huracán"/>
    <n v="5"/>
    <n v="3"/>
  </r>
  <r>
    <s v="Liga Profesional Argentina"/>
    <n v="5"/>
    <d v="2023-02-26T00:00:00"/>
    <x v="2"/>
    <n v="0.3"/>
    <n v="0"/>
    <n v="0"/>
    <n v="0.4"/>
    <s v="Independiente"/>
    <n v="0"/>
    <n v="0.7"/>
  </r>
  <r>
    <s v="Liga Profesional Argentina"/>
    <n v="23"/>
    <d v="2021-11-30T00:00:00"/>
    <x v="2"/>
    <n v="2.4"/>
    <n v="4"/>
    <n v="1"/>
    <n v="0.6"/>
    <s v="Independiente"/>
    <n v="5"/>
    <n v="3"/>
  </r>
  <r>
    <s v="Liga Profesional Argentina"/>
    <n v="20"/>
    <d v="2022-09-18T00:00:00"/>
    <x v="2"/>
    <n v="0.5"/>
    <n v="1"/>
    <n v="2"/>
    <n v="1.4"/>
    <s v="Lanús"/>
    <n v="3"/>
    <n v="1.9"/>
  </r>
  <r>
    <s v="Liga Profesional Argentina"/>
    <n v="1"/>
    <d v="2022-06-04T00:00:00"/>
    <x v="2"/>
    <n v="1.4"/>
    <n v="1"/>
    <n v="2"/>
    <n v="1.1000000000000001"/>
    <s v="Newell's OB"/>
    <n v="3"/>
    <n v="2.5"/>
  </r>
  <r>
    <s v="Liga Profesional Argentina"/>
    <n v="12"/>
    <d v="2022-08-05T00:00:00"/>
    <x v="2"/>
    <n v="1.6"/>
    <n v="0"/>
    <n v="0"/>
    <n v="0.5"/>
    <s v="Patronato"/>
    <n v="0"/>
    <n v="2.1"/>
  </r>
  <r>
    <s v="Liga Profesional Argentina"/>
    <n v="9"/>
    <d v="2023-04-02T00:00:00"/>
    <x v="2"/>
    <n v="0.8"/>
    <n v="0"/>
    <n v="2"/>
    <n v="1.5"/>
    <s v="Platense"/>
    <n v="2"/>
    <n v="2.2999999999999998"/>
  </r>
  <r>
    <s v="Liga Profesional Argentina"/>
    <n v="9"/>
    <d v="2021-08-28T00:00:00"/>
    <x v="2"/>
    <n v="1.2"/>
    <n v="2"/>
    <n v="4"/>
    <n v="2"/>
    <s v="Platense"/>
    <n v="6"/>
    <n v="3.2"/>
  </r>
  <r>
    <s v="Liga Profesional Argentina"/>
    <n v="14"/>
    <d v="2022-08-18T00:00:00"/>
    <x v="2"/>
    <n v="1.4"/>
    <n v="0"/>
    <n v="2"/>
    <n v="1"/>
    <s v="Racing Club"/>
    <n v="2"/>
    <n v="2.4"/>
  </r>
  <r>
    <s v="Liga Profesional Argentina"/>
    <n v="20"/>
    <d v="2023-06-12T00:00:00"/>
    <x v="2"/>
    <n v="1.4"/>
    <n v="1"/>
    <n v="4"/>
    <n v="1.5"/>
    <s v="River Plate"/>
    <n v="5"/>
    <n v="2.9"/>
  </r>
  <r>
    <s v="Liga Profesional Argentina"/>
    <n v="15"/>
    <d v="2021-10-09T00:00:00"/>
    <x v="2"/>
    <n v="0.7"/>
    <n v="0"/>
    <n v="1"/>
    <n v="1.7"/>
    <s v="River Plate"/>
    <n v="1"/>
    <n v="2.4"/>
  </r>
  <r>
    <s v="Liga Profesional Argentina"/>
    <n v="18"/>
    <d v="2023-05-29T00:00:00"/>
    <x v="2"/>
    <n v="2.2999999999999998"/>
    <n v="2"/>
    <n v="0"/>
    <n v="0.4"/>
    <s v="Rosario Central"/>
    <n v="2"/>
    <n v="2.6999999999999997"/>
  </r>
  <r>
    <s v="Liga Profesional Argentina"/>
    <n v="11"/>
    <d v="2021-09-15T00:00:00"/>
    <x v="2"/>
    <n v="2.1"/>
    <n v="1"/>
    <n v="2"/>
    <n v="2.2999999999999998"/>
    <s v="Rosario Central"/>
    <n v="3"/>
    <n v="4.4000000000000004"/>
  </r>
  <r>
    <s v="Liga Profesional Argentina"/>
    <n v="16"/>
    <d v="2023-05-13T00:00:00"/>
    <x v="2"/>
    <n v="0.8"/>
    <n v="1"/>
    <n v="2"/>
    <n v="0.7"/>
    <s v="San Lorenzo"/>
    <n v="3"/>
    <n v="1.5"/>
  </r>
  <r>
    <s v="Liga Profesional Argentina"/>
    <n v="8"/>
    <d v="2022-07-17T00:00:00"/>
    <x v="2"/>
    <n v="1.5"/>
    <n v="1"/>
    <n v="1"/>
    <n v="1.3"/>
    <s v="San Lorenzo"/>
    <n v="2"/>
    <n v="2.8"/>
  </r>
  <r>
    <s v="Liga Profesional Argentina"/>
    <n v="27"/>
    <d v="2022-10-23T00:00:00"/>
    <x v="2"/>
    <n v="0.4"/>
    <n v="0"/>
    <n v="0"/>
    <n v="0.7"/>
    <s v="Sarmiento"/>
    <n v="0"/>
    <n v="1.1000000000000001"/>
  </r>
  <r>
    <s v="Liga Profesional Argentina"/>
    <n v="5"/>
    <d v="2021-08-07T00:00:00"/>
    <x v="2"/>
    <n v="2.1"/>
    <n v="0"/>
    <n v="1"/>
    <n v="0.9"/>
    <s v="Talleres"/>
    <n v="1"/>
    <n v="3"/>
  </r>
  <r>
    <s v="Liga Profesional Argentina"/>
    <n v="1"/>
    <d v="2023-01-30T00:00:00"/>
    <x v="2"/>
    <n v="0.7"/>
    <n v="0"/>
    <n v="0"/>
    <n v="1.3"/>
    <s v="Unión"/>
    <n v="0"/>
    <n v="2"/>
  </r>
  <r>
    <s v="Liga Profesional Argentina"/>
    <n v="7"/>
    <d v="2022-07-09T00:00:00"/>
    <x v="2"/>
    <n v="1.3"/>
    <n v="2"/>
    <n v="3"/>
    <n v="1.5"/>
    <s v="Unión"/>
    <n v="5"/>
    <n v="2.8"/>
  </r>
  <r>
    <s v="Liga Profesional Argentina"/>
    <n v="19"/>
    <d v="2021-10-30T00:00:00"/>
    <x v="2"/>
    <n v="1.8"/>
    <n v="2"/>
    <n v="1"/>
    <n v="0.6"/>
    <s v="Vélez Sarsfield"/>
    <n v="3"/>
    <n v="2.4"/>
  </r>
  <r>
    <s v="Liga Profesional Argentina"/>
    <n v="24"/>
    <d v="2023-07-10T00:00:00"/>
    <x v="3"/>
    <n v="0.5"/>
    <n v="0"/>
    <n v="0"/>
    <n v="0.2"/>
    <s v="Arg Juniors"/>
    <n v="0"/>
    <n v="0.7"/>
  </r>
  <r>
    <s v="Liga Profesional Argentina"/>
    <n v="8"/>
    <d v="2022-07-16T00:00:00"/>
    <x v="3"/>
    <n v="1"/>
    <n v="1"/>
    <n v="3"/>
    <n v="1.5"/>
    <s v="Arg Juniors"/>
    <n v="4"/>
    <n v="2.5"/>
  </r>
  <r>
    <s v="Liga Profesional Argentina"/>
    <n v="26"/>
    <d v="2023-07-25T00:00:00"/>
    <x v="3"/>
    <n v="1"/>
    <n v="0"/>
    <n v="0"/>
    <n v="0.6"/>
    <s v="Arsenal"/>
    <n v="0"/>
    <n v="1.6"/>
  </r>
  <r>
    <s v="Liga Profesional Argentina"/>
    <n v="9"/>
    <d v="2023-04-01T00:00:00"/>
    <x v="3"/>
    <n v="0.2"/>
    <n v="0"/>
    <n v="3"/>
    <n v="2.4"/>
    <s v="Boca Juniors"/>
    <n v="3"/>
    <n v="2.6"/>
  </r>
  <r>
    <s v="Liga Profesional Argentina"/>
    <n v="4"/>
    <d v="2022-06-19T00:00:00"/>
    <x v="3"/>
    <n v="0.4"/>
    <n v="1"/>
    <n v="3"/>
    <n v="2.2000000000000002"/>
    <s v="Boca Juniors"/>
    <n v="4"/>
    <n v="2.6"/>
  </r>
  <r>
    <s v="Liga Profesional Argentina"/>
    <n v="16"/>
    <d v="2023-05-15T00:00:00"/>
    <x v="3"/>
    <n v="2"/>
    <n v="2"/>
    <n v="2"/>
    <n v="1.2"/>
    <s v="Cen. Córdoba–SdE"/>
    <n v="4"/>
    <n v="3.2"/>
  </r>
  <r>
    <s v="Liga Profesional Argentina"/>
    <n v="1"/>
    <d v="2022-06-03T00:00:00"/>
    <x v="3"/>
    <n v="2.2999999999999998"/>
    <n v="1"/>
    <n v="1"/>
    <n v="0.8"/>
    <s v="Cen. Córdoba–SdE"/>
    <n v="2"/>
    <n v="3.0999999999999996"/>
  </r>
  <r>
    <s v="Liga Profesional Argentina"/>
    <n v="16"/>
    <d v="2022-08-28T00:00:00"/>
    <x v="3"/>
    <n v="1.8"/>
    <n v="1"/>
    <n v="0"/>
    <n v="0.9"/>
    <s v="Colón"/>
    <n v="1"/>
    <n v="2.7"/>
  </r>
  <r>
    <s v="Liga Profesional Argentina"/>
    <n v="13"/>
    <d v="2023-04-24T00:00:00"/>
    <x v="3"/>
    <n v="0.5"/>
    <n v="0"/>
    <n v="2"/>
    <n v="1.1000000000000001"/>
    <s v="Defensa y Just"/>
    <n v="2"/>
    <n v="1.6"/>
  </r>
  <r>
    <s v="Liga Profesional Argentina"/>
    <n v="14"/>
    <d v="2022-08-18T00:00:00"/>
    <x v="3"/>
    <n v="1"/>
    <n v="3"/>
    <n v="1"/>
    <n v="0.5"/>
    <s v="Defensa y Just"/>
    <n v="4"/>
    <n v="1.5"/>
  </r>
  <r>
    <s v="Liga Profesional Argentina"/>
    <n v="5"/>
    <d v="2023-02-27T00:00:00"/>
    <x v="3"/>
    <n v="1"/>
    <n v="1"/>
    <n v="0"/>
    <n v="1.3"/>
    <s v="Gimnasia–LP"/>
    <n v="1"/>
    <n v="2.2999999999999998"/>
  </r>
  <r>
    <s v="Liga Profesional Argentina"/>
    <n v="22"/>
    <d v="2022-09-29T00:00:00"/>
    <x v="3"/>
    <n v="1.6"/>
    <n v="1"/>
    <n v="1"/>
    <n v="2.2000000000000002"/>
    <s v="Gimnasia–LP"/>
    <n v="2"/>
    <n v="3.8000000000000003"/>
  </r>
  <r>
    <s v="Liga Profesional Argentina"/>
    <n v="1"/>
    <d v="2023-01-30T00:00:00"/>
    <x v="3"/>
    <n v="0.4"/>
    <n v="0"/>
    <n v="1"/>
    <n v="1.1000000000000001"/>
    <s v="Godoy Cruz"/>
    <n v="1"/>
    <n v="1.5"/>
  </r>
  <r>
    <s v="Liga Profesional Argentina"/>
    <n v="20"/>
    <d v="2022-09-17T00:00:00"/>
    <x v="3"/>
    <n v="2.4"/>
    <n v="3"/>
    <n v="1"/>
    <n v="1.2"/>
    <s v="Godoy Cruz"/>
    <n v="4"/>
    <n v="3.5999999999999996"/>
  </r>
  <r>
    <s v="Liga Profesional Argentina"/>
    <n v="7"/>
    <d v="2023-03-10T00:00:00"/>
    <x v="3"/>
    <n v="0.8"/>
    <n v="1"/>
    <n v="1"/>
    <n v="0.8"/>
    <s v="Independiente"/>
    <n v="2"/>
    <n v="1.6"/>
  </r>
  <r>
    <s v="Liga Profesional Argentina"/>
    <n v="15"/>
    <d v="2023-05-05T00:00:00"/>
    <x v="3"/>
    <n v="1.3"/>
    <n v="3"/>
    <n v="0"/>
    <n v="1.7"/>
    <s v="Instituto"/>
    <n v="3"/>
    <n v="3"/>
  </r>
  <r>
    <s v="Liga Profesional Argentina"/>
    <n v="18"/>
    <d v="2022-09-09T00:00:00"/>
    <x v="3"/>
    <n v="0.9"/>
    <n v="2"/>
    <n v="0"/>
    <n v="1.2"/>
    <s v="Lanús"/>
    <n v="2"/>
    <n v="2.1"/>
  </r>
  <r>
    <s v="Liga Profesional Argentina"/>
    <n v="27"/>
    <d v="2022-10-24T00:00:00"/>
    <x v="3"/>
    <n v="2.2999999999999998"/>
    <n v="1"/>
    <n v="1"/>
    <n v="0.6"/>
    <s v="Newell's OB"/>
    <n v="2"/>
    <n v="2.9"/>
  </r>
  <r>
    <s v="Liga Profesional Argentina"/>
    <n v="10"/>
    <d v="2022-07-26T00:00:00"/>
    <x v="3"/>
    <n v="1.9"/>
    <n v="2"/>
    <n v="1"/>
    <n v="1.4"/>
    <s v="Patronato"/>
    <n v="3"/>
    <n v="3.3"/>
  </r>
  <r>
    <s v="Liga Profesional Argentina"/>
    <n v="11"/>
    <d v="2023-04-11T00:00:00"/>
    <x v="3"/>
    <n v="1.1000000000000001"/>
    <n v="1"/>
    <n v="0"/>
    <n v="0.3"/>
    <s v="Platense"/>
    <n v="1"/>
    <n v="1.4000000000000001"/>
  </r>
  <r>
    <s v="Liga Profesional Argentina"/>
    <n v="12"/>
    <d v="2022-08-06T00:00:00"/>
    <x v="3"/>
    <n v="0.7"/>
    <n v="0"/>
    <n v="0"/>
    <n v="0.8"/>
    <s v="Racing Club"/>
    <n v="0"/>
    <n v="1.5"/>
  </r>
  <r>
    <s v="Liga Profesional Argentina"/>
    <n v="22"/>
    <d v="2023-07-01T00:00:00"/>
    <x v="3"/>
    <n v="1.3"/>
    <n v="2"/>
    <n v="1"/>
    <n v="1.1000000000000001"/>
    <s v="River Plate"/>
    <n v="3"/>
    <n v="2.4000000000000004"/>
  </r>
  <r>
    <s v="Liga Profesional Argentina"/>
    <n v="20"/>
    <d v="2023-06-09T00:00:00"/>
    <x v="3"/>
    <n v="0.6"/>
    <n v="0"/>
    <n v="0"/>
    <n v="0.4"/>
    <s v="Rosario Central"/>
    <n v="0"/>
    <n v="1"/>
  </r>
  <r>
    <s v="Liga Profesional Argentina"/>
    <n v="18"/>
    <d v="2023-05-28T00:00:00"/>
    <x v="3"/>
    <n v="0.5"/>
    <n v="1"/>
    <n v="0"/>
    <n v="0.5"/>
    <s v="San Lorenzo"/>
    <n v="1"/>
    <n v="1"/>
  </r>
  <r>
    <s v="Liga Profesional Argentina"/>
    <n v="6"/>
    <d v="2022-07-03T00:00:00"/>
    <x v="3"/>
    <n v="1"/>
    <n v="2"/>
    <n v="1"/>
    <n v="1.1000000000000001"/>
    <s v="San Lorenzo"/>
    <n v="3"/>
    <n v="2.1"/>
  </r>
  <r>
    <s v="Liga Profesional Argentina"/>
    <n v="24"/>
    <d v="2022-10-08T00:00:00"/>
    <x v="3"/>
    <n v="1.3"/>
    <n v="1"/>
    <n v="1"/>
    <n v="0.4"/>
    <s v="Sarmiento"/>
    <n v="2"/>
    <n v="1.7000000000000002"/>
  </r>
  <r>
    <s v="Liga Profesional Argentina"/>
    <n v="3"/>
    <d v="2023-02-13T00:00:00"/>
    <x v="3"/>
    <n v="0.6"/>
    <n v="1"/>
    <n v="1"/>
    <n v="1.4"/>
    <s v="Unión"/>
    <n v="2"/>
    <n v="2"/>
  </r>
  <r>
    <s v="Liga Profesional Argentina"/>
    <n v="3"/>
    <d v="2022-06-15T00:00:00"/>
    <x v="3"/>
    <n v="2.2999999999999998"/>
    <n v="1"/>
    <n v="2"/>
    <n v="1.2"/>
    <s v="Unión"/>
    <n v="3"/>
    <n v="3.5"/>
  </r>
  <r>
    <s v="Liga Profesional Argentina"/>
    <n v="15"/>
    <d v="2023-05-06T00:00:00"/>
    <x v="4"/>
    <n v="0.8"/>
    <n v="1"/>
    <n v="0"/>
    <n v="1.5"/>
    <s v="Atlé Tucumán"/>
    <n v="1"/>
    <n v="2.2999999999999998"/>
  </r>
  <r>
    <s v="Liga Profesional Argentina"/>
    <n v="21"/>
    <d v="2023-06-26T00:00:00"/>
    <x v="4"/>
    <n v="1.6"/>
    <n v="3"/>
    <n v="1"/>
    <n v="1.3"/>
    <s v="Banfield"/>
    <n v="4"/>
    <n v="2.9000000000000004"/>
  </r>
  <r>
    <s v="Liga Profesional Argentina"/>
    <n v="23"/>
    <d v="2023-07-06T00:00:00"/>
    <x v="4"/>
    <n v="0.3"/>
    <n v="0"/>
    <n v="2"/>
    <n v="1.2"/>
    <s v="Barracas Central"/>
    <n v="2"/>
    <n v="1.5"/>
  </r>
  <r>
    <s v="Liga Profesional Argentina"/>
    <n v="11"/>
    <d v="2023-04-12T00:00:00"/>
    <x v="4"/>
    <n v="0.7"/>
    <n v="2"/>
    <n v="0"/>
    <n v="0.1"/>
    <s v="Huracán"/>
    <n v="2"/>
    <n v="0.79999999999999993"/>
  </r>
  <r>
    <s v="Liga Profesional Argentina"/>
    <n v="7"/>
    <d v="2023-03-11T00:00:00"/>
    <x v="4"/>
    <n v="0.6"/>
    <n v="0"/>
    <n v="0"/>
    <n v="1"/>
    <s v="Lanús"/>
    <n v="0"/>
    <n v="1.6"/>
  </r>
  <r>
    <s v="Liga Profesional Argentina"/>
    <n v="13"/>
    <d v="2023-04-22T00:00:00"/>
    <x v="4"/>
    <n v="1.1000000000000001"/>
    <n v="1"/>
    <n v="0"/>
    <n v="0.5"/>
    <s v="Newell's OB"/>
    <n v="1"/>
    <n v="1.6"/>
  </r>
  <r>
    <s v="Liga Profesional Argentina"/>
    <n v="2"/>
    <d v="2023-02-04T00:00:00"/>
    <x v="4"/>
    <n v="0.8"/>
    <n v="2"/>
    <n v="1"/>
    <n v="1"/>
    <s v="River Plate"/>
    <n v="3"/>
    <n v="1.8"/>
  </r>
  <r>
    <s v="Liga Profesional Argentina"/>
    <n v="27"/>
    <d v="2023-07-28T00:00:00"/>
    <x v="4"/>
    <n v="0.5"/>
    <n v="0"/>
    <n v="0"/>
    <n v="0.1"/>
    <s v="Rosario Central"/>
    <n v="0"/>
    <n v="0.6"/>
  </r>
  <r>
    <s v="Liga Profesional Argentina"/>
    <n v="25"/>
    <d v="2023-07-16T00:00:00"/>
    <x v="4"/>
    <n v="1.2"/>
    <n v="0"/>
    <n v="1"/>
    <n v="0.1"/>
    <s v="San Lorenzo"/>
    <n v="1"/>
    <n v="1.3"/>
  </r>
  <r>
    <s v="Liga Profesional Argentina"/>
    <n v="9"/>
    <d v="2023-04-03T00:00:00"/>
    <x v="4"/>
    <n v="0.8"/>
    <n v="0"/>
    <n v="0"/>
    <n v="0.2"/>
    <s v="Sarmiento"/>
    <n v="0"/>
    <n v="1"/>
  </r>
  <r>
    <s v="Liga Profesional Argentina"/>
    <n v="17"/>
    <d v="2023-05-21T00:00:00"/>
    <x v="4"/>
    <n v="1.2"/>
    <n v="1"/>
    <n v="1"/>
    <n v="2.9"/>
    <s v="Talleres"/>
    <n v="2"/>
    <n v="4.0999999999999996"/>
  </r>
  <r>
    <s v="Liga Profesional Argentina"/>
    <n v="5"/>
    <d v="2023-02-24T00:00:00"/>
    <x v="4"/>
    <n v="0.3"/>
    <n v="0"/>
    <n v="2"/>
    <n v="2.1"/>
    <s v="Tigre"/>
    <n v="2"/>
    <n v="2.4"/>
  </r>
  <r>
    <s v="Liga Profesional Argentina"/>
    <n v="19"/>
    <d v="2023-06-03T00:00:00"/>
    <x v="4"/>
    <n v="0.7"/>
    <n v="2"/>
    <n v="0"/>
    <n v="1"/>
    <s v="Vélez Sarsfield"/>
    <n v="2"/>
    <n v="1.7"/>
  </r>
  <r>
    <s v="Liga Profesional Argentina"/>
    <n v="24"/>
    <d v="2022-10-09T00:00:00"/>
    <x v="5"/>
    <n v="1.9"/>
    <n v="2"/>
    <n v="1"/>
    <n v="0.4"/>
    <s v="Aldosivi"/>
    <n v="3"/>
    <n v="2.2999999999999998"/>
  </r>
  <r>
    <s v="Liga Profesional Argentina"/>
    <n v="5"/>
    <d v="2021-08-08T00:00:00"/>
    <x v="5"/>
    <n v="0.3"/>
    <n v="1"/>
    <n v="1"/>
    <n v="0.7"/>
    <s v="Arg Juniors"/>
    <n v="2"/>
    <n v="1"/>
  </r>
  <r>
    <s v="Liga Profesional Argentina"/>
    <n v="1"/>
    <d v="2022-06-05T00:00:00"/>
    <x v="5"/>
    <n v="1.5"/>
    <n v="2"/>
    <n v="1"/>
    <n v="0.8"/>
    <s v="Arsenal"/>
    <n v="3"/>
    <n v="2.2999999999999998"/>
  </r>
  <r>
    <s v="Liga Profesional Argentina"/>
    <n v="1"/>
    <d v="2023-01-29T00:00:00"/>
    <x v="5"/>
    <n v="1.2"/>
    <n v="1"/>
    <n v="0"/>
    <n v="1.7"/>
    <s v="Atlé Tucumán"/>
    <n v="1"/>
    <n v="2.9"/>
  </r>
  <r>
    <s v="Liga Profesional Argentina"/>
    <n v="16"/>
    <d v="2022-08-28T00:00:00"/>
    <x v="5"/>
    <n v="0.2"/>
    <n v="2"/>
    <n v="1"/>
    <n v="0.5"/>
    <s v="Atlé Tucumán"/>
    <n v="3"/>
    <n v="0.7"/>
  </r>
  <r>
    <s v="Liga Profesional Argentina"/>
    <n v="6"/>
    <d v="2022-07-01T00:00:00"/>
    <x v="5"/>
    <n v="0.7"/>
    <n v="0"/>
    <n v="3"/>
    <n v="1.7"/>
    <s v="Banfield"/>
    <n v="3"/>
    <n v="2.4"/>
  </r>
  <r>
    <s v="Liga Profesional Argentina"/>
    <n v="16"/>
    <d v="2023-05-14T00:00:00"/>
    <x v="5"/>
    <n v="2.2999999999999998"/>
    <n v="2"/>
    <n v="0"/>
    <n v="0.5"/>
    <s v="Belgrano"/>
    <n v="2"/>
    <n v="2.8"/>
  </r>
  <r>
    <s v="Liga Profesional Argentina"/>
    <n v="2"/>
    <d v="2023-02-05T00:00:00"/>
    <x v="5"/>
    <n v="0.7"/>
    <n v="0"/>
    <n v="0"/>
    <n v="1.2"/>
    <s v="Cen. Córdoba–SdE"/>
    <n v="0"/>
    <n v="1.9"/>
  </r>
  <r>
    <s v="Liga Profesional Argentina"/>
    <n v="25"/>
    <d v="2021-12-11T00:00:00"/>
    <x v="5"/>
    <n v="3.3"/>
    <n v="8"/>
    <n v="1"/>
    <n v="0.4"/>
    <s v="Cen. Córdoba–SdE"/>
    <n v="9"/>
    <n v="3.6999999999999997"/>
  </r>
  <r>
    <s v="Liga Profesional Argentina"/>
    <n v="10"/>
    <d v="2023-04-09T00:00:00"/>
    <x v="5"/>
    <n v="1.1000000000000001"/>
    <n v="1"/>
    <n v="2"/>
    <n v="0.4"/>
    <s v="Colón"/>
    <n v="3"/>
    <n v="1.5"/>
  </r>
  <r>
    <s v="Liga Profesional Argentina"/>
    <n v="13"/>
    <d v="2021-09-26T00:00:00"/>
    <x v="5"/>
    <n v="1.1000000000000001"/>
    <n v="1"/>
    <n v="0"/>
    <n v="0.7"/>
    <s v="Colón"/>
    <n v="1"/>
    <n v="1.8"/>
  </r>
  <r>
    <s v="Liga Profesional Argentina"/>
    <n v="6"/>
    <d v="2023-03-06T00:00:00"/>
    <x v="5"/>
    <n v="2.2000000000000002"/>
    <n v="0"/>
    <n v="0"/>
    <n v="2.2000000000000002"/>
    <s v="Defensa y Just"/>
    <n v="0"/>
    <n v="4.4000000000000004"/>
  </r>
  <r>
    <s v="Liga Profesional Argentina"/>
    <n v="11"/>
    <d v="2021-09-14T00:00:00"/>
    <x v="5"/>
    <n v="1.1000000000000001"/>
    <n v="0"/>
    <n v="0"/>
    <n v="1"/>
    <s v="Defensa y Just"/>
    <n v="0"/>
    <n v="2.1"/>
  </r>
  <r>
    <s v="Liga Profesional Argentina"/>
    <n v="12"/>
    <d v="2023-04-15T00:00:00"/>
    <x v="5"/>
    <n v="0.4"/>
    <n v="0"/>
    <n v="1"/>
    <n v="0.4"/>
    <s v="Estudiantes–LP"/>
    <n v="1"/>
    <n v="0.8"/>
  </r>
  <r>
    <s v="Liga Profesional Argentina"/>
    <n v="10"/>
    <d v="2022-07-24T00:00:00"/>
    <x v="5"/>
    <n v="1.6"/>
    <n v="3"/>
    <n v="1"/>
    <n v="1.3"/>
    <s v="Estudiantes–LP"/>
    <n v="4"/>
    <n v="2.9000000000000004"/>
  </r>
  <r>
    <s v="Liga Profesional Argentina"/>
    <n v="19"/>
    <d v="2021-10-30T00:00:00"/>
    <x v="5"/>
    <n v="1.9"/>
    <n v="0"/>
    <n v="1"/>
    <n v="1"/>
    <s v="Gimnasia–LP"/>
    <n v="1"/>
    <n v="2.9"/>
  </r>
  <r>
    <s v="Liga Profesional Argentina"/>
    <n v="17"/>
    <d v="2021-10-20T00:00:00"/>
    <x v="5"/>
    <n v="2"/>
    <n v="2"/>
    <n v="1"/>
    <n v="1"/>
    <s v="Godoy Cruz"/>
    <n v="3"/>
    <n v="3"/>
  </r>
  <r>
    <s v="Liga Profesional Argentina"/>
    <n v="24"/>
    <d v="2023-07-10T00:00:00"/>
    <x v="5"/>
    <n v="1.5"/>
    <n v="1"/>
    <n v="0"/>
    <n v="0.4"/>
    <s v="Huracán"/>
    <n v="1"/>
    <n v="1.9"/>
  </r>
  <r>
    <s v="Liga Profesional Argentina"/>
    <n v="20"/>
    <d v="2022-09-19T00:00:00"/>
    <x v="5"/>
    <n v="0.5"/>
    <n v="0"/>
    <n v="0"/>
    <n v="0.6"/>
    <s v="Huracán"/>
    <n v="0"/>
    <n v="1.1000000000000001"/>
  </r>
  <r>
    <s v="Liga Profesional Argentina"/>
    <n v="27"/>
    <d v="2022-10-23T00:00:00"/>
    <x v="5"/>
    <n v="0.4"/>
    <n v="2"/>
    <n v="2"/>
    <n v="2"/>
    <s v="Independiente"/>
    <n v="4"/>
    <n v="2.4"/>
  </r>
  <r>
    <s v="Liga Profesional Argentina"/>
    <n v="8"/>
    <d v="2023-03-19T00:00:00"/>
    <x v="5"/>
    <n v="1.8"/>
    <n v="2"/>
    <n v="3"/>
    <n v="1.6"/>
    <s v="Instituto"/>
    <n v="5"/>
    <n v="3.4000000000000004"/>
  </r>
  <r>
    <s v="Liga Profesional Argentina"/>
    <n v="20"/>
    <d v="2023-06-10T00:00:00"/>
    <x v="5"/>
    <n v="1.8"/>
    <n v="1"/>
    <n v="1"/>
    <n v="0.4"/>
    <s v="Lanús"/>
    <n v="2"/>
    <n v="2.2000000000000002"/>
  </r>
  <r>
    <s v="Liga Profesional Argentina"/>
    <n v="15"/>
    <d v="2021-10-09T00:00:00"/>
    <x v="5"/>
    <n v="3.1"/>
    <n v="4"/>
    <n v="2"/>
    <n v="0.8"/>
    <s v="Lanús"/>
    <n v="6"/>
    <n v="3.9000000000000004"/>
  </r>
  <r>
    <s v="Liga Profesional Argentina"/>
    <n v="26"/>
    <d v="2023-07-24T00:00:00"/>
    <x v="5"/>
    <n v="0.8"/>
    <n v="2"/>
    <n v="1"/>
    <n v="0.2"/>
    <s v="Newell's OB"/>
    <n v="3"/>
    <n v="1"/>
  </r>
  <r>
    <s v="Liga Profesional Argentina"/>
    <n v="23"/>
    <d v="2021-11-30T00:00:00"/>
    <x v="5"/>
    <n v="1.3"/>
    <n v="0"/>
    <n v="0"/>
    <n v="0.9"/>
    <s v="Newell's OB"/>
    <n v="0"/>
    <n v="2.2000000000000002"/>
  </r>
  <r>
    <s v="Liga Profesional Argentina"/>
    <n v="7"/>
    <d v="2021-08-21T00:00:00"/>
    <x v="5"/>
    <n v="0.6"/>
    <n v="1"/>
    <n v="0"/>
    <n v="0.3"/>
    <s v="Patronato"/>
    <n v="1"/>
    <n v="0.89999999999999991"/>
  </r>
  <r>
    <s v="Liga Profesional Argentina"/>
    <n v="4"/>
    <d v="2023-02-19T00:00:00"/>
    <x v="5"/>
    <n v="1.3"/>
    <n v="3"/>
    <n v="1"/>
    <n v="1.4"/>
    <s v="Platense"/>
    <n v="4"/>
    <n v="2.7"/>
  </r>
  <r>
    <s v="Liga Profesional Argentina"/>
    <n v="12"/>
    <d v="2022-08-06T00:00:00"/>
    <x v="5"/>
    <n v="1.2"/>
    <n v="2"/>
    <n v="1"/>
    <n v="0.8"/>
    <s v="Platense"/>
    <n v="3"/>
    <n v="2"/>
  </r>
  <r>
    <s v="Liga Profesional Argentina"/>
    <n v="14"/>
    <d v="2023-04-29T00:00:00"/>
    <x v="5"/>
    <n v="0.9"/>
    <n v="3"/>
    <n v="1"/>
    <n v="0.5"/>
    <s v="Racing Club"/>
    <n v="4"/>
    <n v="1.4"/>
  </r>
  <r>
    <s v="Liga Profesional Argentina"/>
    <n v="9"/>
    <d v="2021-08-29T00:00:00"/>
    <x v="5"/>
    <n v="0.8"/>
    <n v="0"/>
    <n v="0"/>
    <n v="0.4"/>
    <s v="Racing Club"/>
    <n v="0"/>
    <n v="1.2000000000000002"/>
  </r>
  <r>
    <s v="Liga Profesional Argentina"/>
    <n v="18"/>
    <d v="2022-09-11T00:00:00"/>
    <x v="5"/>
    <n v="0.5"/>
    <n v="1"/>
    <n v="0"/>
    <n v="0.2"/>
    <s v="River Plate"/>
    <n v="1"/>
    <n v="0.7"/>
  </r>
  <r>
    <s v="Liga Profesional Argentina"/>
    <n v="14"/>
    <d v="2022-08-17T00:00:00"/>
    <x v="5"/>
    <n v="1.4"/>
    <n v="0"/>
    <n v="0"/>
    <n v="1.2"/>
    <s v="Rosario Central"/>
    <n v="0"/>
    <n v="2.5999999999999996"/>
  </r>
  <r>
    <s v="Liga Profesional Argentina"/>
    <n v="3"/>
    <d v="2021-07-27T00:00:00"/>
    <x v="5"/>
    <n v="0.7"/>
    <n v="0"/>
    <n v="2"/>
    <n v="1.8"/>
    <s v="San Lorenzo"/>
    <n v="2"/>
    <n v="2.5"/>
  </r>
  <r>
    <s v="Liga Profesional Argentina"/>
    <n v="22"/>
    <d v="2023-07-02T00:00:00"/>
    <x v="5"/>
    <n v="2"/>
    <n v="2"/>
    <n v="0"/>
    <n v="0.8"/>
    <s v="Sarmiento"/>
    <n v="2"/>
    <n v="2.8"/>
  </r>
  <r>
    <s v="Liga Profesional Argentina"/>
    <n v="21"/>
    <d v="2021-11-20T00:00:00"/>
    <x v="5"/>
    <n v="2"/>
    <n v="2"/>
    <n v="0"/>
    <n v="1"/>
    <s v="Sarmiento"/>
    <n v="2"/>
    <n v="3"/>
  </r>
  <r>
    <s v="Liga Profesional Argentina"/>
    <n v="8"/>
    <d v="2022-07-16T00:00:00"/>
    <x v="5"/>
    <n v="2.2999999999999998"/>
    <n v="1"/>
    <n v="0"/>
    <n v="0.3"/>
    <s v="Talleres"/>
    <n v="1"/>
    <n v="2.5999999999999996"/>
  </r>
  <r>
    <s v="Liga Profesional Argentina"/>
    <n v="18"/>
    <d v="2023-05-28T00:00:00"/>
    <x v="5"/>
    <n v="2.2999999999999998"/>
    <n v="1"/>
    <n v="0"/>
    <n v="0.4"/>
    <s v="Tigre"/>
    <n v="1"/>
    <n v="2.6999999999999997"/>
  </r>
  <r>
    <s v="Liga Profesional Argentina"/>
    <n v="3"/>
    <d v="2022-06-15T00:00:00"/>
    <x v="5"/>
    <n v="0.9"/>
    <n v="5"/>
    <n v="3"/>
    <n v="2.2999999999999998"/>
    <s v="Tigre"/>
    <n v="8"/>
    <n v="3.1999999999999997"/>
  </r>
  <r>
    <s v="Liga Profesional Argentina"/>
    <n v="5"/>
    <d v="2022-06-24T00:00:00"/>
    <x v="5"/>
    <n v="1.4"/>
    <n v="1"/>
    <n v="2"/>
    <n v="1.9"/>
    <s v="Unión"/>
    <n v="3"/>
    <n v="3.3"/>
  </r>
  <r>
    <s v="Liga Profesional Argentina"/>
    <n v="22"/>
    <d v="2022-10-02T00:00:00"/>
    <x v="5"/>
    <n v="0.4"/>
    <n v="1"/>
    <n v="0"/>
    <n v="1.1000000000000001"/>
    <s v="Vélez Sarsfield"/>
    <n v="1"/>
    <n v="1.5"/>
  </r>
  <r>
    <s v="Liga Profesional Argentina"/>
    <n v="19"/>
    <d v="2021-11-01T00:00:00"/>
    <x v="6"/>
    <n v="3.5"/>
    <n v="0"/>
    <n v="0"/>
    <n v="0.2"/>
    <s v="Aldosivi"/>
    <n v="0"/>
    <n v="3.7"/>
  </r>
  <r>
    <s v="Liga Profesional Argentina"/>
    <n v="5"/>
    <d v="2023-02-27T00:00:00"/>
    <x v="6"/>
    <n v="0.8"/>
    <n v="1"/>
    <n v="0"/>
    <n v="0.9"/>
    <s v="Arg Juniors"/>
    <n v="1"/>
    <n v="1.7000000000000002"/>
  </r>
  <r>
    <s v="Liga Profesional Argentina"/>
    <n v="6"/>
    <d v="2022-07-01T00:00:00"/>
    <x v="6"/>
    <n v="0.3"/>
    <n v="1"/>
    <n v="2"/>
    <n v="2.2000000000000002"/>
    <s v="Arg Juniors"/>
    <n v="3"/>
    <n v="2.5"/>
  </r>
  <r>
    <s v="Liga Profesional Argentina"/>
    <n v="9"/>
    <d v="2023-04-03T00:00:00"/>
    <x v="6"/>
    <n v="0.9"/>
    <n v="1"/>
    <n v="0"/>
    <n v="0.6"/>
    <s v="Arsenal"/>
    <n v="1"/>
    <n v="1.5"/>
  </r>
  <r>
    <s v="Liga Profesional Argentina"/>
    <n v="23"/>
    <d v="2021-11-29T00:00:00"/>
    <x v="6"/>
    <n v="3"/>
    <n v="5"/>
    <n v="0"/>
    <n v="0.3"/>
    <s v="Arsenal"/>
    <n v="5"/>
    <n v="3.3"/>
  </r>
  <r>
    <s v="Liga Profesional Argentina"/>
    <n v="27"/>
    <d v="2023-07-29T00:00:00"/>
    <x v="6"/>
    <n v="0.2"/>
    <n v="0"/>
    <n v="2"/>
    <n v="0.8"/>
    <s v="Atlé Tucumán"/>
    <n v="2"/>
    <n v="1"/>
  </r>
  <r>
    <s v="Liga Profesional Argentina"/>
    <n v="11"/>
    <d v="2021-09-14T00:00:00"/>
    <x v="6"/>
    <n v="1.4"/>
    <n v="2"/>
    <n v="0"/>
    <n v="0.8"/>
    <s v="Atlé Tucumán"/>
    <n v="2"/>
    <n v="2.2000000000000002"/>
  </r>
  <r>
    <s v="Liga Profesional Argentina"/>
    <n v="1"/>
    <d v="2021-07-19T00:00:00"/>
    <x v="6"/>
    <n v="1.8"/>
    <n v="1"/>
    <n v="1"/>
    <n v="0.3"/>
    <s v="Banfield"/>
    <n v="2"/>
    <n v="2.1"/>
  </r>
  <r>
    <s v="Liga Profesional Argentina"/>
    <n v="3"/>
    <d v="2023-02-10T00:00:00"/>
    <x v="6"/>
    <n v="0.3"/>
    <n v="0"/>
    <n v="1"/>
    <n v="1.3"/>
    <s v="Belgrano"/>
    <n v="1"/>
    <n v="1.6"/>
  </r>
  <r>
    <s v="Liga Profesional Argentina"/>
    <n v="2"/>
    <d v="2022-06-12T00:00:00"/>
    <x v="6"/>
    <n v="1"/>
    <n v="1"/>
    <n v="0"/>
    <n v="1.3"/>
    <s v="Boca Juniors"/>
    <n v="1"/>
    <n v="2.2999999999999998"/>
  </r>
  <r>
    <s v="Liga Profesional Argentina"/>
    <n v="14"/>
    <d v="2022-08-16T00:00:00"/>
    <x v="6"/>
    <n v="1"/>
    <n v="3"/>
    <n v="0"/>
    <n v="0.2"/>
    <s v="Colón"/>
    <n v="3"/>
    <n v="1.2"/>
  </r>
  <r>
    <s v="Liga Profesional Argentina"/>
    <n v="12"/>
    <d v="2022-08-08T00:00:00"/>
    <x v="6"/>
    <n v="1.2"/>
    <n v="1"/>
    <n v="0"/>
    <n v="0.4"/>
    <s v="Defensa y Just"/>
    <n v="1"/>
    <n v="1.6"/>
  </r>
  <r>
    <s v="Liga Profesional Argentina"/>
    <n v="5"/>
    <d v="2021-08-09T00:00:00"/>
    <x v="6"/>
    <n v="1"/>
    <n v="1"/>
    <n v="2"/>
    <n v="1.5"/>
    <s v="Estudiantes–LP"/>
    <n v="3"/>
    <n v="2.5"/>
  </r>
  <r>
    <s v="Liga Profesional Argentina"/>
    <n v="21"/>
    <d v="2023-06-21T00:00:00"/>
    <x v="6"/>
    <n v="1"/>
    <n v="0"/>
    <n v="0"/>
    <n v="0.8"/>
    <s v="Gimnasia–LP"/>
    <n v="0"/>
    <n v="1.8"/>
  </r>
  <r>
    <s v="Liga Profesional Argentina"/>
    <n v="20"/>
    <d v="2022-09-20T00:00:00"/>
    <x v="6"/>
    <n v="0.6"/>
    <n v="1"/>
    <n v="0"/>
    <n v="0.4"/>
    <s v="Gimnasia–LP"/>
    <n v="1"/>
    <n v="1"/>
  </r>
  <r>
    <s v="Liga Profesional Argentina"/>
    <n v="13"/>
    <d v="2023-04-22T00:00:00"/>
    <x v="6"/>
    <n v="0.7"/>
    <n v="0"/>
    <n v="2"/>
    <n v="0.5"/>
    <s v="Godoy Cruz"/>
    <n v="2"/>
    <n v="1.2"/>
  </r>
  <r>
    <s v="Liga Profesional Argentina"/>
    <n v="18"/>
    <d v="2022-09-10T00:00:00"/>
    <x v="6"/>
    <n v="2.5"/>
    <n v="3"/>
    <n v="0"/>
    <n v="0.6"/>
    <s v="Godoy Cruz"/>
    <n v="3"/>
    <n v="3.1"/>
  </r>
  <r>
    <s v="Liga Profesional Argentina"/>
    <n v="19"/>
    <d v="2023-06-03T00:00:00"/>
    <x v="6"/>
    <n v="1.4"/>
    <n v="2"/>
    <n v="0"/>
    <n v="0.6"/>
    <s v="Huracán"/>
    <n v="2"/>
    <n v="2"/>
  </r>
  <r>
    <s v="Liga Profesional Argentina"/>
    <n v="15"/>
    <d v="2021-10-08T00:00:00"/>
    <x v="6"/>
    <n v="0.5"/>
    <n v="1"/>
    <n v="2"/>
    <n v="0.7"/>
    <s v="Huracán"/>
    <n v="3"/>
    <n v="1.2"/>
  </r>
  <r>
    <s v="Liga Profesional Argentina"/>
    <n v="25"/>
    <d v="2023-07-16T00:00:00"/>
    <x v="6"/>
    <n v="0.2"/>
    <n v="0"/>
    <n v="1"/>
    <n v="1.5"/>
    <s v="Independiente"/>
    <n v="1"/>
    <n v="1.7"/>
  </r>
  <r>
    <s v="Liga Profesional Argentina"/>
    <n v="21"/>
    <d v="2021-11-20T00:00:00"/>
    <x v="6"/>
    <n v="0.9"/>
    <n v="1"/>
    <n v="0"/>
    <n v="0.4"/>
    <s v="Independiente"/>
    <n v="1"/>
    <n v="1.3"/>
  </r>
  <r>
    <s v="Liga Profesional Argentina"/>
    <n v="11"/>
    <d v="2023-04-11T00:00:00"/>
    <x v="6"/>
    <n v="1"/>
    <n v="1"/>
    <n v="1"/>
    <n v="1.4"/>
    <s v="Lanús"/>
    <n v="2"/>
    <n v="2.4"/>
  </r>
  <r>
    <s v="Liga Profesional Argentina"/>
    <n v="16"/>
    <d v="2022-08-26T00:00:00"/>
    <x v="6"/>
    <n v="0.9"/>
    <n v="2"/>
    <n v="2"/>
    <n v="1.7"/>
    <s v="Lanús"/>
    <n v="4"/>
    <n v="2.6"/>
  </r>
  <r>
    <s v="Liga Profesional Argentina"/>
    <n v="23"/>
    <d v="2023-07-07T00:00:00"/>
    <x v="6"/>
    <n v="0.4"/>
    <n v="2"/>
    <n v="0"/>
    <n v="0.8"/>
    <s v="Newell's OB"/>
    <n v="2"/>
    <n v="1.2000000000000002"/>
  </r>
  <r>
    <s v="Liga Profesional Argentina"/>
    <n v="24"/>
    <d v="2022-10-10T00:00:00"/>
    <x v="6"/>
    <n v="0.4"/>
    <n v="0"/>
    <n v="3"/>
    <n v="1.2"/>
    <s v="Newell's OB"/>
    <n v="3"/>
    <n v="1.6"/>
  </r>
  <r>
    <s v="Liga Profesional Argentina"/>
    <n v="8"/>
    <d v="2022-07-14T00:00:00"/>
    <x v="6"/>
    <n v="0.8"/>
    <n v="1"/>
    <n v="3"/>
    <n v="1.6"/>
    <s v="Patronato"/>
    <n v="4"/>
    <n v="2.4000000000000004"/>
  </r>
  <r>
    <s v="Liga Profesional Argentina"/>
    <n v="7"/>
    <d v="2021-08-21T00:00:00"/>
    <x v="6"/>
    <n v="1.1000000000000001"/>
    <n v="2"/>
    <n v="2"/>
    <n v="0.5"/>
    <s v="Platense"/>
    <n v="4"/>
    <n v="1.6"/>
  </r>
  <r>
    <s v="Liga Profesional Argentina"/>
    <n v="10"/>
    <d v="2022-07-23T00:00:00"/>
    <x v="6"/>
    <n v="1.5"/>
    <n v="1"/>
    <n v="3"/>
    <n v="1"/>
    <s v="Racing Club"/>
    <n v="4"/>
    <n v="2.5"/>
  </r>
  <r>
    <s v="Liga Profesional Argentina"/>
    <n v="1"/>
    <d v="2023-01-28T00:00:00"/>
    <x v="6"/>
    <n v="0.3"/>
    <n v="0"/>
    <n v="2"/>
    <n v="1.8"/>
    <s v="River Plate"/>
    <n v="2"/>
    <n v="2.1"/>
  </r>
  <r>
    <s v="Liga Profesional Argentina"/>
    <n v="13"/>
    <d v="2021-09-25T00:00:00"/>
    <x v="6"/>
    <n v="2.1"/>
    <n v="1"/>
    <n v="3"/>
    <n v="1.7"/>
    <s v="River Plate"/>
    <n v="4"/>
    <n v="3.8"/>
  </r>
  <r>
    <s v="Liga Profesional Argentina"/>
    <n v="9"/>
    <d v="2021-08-29T00:00:00"/>
    <x v="6"/>
    <n v="1.7"/>
    <n v="2"/>
    <n v="4"/>
    <n v="2.4"/>
    <s v="Rosario Central"/>
    <n v="6"/>
    <n v="4.0999999999999996"/>
  </r>
  <r>
    <s v="Liga Profesional Argentina"/>
    <n v="4"/>
    <d v="2022-06-21T00:00:00"/>
    <x v="6"/>
    <n v="0.6"/>
    <n v="0"/>
    <n v="2"/>
    <n v="1.5"/>
    <s v="San Lorenzo"/>
    <n v="2"/>
    <n v="2.1"/>
  </r>
  <r>
    <s v="Liga Profesional Argentina"/>
    <n v="15"/>
    <d v="2023-05-08T00:00:00"/>
    <x v="6"/>
    <n v="2.5"/>
    <n v="0"/>
    <n v="1"/>
    <n v="1.8"/>
    <s v="Sarmiento"/>
    <n v="1"/>
    <n v="4.3"/>
  </r>
  <r>
    <s v="Liga Profesional Argentina"/>
    <n v="22"/>
    <d v="2022-10-01T00:00:00"/>
    <x v="6"/>
    <n v="1.4"/>
    <n v="0"/>
    <n v="0"/>
    <n v="0.6"/>
    <s v="Sarmiento"/>
    <n v="0"/>
    <n v="2"/>
  </r>
  <r>
    <s v="Liga Profesional Argentina"/>
    <n v="3"/>
    <d v="2021-07-29T00:00:00"/>
    <x v="6"/>
    <n v="1.3"/>
    <n v="2"/>
    <n v="1"/>
    <n v="1.3"/>
    <s v="Talleres"/>
    <n v="3"/>
    <n v="2.6"/>
  </r>
  <r>
    <s v="Liga Profesional Argentina"/>
    <n v="7"/>
    <d v="2023-03-11T00:00:00"/>
    <x v="6"/>
    <n v="2.5"/>
    <n v="2"/>
    <n v="0"/>
    <n v="0.4"/>
    <s v="Tigre"/>
    <n v="2"/>
    <n v="2.9"/>
  </r>
  <r>
    <s v="Liga Profesional Argentina"/>
    <n v="26"/>
    <d v="2022-10-18T00:00:00"/>
    <x v="6"/>
    <n v="2.1"/>
    <n v="1"/>
    <n v="2"/>
    <n v="2.2000000000000002"/>
    <s v="Tigre"/>
    <n v="3"/>
    <n v="4.3000000000000007"/>
  </r>
  <r>
    <s v="Liga Profesional Argentina"/>
    <n v="17"/>
    <d v="2023-05-19T00:00:00"/>
    <x v="6"/>
    <n v="1.5"/>
    <n v="0"/>
    <n v="1"/>
    <n v="0.4"/>
    <s v="Unión"/>
    <n v="1"/>
    <n v="1.9"/>
  </r>
  <r>
    <s v="Liga Profesional Argentina"/>
    <n v="24"/>
    <d v="2021-12-03T00:00:00"/>
    <x v="6"/>
    <n v="0.8"/>
    <n v="2"/>
    <n v="0"/>
    <n v="0.5"/>
    <s v="Unión"/>
    <n v="2"/>
    <n v="1.3"/>
  </r>
  <r>
    <s v="Liga Profesional Argentina"/>
    <n v="17"/>
    <d v="2021-10-19T00:00:00"/>
    <x v="6"/>
    <n v="1.1000000000000001"/>
    <n v="1"/>
    <n v="2"/>
    <n v="1.5"/>
    <s v="Vélez Sarsfield"/>
    <n v="3"/>
    <n v="2.6"/>
  </r>
  <r>
    <s v="Liga Profesional Argentina"/>
    <n v="9"/>
    <d v="2022-07-19T00:00:00"/>
    <x v="30"/>
    <n v="2.2000000000000002"/>
    <n v="1"/>
    <n v="1"/>
    <n v="2.4"/>
    <s v="Aldosivi"/>
    <n v="2"/>
    <n v="4.5999999999999996"/>
  </r>
  <r>
    <s v="Liga Profesional Argentina"/>
    <n v="21"/>
    <d v="2022-09-26T00:00:00"/>
    <x v="30"/>
    <n v="0.4"/>
    <n v="0"/>
    <n v="4"/>
    <n v="1.4"/>
    <s v="Arg Juniors"/>
    <n v="4"/>
    <n v="1.7999999999999998"/>
  </r>
  <r>
    <s v="Liga Profesional Argentina"/>
    <n v="13"/>
    <d v="2022-08-11T00:00:00"/>
    <x v="30"/>
    <n v="1.9"/>
    <n v="1"/>
    <n v="1"/>
    <n v="1.2"/>
    <s v="Arsenal"/>
    <n v="2"/>
    <n v="3.0999999999999996"/>
  </r>
  <r>
    <s v="Liga Profesional Argentina"/>
    <n v="9"/>
    <d v="2023-04-02T00:00:00"/>
    <x v="30"/>
    <n v="1.9"/>
    <n v="0"/>
    <n v="0"/>
    <n v="0.8"/>
    <s v="Atlé Tucumán"/>
    <n v="0"/>
    <n v="2.7"/>
  </r>
  <r>
    <s v="Liga Profesional Argentina"/>
    <n v="24"/>
    <d v="2021-12-03T00:00:00"/>
    <x v="30"/>
    <n v="1.8"/>
    <n v="3"/>
    <n v="0"/>
    <n v="0.5"/>
    <s v="Atlé Tucumán"/>
    <n v="3"/>
    <n v="2.2999999999999998"/>
  </r>
  <r>
    <s v="Liga Profesional Argentina"/>
    <n v="15"/>
    <d v="2023-05-06T00:00:00"/>
    <x v="30"/>
    <n v="0.9"/>
    <n v="2"/>
    <n v="0"/>
    <n v="1.2"/>
    <s v="Banfield"/>
    <n v="2"/>
    <n v="2.1"/>
  </r>
  <r>
    <s v="Liga Profesional Argentina"/>
    <n v="14"/>
    <d v="2021-10-04T00:00:00"/>
    <x v="30"/>
    <n v="0.7"/>
    <n v="0"/>
    <n v="0"/>
    <n v="0.5"/>
    <s v="Banfield"/>
    <n v="0"/>
    <n v="1.2"/>
  </r>
  <r>
    <s v="Liga Profesional Argentina"/>
    <n v="17"/>
    <d v="2023-05-21T00:00:00"/>
    <x v="30"/>
    <n v="0.7"/>
    <n v="1"/>
    <n v="1"/>
    <n v="0.6"/>
    <s v="Barracas Central"/>
    <n v="2"/>
    <n v="1.2999999999999998"/>
  </r>
  <r>
    <s v="Liga Profesional Argentina"/>
    <n v="24"/>
    <d v="2023-07-10T00:00:00"/>
    <x v="30"/>
    <n v="0.5"/>
    <n v="0"/>
    <n v="0"/>
    <n v="1.1000000000000001"/>
    <s v="Belgrano"/>
    <n v="0"/>
    <n v="1.6"/>
  </r>
  <r>
    <s v="Liga Profesional Argentina"/>
    <n v="17"/>
    <d v="2022-09-04T00:00:00"/>
    <x v="30"/>
    <n v="2.5"/>
    <n v="1"/>
    <n v="2"/>
    <n v="0.7"/>
    <s v="Boca Juniors"/>
    <n v="3"/>
    <n v="3.2"/>
  </r>
  <r>
    <s v="Liga Profesional Argentina"/>
    <n v="18"/>
    <d v="2023-05-29T00:00:00"/>
    <x v="30"/>
    <n v="1.4"/>
    <n v="2"/>
    <n v="2"/>
    <n v="1.3"/>
    <s v="Cen. Córdoba–SdE"/>
    <n v="4"/>
    <n v="2.7"/>
  </r>
  <r>
    <s v="Liga Profesional Argentina"/>
    <n v="12"/>
    <d v="2021-09-19T00:00:00"/>
    <x v="30"/>
    <n v="0.8"/>
    <n v="1"/>
    <n v="0"/>
    <n v="1.3"/>
    <s v="Cen. Córdoba–SdE"/>
    <n v="1"/>
    <n v="2.1"/>
  </r>
  <r>
    <s v="Liga Profesional Argentina"/>
    <n v="26"/>
    <d v="2022-10-18T00:00:00"/>
    <x v="30"/>
    <n v="3.5"/>
    <n v="1"/>
    <n v="2"/>
    <n v="0.6"/>
    <s v="Defensa y Just"/>
    <n v="3"/>
    <n v="4.0999999999999996"/>
  </r>
  <r>
    <s v="Liga Profesional Argentina"/>
    <n v="20"/>
    <d v="2023-06-13T00:00:00"/>
    <x v="30"/>
    <n v="0.8"/>
    <n v="1"/>
    <n v="0"/>
    <n v="1.4"/>
    <s v="Estudiantes–LP"/>
    <n v="1"/>
    <n v="2.2000000000000002"/>
  </r>
  <r>
    <s v="Liga Profesional Argentina"/>
    <n v="18"/>
    <d v="2021-10-24T00:00:00"/>
    <x v="30"/>
    <n v="0.6"/>
    <n v="2"/>
    <n v="1"/>
    <n v="0.6"/>
    <s v="Estudiantes–LP"/>
    <n v="3"/>
    <n v="1.2"/>
  </r>
  <r>
    <s v="Liga Profesional Argentina"/>
    <n v="6"/>
    <d v="2021-08-13T00:00:00"/>
    <x v="30"/>
    <n v="2.4"/>
    <n v="1"/>
    <n v="0"/>
    <n v="0.5"/>
    <s v="Gimnasia–LP"/>
    <n v="1"/>
    <n v="2.9"/>
  </r>
  <r>
    <s v="Liga Profesional Argentina"/>
    <n v="4"/>
    <d v="2021-07-31T00:00:00"/>
    <x v="30"/>
    <n v="0.6"/>
    <n v="1"/>
    <n v="0"/>
    <n v="0.6"/>
    <s v="Godoy Cruz"/>
    <n v="1"/>
    <n v="1.2"/>
  </r>
  <r>
    <s v="Liga Profesional Argentina"/>
    <n v="5"/>
    <d v="2023-02-26T00:00:00"/>
    <x v="30"/>
    <n v="1.1000000000000001"/>
    <n v="1"/>
    <n v="1"/>
    <n v="1.7"/>
    <s v="Huracán"/>
    <n v="2"/>
    <n v="2.8"/>
  </r>
  <r>
    <s v="Liga Profesional Argentina"/>
    <n v="5"/>
    <d v="2022-06-25T00:00:00"/>
    <x v="30"/>
    <n v="1"/>
    <n v="0"/>
    <n v="1"/>
    <n v="0.6"/>
    <s v="Huracán"/>
    <n v="1"/>
    <n v="1.6"/>
  </r>
  <r>
    <s v="Liga Profesional Argentina"/>
    <n v="11"/>
    <d v="2022-08-01T00:00:00"/>
    <x v="30"/>
    <n v="0.8"/>
    <n v="0"/>
    <n v="3"/>
    <n v="1.1000000000000001"/>
    <s v="Independiente"/>
    <n v="3"/>
    <n v="1.9000000000000001"/>
  </r>
  <r>
    <s v="Liga Profesional Argentina"/>
    <n v="1"/>
    <d v="2023-01-29T00:00:00"/>
    <x v="30"/>
    <n v="0.6"/>
    <n v="1"/>
    <n v="2"/>
    <n v="1.7"/>
    <s v="Lanús"/>
    <n v="3"/>
    <n v="2.2999999999999998"/>
  </r>
  <r>
    <s v="Liga Profesional Argentina"/>
    <n v="2"/>
    <d v="2021-07-24T00:00:00"/>
    <x v="30"/>
    <n v="1.7"/>
    <n v="1"/>
    <n v="4"/>
    <n v="2.7"/>
    <s v="Lanús"/>
    <n v="5"/>
    <n v="4.4000000000000004"/>
  </r>
  <r>
    <s v="Liga Profesional Argentina"/>
    <n v="7"/>
    <d v="2023-03-13T00:00:00"/>
    <x v="30"/>
    <n v="1.6"/>
    <n v="1"/>
    <n v="1"/>
    <n v="0.7"/>
    <s v="Newell's OB"/>
    <n v="2"/>
    <n v="2.2999999999999998"/>
  </r>
  <r>
    <s v="Liga Profesional Argentina"/>
    <n v="10"/>
    <d v="2021-09-04T00:00:00"/>
    <x v="30"/>
    <n v="1.6"/>
    <n v="1"/>
    <n v="1"/>
    <n v="1"/>
    <s v="Newell's OB"/>
    <n v="2"/>
    <n v="2.6"/>
  </r>
  <r>
    <s v="Liga Profesional Argentina"/>
    <n v="23"/>
    <d v="2022-10-05T00:00:00"/>
    <x v="30"/>
    <n v="1.9"/>
    <n v="1"/>
    <n v="0"/>
    <n v="1.1000000000000001"/>
    <s v="Patronato"/>
    <n v="1"/>
    <n v="3"/>
  </r>
  <r>
    <s v="Liga Profesional Argentina"/>
    <n v="20"/>
    <d v="2021-11-06T00:00:00"/>
    <x v="30"/>
    <n v="2.1"/>
    <n v="3"/>
    <n v="0"/>
    <n v="0.5"/>
    <s v="Platense"/>
    <n v="3"/>
    <n v="2.6"/>
  </r>
  <r>
    <s v="Liga Profesional Argentina"/>
    <n v="22"/>
    <d v="2023-07-02T00:00:00"/>
    <x v="30"/>
    <n v="0.4"/>
    <n v="0"/>
    <n v="4"/>
    <n v="2.5"/>
    <s v="Racing Club"/>
    <n v="4"/>
    <n v="2.9"/>
  </r>
  <r>
    <s v="Liga Profesional Argentina"/>
    <n v="25"/>
    <d v="2022-10-14T00:00:00"/>
    <x v="30"/>
    <n v="0.7"/>
    <n v="0"/>
    <n v="2"/>
    <n v="2.2999999999999998"/>
    <s v="Racing Club"/>
    <n v="2"/>
    <n v="3"/>
  </r>
  <r>
    <s v="Liga Profesional Argentina"/>
    <n v="3"/>
    <d v="2022-06-15T00:00:00"/>
    <x v="30"/>
    <n v="1"/>
    <n v="1"/>
    <n v="0"/>
    <n v="1.5"/>
    <s v="River Plate"/>
    <n v="1"/>
    <n v="2.5"/>
  </r>
  <r>
    <s v="Liga Profesional Argentina"/>
    <n v="22"/>
    <d v="2021-11-25T00:00:00"/>
    <x v="30"/>
    <n v="1.4"/>
    <n v="1"/>
    <n v="4"/>
    <n v="1.1000000000000001"/>
    <s v="Rosario Central"/>
    <n v="5"/>
    <n v="2.5"/>
  </r>
  <r>
    <s v="Liga Profesional Argentina"/>
    <n v="19"/>
    <d v="2022-09-14T00:00:00"/>
    <x v="30"/>
    <n v="0.4"/>
    <n v="0"/>
    <n v="0"/>
    <n v="0.7"/>
    <s v="San Lorenzo"/>
    <n v="0"/>
    <n v="1.1000000000000001"/>
  </r>
  <r>
    <s v="Liga Profesional Argentina"/>
    <n v="3"/>
    <d v="2023-02-10T00:00:00"/>
    <x v="30"/>
    <n v="1.5"/>
    <n v="0"/>
    <n v="2"/>
    <n v="1.1000000000000001"/>
    <s v="Sarmiento"/>
    <n v="2"/>
    <n v="2.6"/>
  </r>
  <r>
    <s v="Liga Profesional Argentina"/>
    <n v="8"/>
    <d v="2021-08-24T00:00:00"/>
    <x v="30"/>
    <n v="1.2"/>
    <n v="1"/>
    <n v="1"/>
    <n v="1.8"/>
    <s v="Sarmiento"/>
    <n v="2"/>
    <n v="3"/>
  </r>
  <r>
    <s v="Liga Profesional Argentina"/>
    <n v="11"/>
    <d v="2023-04-13T00:00:00"/>
    <x v="30"/>
    <n v="1.6"/>
    <n v="2"/>
    <n v="2"/>
    <n v="1.8"/>
    <s v="Talleres"/>
    <n v="4"/>
    <n v="3.4000000000000004"/>
  </r>
  <r>
    <s v="Liga Profesional Argentina"/>
    <n v="16"/>
    <d v="2021-10-17T00:00:00"/>
    <x v="30"/>
    <n v="0.4"/>
    <n v="1"/>
    <n v="0"/>
    <n v="0.6"/>
    <s v="Talleres"/>
    <n v="1"/>
    <n v="1"/>
  </r>
  <r>
    <s v="Liga Profesional Argentina"/>
    <n v="26"/>
    <d v="2023-07-25T00:00:00"/>
    <x v="30"/>
    <n v="0.9"/>
    <n v="1"/>
    <n v="3"/>
    <n v="1.2"/>
    <s v="Tigre"/>
    <n v="4"/>
    <n v="2.1"/>
  </r>
  <r>
    <s v="Liga Profesional Argentina"/>
    <n v="15"/>
    <d v="2022-08-20T00:00:00"/>
    <x v="30"/>
    <n v="1"/>
    <n v="2"/>
    <n v="1"/>
    <n v="1.2"/>
    <s v="Tigre"/>
    <n v="3"/>
    <n v="2.2000000000000002"/>
  </r>
  <r>
    <s v="Liga Profesional Argentina"/>
    <n v="2"/>
    <d v="2022-06-12T00:00:00"/>
    <x v="30"/>
    <n v="3.2"/>
    <n v="2"/>
    <n v="2"/>
    <n v="1.3"/>
    <s v="Unión"/>
    <n v="4"/>
    <n v="4.5"/>
  </r>
  <r>
    <s v="Liga Profesional Argentina"/>
    <n v="13"/>
    <d v="2023-04-21T00:00:00"/>
    <x v="30"/>
    <n v="1.2"/>
    <n v="2"/>
    <n v="1"/>
    <n v="0.7"/>
    <s v="Vélez Sarsfield"/>
    <n v="3"/>
    <n v="1.9"/>
  </r>
  <r>
    <s v="Liga Profesional Argentina"/>
    <n v="7"/>
    <d v="2022-07-11T00:00:00"/>
    <x v="30"/>
    <n v="1.7"/>
    <n v="2"/>
    <n v="1"/>
    <n v="2.2000000000000002"/>
    <s v="Vélez Sarsfield"/>
    <n v="3"/>
    <n v="3.9000000000000004"/>
  </r>
  <r>
    <s v="Liga Profesional Argentina"/>
    <n v="7"/>
    <d v="2022-07-11T00:00:00"/>
    <x v="7"/>
    <n v="2.8"/>
    <n v="3"/>
    <n v="2"/>
    <n v="0.6"/>
    <s v="Aldosivi"/>
    <n v="5"/>
    <n v="3.4"/>
  </r>
  <r>
    <s v="Liga Profesional Argentina"/>
    <n v="19"/>
    <d v="2022-09-15T00:00:00"/>
    <x v="7"/>
    <n v="1.1000000000000001"/>
    <n v="2"/>
    <n v="1"/>
    <n v="1.5"/>
    <s v="Arg Juniors"/>
    <n v="3"/>
    <n v="2.6"/>
  </r>
  <r>
    <s v="Liga Profesional Argentina"/>
    <n v="11"/>
    <d v="2022-08-01T00:00:00"/>
    <x v="7"/>
    <n v="0.5"/>
    <n v="0"/>
    <n v="0"/>
    <n v="0.9"/>
    <s v="Arsenal"/>
    <n v="0"/>
    <n v="1.4"/>
  </r>
  <r>
    <s v="Liga Profesional Argentina"/>
    <n v="5"/>
    <d v="2023-02-26T00:00:00"/>
    <x v="7"/>
    <n v="2"/>
    <n v="3"/>
    <n v="0"/>
    <n v="0.6"/>
    <s v="Atlé Tucumán"/>
    <n v="3"/>
    <n v="2.6"/>
  </r>
  <r>
    <s v="Liga Profesional Argentina"/>
    <n v="27"/>
    <d v="2022-10-22T00:00:00"/>
    <x v="7"/>
    <n v="1.9"/>
    <n v="3"/>
    <n v="1"/>
    <n v="1.6"/>
    <s v="Atlé Tucumán"/>
    <n v="4"/>
    <n v="3.5"/>
  </r>
  <r>
    <s v="Liga Profesional Argentina"/>
    <n v="12"/>
    <d v="2021-09-20T00:00:00"/>
    <x v="7"/>
    <n v="0.6"/>
    <n v="0"/>
    <n v="0"/>
    <n v="0.8"/>
    <s v="Banfield"/>
    <n v="0"/>
    <n v="1.4"/>
  </r>
  <r>
    <s v="Liga Profesional Argentina"/>
    <n v="20"/>
    <d v="2023-06-13T00:00:00"/>
    <x v="7"/>
    <n v="1.3"/>
    <n v="2"/>
    <n v="0"/>
    <n v="1.4"/>
    <s v="Belgrano"/>
    <n v="2"/>
    <n v="2.7"/>
  </r>
  <r>
    <s v="Liga Profesional Argentina"/>
    <n v="15"/>
    <d v="2022-08-21T00:00:00"/>
    <x v="7"/>
    <n v="0.9"/>
    <n v="0"/>
    <n v="1"/>
    <n v="0.6"/>
    <s v="Boca Juniors"/>
    <n v="1"/>
    <n v="1.5"/>
  </r>
  <r>
    <s v="Liga Profesional Argentina"/>
    <n v="10"/>
    <d v="2023-04-08T00:00:00"/>
    <x v="7"/>
    <n v="1.7"/>
    <n v="1"/>
    <n v="2"/>
    <n v="1.3"/>
    <s v="Cen. Córdoba–SdE"/>
    <n v="3"/>
    <n v="3"/>
  </r>
  <r>
    <s v="Liga Profesional Argentina"/>
    <n v="10"/>
    <d v="2021-09-03T00:00:00"/>
    <x v="7"/>
    <n v="1.5"/>
    <n v="1"/>
    <n v="1"/>
    <n v="1.5"/>
    <s v="Cen. Córdoba–SdE"/>
    <n v="2"/>
    <n v="3"/>
  </r>
  <r>
    <s v="Liga Profesional Argentina"/>
    <n v="14"/>
    <d v="2023-04-30T00:00:00"/>
    <x v="7"/>
    <n v="1.6"/>
    <n v="2"/>
    <n v="0"/>
    <n v="0.2"/>
    <s v="Colón"/>
    <n v="2"/>
    <n v="1.8"/>
  </r>
  <r>
    <s v="Liga Profesional Argentina"/>
    <n v="23"/>
    <d v="2021-11-28T00:00:00"/>
    <x v="7"/>
    <n v="2.4"/>
    <n v="1"/>
    <n v="1"/>
    <n v="1.9"/>
    <s v="Colón"/>
    <n v="2"/>
    <n v="4.3"/>
  </r>
  <r>
    <s v="Liga Profesional Argentina"/>
    <n v="16"/>
    <d v="2023-05-14T00:00:00"/>
    <x v="7"/>
    <n v="0.9"/>
    <n v="1"/>
    <n v="1"/>
    <n v="2.2000000000000002"/>
    <s v="Estudiantes–LP"/>
    <n v="2"/>
    <n v="3.1"/>
  </r>
  <r>
    <s v="Liga Profesional Argentina"/>
    <n v="16"/>
    <d v="2021-10-15T00:00:00"/>
    <x v="7"/>
    <n v="2.2000000000000002"/>
    <n v="2"/>
    <n v="1"/>
    <n v="1.1000000000000001"/>
    <s v="Estudiantes–LP"/>
    <n v="3"/>
    <n v="3.3000000000000003"/>
  </r>
  <r>
    <s v="Liga Profesional Argentina"/>
    <n v="4"/>
    <d v="2021-08-01T00:00:00"/>
    <x v="7"/>
    <n v="1.5"/>
    <n v="3"/>
    <n v="2"/>
    <n v="1.1000000000000001"/>
    <s v="Gimnasia–LP"/>
    <n v="5"/>
    <n v="2.6"/>
  </r>
  <r>
    <s v="Liga Profesional Argentina"/>
    <n v="2"/>
    <d v="2021-07-25T00:00:00"/>
    <x v="7"/>
    <n v="1"/>
    <n v="1"/>
    <n v="2"/>
    <n v="1.9"/>
    <s v="Godoy Cruz"/>
    <n v="3"/>
    <n v="2.9"/>
  </r>
  <r>
    <s v="Liga Profesional Argentina"/>
    <n v="1"/>
    <d v="2023-01-27T00:00:00"/>
    <x v="7"/>
    <n v="0.8"/>
    <n v="2"/>
    <n v="4"/>
    <n v="1.6"/>
    <s v="Huracán"/>
    <n v="6"/>
    <n v="2.4000000000000004"/>
  </r>
  <r>
    <s v="Liga Profesional Argentina"/>
    <n v="3"/>
    <d v="2022-06-14T00:00:00"/>
    <x v="7"/>
    <n v="0.8"/>
    <n v="1"/>
    <n v="1"/>
    <n v="1.2"/>
    <s v="Huracán"/>
    <n v="2"/>
    <n v="2"/>
  </r>
  <r>
    <s v="Liga Profesional Argentina"/>
    <n v="9"/>
    <d v="2022-07-20T00:00:00"/>
    <x v="7"/>
    <n v="1.6"/>
    <n v="2"/>
    <n v="1"/>
    <n v="0.5"/>
    <s v="Independiente"/>
    <n v="3"/>
    <n v="2.1"/>
  </r>
  <r>
    <s v="Liga Profesional Argentina"/>
    <n v="12"/>
    <d v="2023-04-15T00:00:00"/>
    <x v="7"/>
    <n v="1.5"/>
    <n v="1"/>
    <n v="0"/>
    <n v="1"/>
    <s v="Instituto"/>
    <n v="1"/>
    <n v="2.5"/>
  </r>
  <r>
    <s v="Liga Profesional Argentina"/>
    <n v="24"/>
    <d v="2023-07-09T00:00:00"/>
    <x v="7"/>
    <n v="1.7"/>
    <n v="2"/>
    <n v="2"/>
    <n v="2.4"/>
    <s v="Lanús"/>
    <n v="4"/>
    <n v="4.0999999999999996"/>
  </r>
  <r>
    <s v="Liga Profesional Argentina"/>
    <n v="25"/>
    <d v="2021-12-12T00:00:00"/>
    <x v="7"/>
    <n v="1"/>
    <n v="2"/>
    <n v="1"/>
    <n v="1.5"/>
    <s v="Lanús"/>
    <n v="3"/>
    <n v="2.5"/>
  </r>
  <r>
    <s v="Liga Profesional Argentina"/>
    <n v="3"/>
    <d v="2023-02-11T00:00:00"/>
    <x v="7"/>
    <n v="0.8"/>
    <n v="1"/>
    <n v="0"/>
    <n v="0.7"/>
    <s v="Newell's OB"/>
    <n v="1"/>
    <n v="1.5"/>
  </r>
  <r>
    <s v="Liga Profesional Argentina"/>
    <n v="8"/>
    <d v="2021-08-25T00:00:00"/>
    <x v="7"/>
    <n v="1"/>
    <n v="2"/>
    <n v="0"/>
    <n v="0.9"/>
    <s v="Newell's OB"/>
    <n v="2"/>
    <n v="1.9"/>
  </r>
  <r>
    <s v="Liga Profesional Argentina"/>
    <n v="21"/>
    <d v="2022-09-24T00:00:00"/>
    <x v="7"/>
    <n v="2.2000000000000002"/>
    <n v="2"/>
    <n v="1"/>
    <n v="1.8"/>
    <s v="Patronato"/>
    <n v="3"/>
    <n v="4"/>
  </r>
  <r>
    <s v="Liga Profesional Argentina"/>
    <n v="18"/>
    <d v="2021-10-23T00:00:00"/>
    <x v="7"/>
    <n v="1.7"/>
    <n v="2"/>
    <n v="1"/>
    <n v="1"/>
    <s v="Platense"/>
    <n v="3"/>
    <n v="2.7"/>
  </r>
  <r>
    <s v="Liga Profesional Argentina"/>
    <n v="18"/>
    <d v="2023-05-28T00:00:00"/>
    <x v="7"/>
    <n v="0.8"/>
    <n v="1"/>
    <n v="1"/>
    <n v="0.7"/>
    <s v="Racing Club"/>
    <n v="2"/>
    <n v="1.5"/>
  </r>
  <r>
    <s v="Liga Profesional Argentina"/>
    <n v="23"/>
    <d v="2022-10-05T00:00:00"/>
    <x v="7"/>
    <n v="1.3"/>
    <n v="3"/>
    <n v="3"/>
    <n v="2.6"/>
    <s v="Racing Club"/>
    <n v="6"/>
    <n v="3.9000000000000004"/>
  </r>
  <r>
    <s v="Liga Profesional Argentina"/>
    <n v="1"/>
    <d v="2022-06-05T00:00:00"/>
    <x v="7"/>
    <n v="1"/>
    <n v="0"/>
    <n v="0"/>
    <n v="0.8"/>
    <s v="River Plate"/>
    <n v="0"/>
    <n v="1.8"/>
  </r>
  <r>
    <s v="Liga Profesional Argentina"/>
    <n v="20"/>
    <d v="2021-11-05T00:00:00"/>
    <x v="7"/>
    <n v="1.5"/>
    <n v="3"/>
    <n v="0"/>
    <n v="1.5"/>
    <s v="Rosario Central"/>
    <n v="3"/>
    <n v="3"/>
  </r>
  <r>
    <s v="Liga Profesional Argentina"/>
    <n v="17"/>
    <d v="2022-09-05T00:00:00"/>
    <x v="7"/>
    <n v="0.6"/>
    <n v="0"/>
    <n v="0"/>
    <n v="0.4"/>
    <s v="San Lorenzo"/>
    <n v="0"/>
    <n v="1"/>
  </r>
  <r>
    <s v="Liga Profesional Argentina"/>
    <n v="26"/>
    <d v="2023-07-23T00:00:00"/>
    <x v="7"/>
    <n v="1.4"/>
    <n v="3"/>
    <n v="0"/>
    <n v="0.2"/>
    <s v="Sarmiento"/>
    <n v="3"/>
    <n v="1.5999999999999999"/>
  </r>
  <r>
    <s v="Liga Profesional Argentina"/>
    <n v="6"/>
    <d v="2021-08-16T00:00:00"/>
    <x v="7"/>
    <n v="2.2000000000000002"/>
    <n v="4"/>
    <n v="2"/>
    <n v="0.5"/>
    <s v="Sarmiento"/>
    <n v="6"/>
    <n v="2.7"/>
  </r>
  <r>
    <s v="Liga Profesional Argentina"/>
    <n v="7"/>
    <d v="2023-03-11T00:00:00"/>
    <x v="7"/>
    <n v="1.6"/>
    <n v="1"/>
    <n v="1"/>
    <n v="0.6"/>
    <s v="Talleres"/>
    <n v="2"/>
    <n v="2.2000000000000002"/>
  </r>
  <r>
    <s v="Liga Profesional Argentina"/>
    <n v="14"/>
    <d v="2021-10-04T00:00:00"/>
    <x v="7"/>
    <n v="3.4"/>
    <n v="3"/>
    <n v="0"/>
    <n v="0.7"/>
    <s v="Talleres"/>
    <n v="3"/>
    <n v="4.0999999999999996"/>
  </r>
  <r>
    <s v="Liga Profesional Argentina"/>
    <n v="22"/>
    <d v="2023-07-02T00:00:00"/>
    <x v="7"/>
    <n v="0.5"/>
    <n v="1"/>
    <n v="0"/>
    <n v="1.3"/>
    <s v="Tigre"/>
    <n v="1"/>
    <n v="1.8"/>
  </r>
  <r>
    <s v="Liga Profesional Argentina"/>
    <n v="13"/>
    <d v="2022-08-13T00:00:00"/>
    <x v="7"/>
    <n v="0.8"/>
    <n v="0"/>
    <n v="0"/>
    <n v="0.9"/>
    <s v="Tigre"/>
    <n v="0"/>
    <n v="1.7000000000000002"/>
  </r>
  <r>
    <s v="Liga Profesional Argentina"/>
    <n v="25"/>
    <d v="2022-10-14T00:00:00"/>
    <x v="7"/>
    <n v="1.4"/>
    <n v="1"/>
    <n v="0"/>
    <n v="0.6"/>
    <s v="Unión"/>
    <n v="1"/>
    <n v="2"/>
  </r>
  <r>
    <s v="Liga Profesional Argentina"/>
    <n v="9"/>
    <d v="2023-03-30T00:00:00"/>
    <x v="7"/>
    <n v="1.4"/>
    <n v="0"/>
    <n v="0"/>
    <n v="0.9"/>
    <s v="Vélez Sarsfield"/>
    <n v="0"/>
    <n v="2.2999999999999998"/>
  </r>
  <r>
    <s v="Liga Profesional Argentina"/>
    <n v="5"/>
    <d v="2022-06-25T00:00:00"/>
    <x v="7"/>
    <n v="1.5"/>
    <n v="1"/>
    <n v="1"/>
    <n v="0.7"/>
    <s v="Vélez Sarsfield"/>
    <n v="2"/>
    <n v="2.2000000000000002"/>
  </r>
  <r>
    <s v="Liga Profesional Argentina"/>
    <n v="25"/>
    <d v="2021-12-10T00:00:00"/>
    <x v="9"/>
    <n v="1.9"/>
    <n v="2"/>
    <n v="3"/>
    <n v="1.4"/>
    <s v="Aldosivi"/>
    <n v="5"/>
    <n v="3.3"/>
  </r>
  <r>
    <s v="Liga Profesional Argentina"/>
    <n v="10"/>
    <d v="2021-09-06T00:00:00"/>
    <x v="9"/>
    <n v="2"/>
    <n v="1"/>
    <n v="1"/>
    <n v="1.4"/>
    <s v="Arg Juniors"/>
    <n v="2"/>
    <n v="3.4"/>
  </r>
  <r>
    <s v="Liga Profesional Argentina"/>
    <n v="4"/>
    <d v="2021-08-02T00:00:00"/>
    <x v="9"/>
    <n v="1.4"/>
    <n v="4"/>
    <n v="0"/>
    <n v="0.4"/>
    <s v="Arsenal"/>
    <n v="4"/>
    <n v="1.7999999999999998"/>
  </r>
  <r>
    <s v="Liga Profesional Argentina"/>
    <n v="11"/>
    <d v="2023-04-12T00:00:00"/>
    <x v="9"/>
    <n v="0.9"/>
    <n v="0"/>
    <n v="0"/>
    <n v="0.7"/>
    <s v="Atlé Tucumán"/>
    <n v="0"/>
    <n v="1.6"/>
  </r>
  <r>
    <s v="Liga Profesional Argentina"/>
    <n v="17"/>
    <d v="2021-10-20T00:00:00"/>
    <x v="9"/>
    <n v="1"/>
    <n v="1"/>
    <n v="1"/>
    <n v="1.7"/>
    <s v="Atlé Tucumán"/>
    <n v="2"/>
    <n v="2.7"/>
  </r>
  <r>
    <s v="Liga Profesional Argentina"/>
    <n v="17"/>
    <d v="2023-05-19T00:00:00"/>
    <x v="9"/>
    <n v="1.1000000000000001"/>
    <n v="1"/>
    <n v="0"/>
    <n v="0.3"/>
    <s v="Banfield"/>
    <n v="1"/>
    <n v="1.4000000000000001"/>
  </r>
  <r>
    <s v="Liga Profesional Argentina"/>
    <n v="11"/>
    <d v="2022-07-30T00:00:00"/>
    <x v="9"/>
    <n v="0.7"/>
    <n v="0"/>
    <n v="0"/>
    <n v="0.5"/>
    <s v="Banfield"/>
    <n v="0"/>
    <n v="1.2"/>
  </r>
  <r>
    <s v="Liga Profesional Argentina"/>
    <n v="19"/>
    <d v="2023-06-02T00:00:00"/>
    <x v="9"/>
    <n v="1"/>
    <n v="5"/>
    <n v="2"/>
    <n v="1.1000000000000001"/>
    <s v="Barracas Central"/>
    <n v="7"/>
    <n v="2.1"/>
  </r>
  <r>
    <s v="Liga Profesional Argentina"/>
    <n v="9"/>
    <d v="2022-07-20T00:00:00"/>
    <x v="9"/>
    <n v="1.8"/>
    <n v="3"/>
    <n v="1"/>
    <n v="0.2"/>
    <s v="Barracas Central"/>
    <n v="4"/>
    <n v="2"/>
  </r>
  <r>
    <s v="Liga Profesional Argentina"/>
    <n v="26"/>
    <d v="2023-07-22T00:00:00"/>
    <x v="9"/>
    <n v="2.1"/>
    <n v="4"/>
    <n v="0"/>
    <n v="0.5"/>
    <s v="Belgrano"/>
    <n v="4"/>
    <n v="2.6"/>
  </r>
  <r>
    <s v="Liga Profesional Argentina"/>
    <n v="6"/>
    <d v="2021-08-15T00:00:00"/>
    <x v="9"/>
    <n v="0.4"/>
    <n v="1"/>
    <n v="0"/>
    <n v="0.5"/>
    <s v="Boca Juniors"/>
    <n v="1"/>
    <n v="0.9"/>
  </r>
  <r>
    <s v="Liga Profesional Argentina"/>
    <n v="22"/>
    <d v="2023-07-01T00:00:00"/>
    <x v="9"/>
    <n v="1.8"/>
    <n v="1"/>
    <n v="1"/>
    <n v="1.7"/>
    <s v="Cen. Córdoba–SdE"/>
    <n v="2"/>
    <n v="3.5"/>
  </r>
  <r>
    <s v="Liga Profesional Argentina"/>
    <n v="7"/>
    <d v="2022-07-10T00:00:00"/>
    <x v="9"/>
    <n v="3.3"/>
    <n v="2"/>
    <n v="2"/>
    <n v="2.2999999999999998"/>
    <s v="Cen. Córdoba–SdE"/>
    <n v="4"/>
    <n v="5.6"/>
  </r>
  <r>
    <s v="Liga Profesional Argentina"/>
    <n v="22"/>
    <d v="2022-09-30T00:00:00"/>
    <x v="9"/>
    <n v="1.4"/>
    <n v="2"/>
    <n v="4"/>
    <n v="2.2999999999999998"/>
    <s v="Colón"/>
    <n v="6"/>
    <n v="3.6999999999999997"/>
  </r>
  <r>
    <s v="Liga Profesional Argentina"/>
    <n v="20"/>
    <d v="2022-09-19T00:00:00"/>
    <x v="9"/>
    <n v="1.1000000000000001"/>
    <n v="1"/>
    <n v="2"/>
    <n v="1.2"/>
    <s v="Defensa y Just"/>
    <n v="3"/>
    <n v="2.2999999999999998"/>
  </r>
  <r>
    <s v="Liga Profesional Argentina"/>
    <n v="1"/>
    <d v="2022-06-05T00:00:00"/>
    <x v="9"/>
    <n v="1.7"/>
    <n v="1"/>
    <n v="1"/>
    <n v="0.4"/>
    <s v="Gimnasia–LP"/>
    <n v="2"/>
    <n v="2.1"/>
  </r>
  <r>
    <s v="Liga Profesional Argentina"/>
    <n v="27"/>
    <d v="2022-10-22T00:00:00"/>
    <x v="9"/>
    <n v="1.7"/>
    <n v="2"/>
    <n v="0"/>
    <n v="0.5"/>
    <s v="Godoy Cruz"/>
    <n v="2"/>
    <n v="2.2000000000000002"/>
  </r>
  <r>
    <s v="Liga Profesional Argentina"/>
    <n v="7"/>
    <d v="2023-03-12T00:00:00"/>
    <x v="9"/>
    <n v="2"/>
    <n v="2"/>
    <n v="1"/>
    <n v="1.1000000000000001"/>
    <s v="Huracán"/>
    <n v="3"/>
    <n v="3.1"/>
  </r>
  <r>
    <s v="Liga Profesional Argentina"/>
    <n v="21"/>
    <d v="2021-11-19T00:00:00"/>
    <x v="9"/>
    <n v="2.2999999999999998"/>
    <n v="4"/>
    <n v="1"/>
    <n v="1.6"/>
    <s v="Huracán"/>
    <n v="5"/>
    <n v="3.9"/>
  </r>
  <r>
    <s v="Liga Profesional Argentina"/>
    <n v="2"/>
    <d v="2021-07-25T00:00:00"/>
    <x v="9"/>
    <n v="1.3"/>
    <n v="0"/>
    <n v="1"/>
    <n v="0.5"/>
    <s v="Independiente"/>
    <n v="1"/>
    <n v="1.8"/>
  </r>
  <r>
    <s v="Liga Profesional Argentina"/>
    <n v="3"/>
    <d v="2023-02-13T00:00:00"/>
    <x v="9"/>
    <n v="1.1000000000000001"/>
    <n v="0"/>
    <n v="2"/>
    <n v="0.3"/>
    <s v="Lanús"/>
    <n v="2"/>
    <n v="1.4000000000000001"/>
  </r>
  <r>
    <s v="Liga Profesional Argentina"/>
    <n v="24"/>
    <d v="2022-10-10T00:00:00"/>
    <x v="9"/>
    <n v="1.8"/>
    <n v="3"/>
    <n v="1"/>
    <n v="1"/>
    <s v="Lanús"/>
    <n v="4"/>
    <n v="2.8"/>
  </r>
  <r>
    <s v="Liga Profesional Argentina"/>
    <n v="9"/>
    <d v="2023-03-31T00:00:00"/>
    <x v="9"/>
    <n v="3"/>
    <n v="3"/>
    <n v="0"/>
    <n v="0.2"/>
    <s v="Newell's OB"/>
    <n v="3"/>
    <n v="3.2"/>
  </r>
  <r>
    <s v="Liga Profesional Argentina"/>
    <n v="5"/>
    <d v="2022-06-25T00:00:00"/>
    <x v="9"/>
    <n v="1.1000000000000001"/>
    <n v="0"/>
    <n v="2"/>
    <n v="1"/>
    <s v="Newell's OB"/>
    <n v="2"/>
    <n v="2.1"/>
  </r>
  <r>
    <s v="Liga Profesional Argentina"/>
    <n v="16"/>
    <d v="2022-08-28T00:00:00"/>
    <x v="9"/>
    <n v="0.3"/>
    <n v="1"/>
    <n v="0"/>
    <n v="1.1000000000000001"/>
    <s v="Patronato"/>
    <n v="1"/>
    <n v="1.4000000000000001"/>
  </r>
  <r>
    <s v="Liga Profesional Argentina"/>
    <n v="13"/>
    <d v="2021-09-24T00:00:00"/>
    <x v="9"/>
    <n v="1"/>
    <n v="1"/>
    <n v="1"/>
    <n v="0.6"/>
    <s v="Platense"/>
    <n v="2"/>
    <n v="1.6"/>
  </r>
  <r>
    <s v="Liga Profesional Argentina"/>
    <n v="24"/>
    <d v="2023-07-08T00:00:00"/>
    <x v="9"/>
    <n v="0.3"/>
    <n v="0"/>
    <n v="0"/>
    <n v="0.2"/>
    <s v="Racing Club"/>
    <n v="0"/>
    <n v="0.5"/>
  </r>
  <r>
    <s v="Liga Profesional Argentina"/>
    <n v="18"/>
    <d v="2022-09-09T00:00:00"/>
    <x v="9"/>
    <n v="0.9"/>
    <n v="1"/>
    <n v="0"/>
    <n v="0.6"/>
    <s v="Racing Club"/>
    <n v="1"/>
    <n v="1.5"/>
  </r>
  <r>
    <s v="Liga Profesional Argentina"/>
    <n v="19"/>
    <d v="2021-10-31T00:00:00"/>
    <x v="9"/>
    <n v="1.6"/>
    <n v="1"/>
    <n v="1"/>
    <n v="1.6"/>
    <s v="River Plate"/>
    <n v="2"/>
    <n v="3.2"/>
  </r>
  <r>
    <s v="Liga Profesional Argentina"/>
    <n v="15"/>
    <d v="2021-10-08T00:00:00"/>
    <x v="9"/>
    <n v="2.5"/>
    <n v="2"/>
    <n v="2"/>
    <n v="1.9"/>
    <s v="Rosario Central"/>
    <n v="4"/>
    <n v="4.4000000000000004"/>
  </r>
  <r>
    <s v="Liga Profesional Argentina"/>
    <n v="21"/>
    <d v="2023-06-21T00:00:00"/>
    <x v="9"/>
    <n v="1.2"/>
    <n v="1"/>
    <n v="1"/>
    <n v="1.2"/>
    <s v="San Lorenzo"/>
    <n v="2"/>
    <n v="2.4"/>
  </r>
  <r>
    <s v="Liga Profesional Argentina"/>
    <n v="8"/>
    <d v="2021-08-26T00:00:00"/>
    <x v="9"/>
    <n v="2"/>
    <n v="2"/>
    <n v="0"/>
    <n v="0.4"/>
    <s v="San Lorenzo"/>
    <n v="2"/>
    <n v="2.4"/>
  </r>
  <r>
    <s v="Liga Profesional Argentina"/>
    <n v="5"/>
    <d v="2023-02-25T00:00:00"/>
    <x v="9"/>
    <n v="0.9"/>
    <n v="1"/>
    <n v="1"/>
    <n v="0.4"/>
    <s v="Sarmiento"/>
    <n v="2"/>
    <n v="1.3"/>
  </r>
  <r>
    <s v="Liga Profesional Argentina"/>
    <n v="3"/>
    <d v="2022-06-14T00:00:00"/>
    <x v="9"/>
    <n v="1.6"/>
    <n v="2"/>
    <n v="1"/>
    <n v="1.3"/>
    <s v="Sarmiento"/>
    <n v="3"/>
    <n v="2.9000000000000004"/>
  </r>
  <r>
    <s v="Liga Profesional Argentina"/>
    <n v="13"/>
    <d v="2023-04-23T00:00:00"/>
    <x v="9"/>
    <n v="0.6"/>
    <n v="1"/>
    <n v="0"/>
    <n v="0.1"/>
    <s v="Talleres"/>
    <n v="1"/>
    <n v="0.7"/>
  </r>
  <r>
    <s v="Liga Profesional Argentina"/>
    <n v="13"/>
    <d v="2022-08-14T00:00:00"/>
    <x v="9"/>
    <n v="0.8"/>
    <n v="1"/>
    <n v="0"/>
    <n v="0.9"/>
    <s v="Talleres"/>
    <n v="1"/>
    <n v="1.7000000000000002"/>
  </r>
  <r>
    <s v="Liga Profesional Argentina"/>
    <n v="1"/>
    <d v="2023-01-28T00:00:00"/>
    <x v="9"/>
    <n v="1"/>
    <n v="1"/>
    <n v="2"/>
    <n v="1.1000000000000001"/>
    <s v="Tigre"/>
    <n v="3"/>
    <n v="2.1"/>
  </r>
  <r>
    <s v="Liga Profesional Argentina"/>
    <n v="15"/>
    <d v="2022-08-22T00:00:00"/>
    <x v="9"/>
    <n v="1.5"/>
    <n v="1"/>
    <n v="0"/>
    <n v="0.7"/>
    <s v="Unión"/>
    <n v="1"/>
    <n v="2.2000000000000002"/>
  </r>
  <r>
    <s v="Liga Profesional Argentina"/>
    <n v="15"/>
    <d v="2023-05-07T00:00:00"/>
    <x v="9"/>
    <n v="0.9"/>
    <n v="2"/>
    <n v="0"/>
    <n v="0.8"/>
    <s v="Vélez Sarsfield"/>
    <n v="2"/>
    <n v="1.7000000000000002"/>
  </r>
  <r>
    <s v="Liga Profesional Argentina"/>
    <n v="23"/>
    <d v="2021-11-27T00:00:00"/>
    <x v="9"/>
    <n v="1.1000000000000001"/>
    <n v="1"/>
    <n v="0"/>
    <n v="0.2"/>
    <s v="Vélez Sarsfield"/>
    <n v="1"/>
    <n v="1.3"/>
  </r>
  <r>
    <s v="Liga Profesional Argentina"/>
    <n v="15"/>
    <d v="2022-08-23T00:00:00"/>
    <x v="10"/>
    <n v="0.7"/>
    <n v="0"/>
    <n v="0"/>
    <n v="0.3"/>
    <s v="Aldosivi"/>
    <n v="0"/>
    <n v="1"/>
  </r>
  <r>
    <s v="Liga Profesional Argentina"/>
    <n v="26"/>
    <d v="2022-10-17T00:00:00"/>
    <x v="10"/>
    <n v="0.5"/>
    <n v="0"/>
    <n v="0"/>
    <n v="2.2999999999999998"/>
    <s v="Arg Juniors"/>
    <n v="0"/>
    <n v="2.8"/>
  </r>
  <r>
    <s v="Liga Profesional Argentina"/>
    <n v="19"/>
    <d v="2022-09-15T00:00:00"/>
    <x v="10"/>
    <n v="0.9"/>
    <n v="2"/>
    <n v="0"/>
    <n v="0.7"/>
    <s v="Arsenal"/>
    <n v="2"/>
    <n v="1.6"/>
  </r>
  <r>
    <s v="Liga Profesional Argentina"/>
    <n v="5"/>
    <d v="2021-08-08T00:00:00"/>
    <x v="10"/>
    <n v="0.5"/>
    <n v="1"/>
    <n v="0"/>
    <n v="0.8"/>
    <s v="Atlé Tucumán"/>
    <n v="1"/>
    <n v="1.3"/>
  </r>
  <r>
    <s v="Liga Profesional Argentina"/>
    <n v="20"/>
    <d v="2021-11-07T00:00:00"/>
    <x v="10"/>
    <n v="0.8"/>
    <n v="0"/>
    <n v="1"/>
    <n v="1.2"/>
    <s v="Banfield"/>
    <n v="1"/>
    <n v="2"/>
  </r>
  <r>
    <s v="Liga Profesional Argentina"/>
    <n v="12"/>
    <d v="2023-04-15T00:00:00"/>
    <x v="10"/>
    <n v="0.8"/>
    <n v="0"/>
    <n v="2"/>
    <n v="1.4"/>
    <s v="Belgrano"/>
    <n v="2"/>
    <n v="2.2000000000000002"/>
  </r>
  <r>
    <s v="Liga Profesional Argentina"/>
    <n v="25"/>
    <d v="2023-07-16T00:00:00"/>
    <x v="10"/>
    <n v="1.9"/>
    <n v="1"/>
    <n v="3"/>
    <n v="1.2"/>
    <s v="Boca Juniors"/>
    <n v="4"/>
    <n v="3.0999999999999996"/>
  </r>
  <r>
    <s v="Liga Profesional Argentina"/>
    <n v="23"/>
    <d v="2022-10-20T00:00:00"/>
    <x v="10"/>
    <n v="0.8"/>
    <n v="1"/>
    <n v="2"/>
    <n v="0.7"/>
    <s v="Boca Juniors"/>
    <n v="3"/>
    <n v="1.5"/>
  </r>
  <r>
    <s v="Liga Profesional Argentina"/>
    <n v="18"/>
    <d v="2021-10-23T00:00:00"/>
    <x v="10"/>
    <n v="1.8"/>
    <n v="2"/>
    <n v="2"/>
    <n v="0.8"/>
    <s v="Cen. Córdoba–SdE"/>
    <n v="4"/>
    <n v="2.6"/>
  </r>
  <r>
    <s v="Liga Profesional Argentina"/>
    <n v="6"/>
    <d v="2023-03-04T00:00:00"/>
    <x v="10"/>
    <n v="1.2"/>
    <n v="0"/>
    <n v="0"/>
    <n v="0.6"/>
    <s v="Colón"/>
    <n v="0"/>
    <n v="1.7999999999999998"/>
  </r>
  <r>
    <s v="Liga Profesional Argentina"/>
    <n v="8"/>
    <d v="2022-07-16T00:00:00"/>
    <x v="10"/>
    <n v="1.4"/>
    <n v="0"/>
    <n v="0"/>
    <n v="0.7"/>
    <s v="Colón"/>
    <n v="0"/>
    <n v="2.0999999999999996"/>
  </r>
  <r>
    <s v="Liga Profesional Argentina"/>
    <n v="2"/>
    <d v="2023-02-06T00:00:00"/>
    <x v="10"/>
    <n v="1"/>
    <n v="0"/>
    <n v="2"/>
    <n v="1.2"/>
    <s v="Defensa y Just"/>
    <n v="2"/>
    <n v="2.2000000000000002"/>
  </r>
  <r>
    <s v="Liga Profesional Argentina"/>
    <n v="6"/>
    <d v="2022-07-02T00:00:00"/>
    <x v="10"/>
    <n v="1"/>
    <n v="1"/>
    <n v="0"/>
    <n v="1"/>
    <s v="Defensa y Just"/>
    <n v="1"/>
    <n v="2"/>
  </r>
  <r>
    <s v="Liga Profesional Argentina"/>
    <n v="8"/>
    <d v="2023-03-19T00:00:00"/>
    <x v="10"/>
    <n v="1.6"/>
    <n v="2"/>
    <n v="1"/>
    <n v="1"/>
    <s v="Estudiantes–LP"/>
    <n v="3"/>
    <n v="2.6"/>
  </r>
  <r>
    <s v="Liga Profesional Argentina"/>
    <n v="24"/>
    <d v="2021-12-05T00:00:00"/>
    <x v="10"/>
    <n v="2.9"/>
    <n v="4"/>
    <n v="4"/>
    <n v="2.1"/>
    <s v="Estudiantes–LP"/>
    <n v="8"/>
    <n v="5"/>
  </r>
  <r>
    <s v="Liga Profesional Argentina"/>
    <n v="12"/>
    <d v="2022-08-05T00:00:00"/>
    <x v="10"/>
    <n v="2.8"/>
    <n v="2"/>
    <n v="0"/>
    <n v="1"/>
    <s v="Godoy Cruz"/>
    <n v="2"/>
    <n v="3.8"/>
  </r>
  <r>
    <s v="Liga Profesional Argentina"/>
    <n v="20"/>
    <d v="2023-06-13T00:00:00"/>
    <x v="10"/>
    <n v="0.6"/>
    <n v="1"/>
    <n v="0"/>
    <n v="0.5"/>
    <s v="Huracán"/>
    <n v="1"/>
    <n v="1.1000000000000001"/>
  </r>
  <r>
    <s v="Liga Profesional Argentina"/>
    <n v="9"/>
    <d v="2021-08-28T00:00:00"/>
    <x v="10"/>
    <n v="1.1000000000000001"/>
    <n v="0"/>
    <n v="0"/>
    <n v="0.3"/>
    <s v="Huracán"/>
    <n v="0"/>
    <n v="1.4000000000000001"/>
  </r>
  <r>
    <s v="Liga Profesional Argentina"/>
    <n v="23"/>
    <d v="2023-07-07T00:00:00"/>
    <x v="10"/>
    <n v="0.7"/>
    <n v="1"/>
    <n v="1"/>
    <n v="0.5"/>
    <s v="Independiente"/>
    <n v="2"/>
    <n v="1.2"/>
  </r>
  <r>
    <s v="Liga Profesional Argentina"/>
    <n v="17"/>
    <d v="2022-09-03T00:00:00"/>
    <x v="10"/>
    <n v="1.1000000000000001"/>
    <n v="3"/>
    <n v="1"/>
    <n v="0.4"/>
    <s v="Independiente"/>
    <n v="4"/>
    <n v="1.5"/>
  </r>
  <r>
    <s v="Liga Profesional Argentina"/>
    <n v="4"/>
    <d v="2023-02-17T00:00:00"/>
    <x v="10"/>
    <n v="1.8"/>
    <n v="2"/>
    <n v="0"/>
    <n v="0.7"/>
    <s v="Instituto"/>
    <n v="2"/>
    <n v="2.5"/>
  </r>
  <r>
    <s v="Liga Profesional Argentina"/>
    <n v="16"/>
    <d v="2023-05-15T00:00:00"/>
    <x v="10"/>
    <n v="0.4"/>
    <n v="1"/>
    <n v="0"/>
    <n v="1.5"/>
    <s v="Lanús"/>
    <n v="1"/>
    <n v="1.9"/>
  </r>
  <r>
    <s v="Liga Profesional Argentina"/>
    <n v="10"/>
    <d v="2022-07-24T00:00:00"/>
    <x v="10"/>
    <n v="3.1"/>
    <n v="1"/>
    <n v="0"/>
    <n v="1.3"/>
    <s v="Lanús"/>
    <n v="1"/>
    <n v="4.4000000000000004"/>
  </r>
  <r>
    <s v="Liga Profesional Argentina"/>
    <n v="16"/>
    <d v="2021-10-16T00:00:00"/>
    <x v="10"/>
    <n v="1"/>
    <n v="1"/>
    <n v="0"/>
    <n v="0.6"/>
    <s v="Newell's OB"/>
    <n v="1"/>
    <n v="1.6"/>
  </r>
  <r>
    <s v="Liga Profesional Argentina"/>
    <n v="2"/>
    <d v="2022-06-10T00:00:00"/>
    <x v="10"/>
    <n v="1.7"/>
    <n v="2"/>
    <n v="0"/>
    <n v="0.5"/>
    <s v="Patronato"/>
    <n v="2"/>
    <n v="2.2000000000000002"/>
  </r>
  <r>
    <s v="Liga Profesional Argentina"/>
    <n v="27"/>
    <d v="2023-07-30T00:00:00"/>
    <x v="10"/>
    <n v="1.9"/>
    <n v="1"/>
    <n v="1"/>
    <n v="0.8"/>
    <s v="Platense"/>
    <n v="2"/>
    <n v="2.7"/>
  </r>
  <r>
    <s v="Liga Profesional Argentina"/>
    <n v="1"/>
    <d v="2021-07-17T00:00:00"/>
    <x v="10"/>
    <n v="1"/>
    <n v="2"/>
    <n v="2"/>
    <n v="1.5"/>
    <s v="Platense"/>
    <n v="4"/>
    <n v="2.5"/>
  </r>
  <r>
    <s v="Liga Profesional Argentina"/>
    <n v="10"/>
    <d v="2023-04-08T00:00:00"/>
    <x v="10"/>
    <n v="1.5"/>
    <n v="3"/>
    <n v="1"/>
    <n v="0.8"/>
    <s v="Racing Club"/>
    <n v="4"/>
    <n v="2.2999999999999998"/>
  </r>
  <r>
    <s v="Liga Profesional Argentina"/>
    <n v="4"/>
    <d v="2022-06-20T00:00:00"/>
    <x v="10"/>
    <n v="1.8"/>
    <n v="3"/>
    <n v="1"/>
    <n v="1.1000000000000001"/>
    <s v="Racing Club"/>
    <n v="4"/>
    <n v="2.9000000000000004"/>
  </r>
  <r>
    <s v="Liga Profesional Argentina"/>
    <n v="7"/>
    <d v="2021-08-22T00:00:00"/>
    <x v="10"/>
    <n v="0.1"/>
    <n v="1"/>
    <n v="1"/>
    <n v="1.5"/>
    <s v="River Plate"/>
    <n v="2"/>
    <n v="1.6"/>
  </r>
  <r>
    <s v="Liga Profesional Argentina"/>
    <n v="3"/>
    <d v="2021-07-29T00:00:00"/>
    <x v="10"/>
    <n v="1.5"/>
    <n v="1"/>
    <n v="0"/>
    <n v="1.3"/>
    <s v="Rosario Central"/>
    <n v="1"/>
    <n v="2.8"/>
  </r>
  <r>
    <s v="Liga Profesional Argentina"/>
    <n v="25"/>
    <d v="2022-10-12T00:00:00"/>
    <x v="10"/>
    <n v="0.6"/>
    <n v="0"/>
    <n v="1"/>
    <n v="0.4"/>
    <s v="San Lorenzo"/>
    <n v="1"/>
    <n v="1"/>
  </r>
  <r>
    <s v="Liga Profesional Argentina"/>
    <n v="18"/>
    <d v="2023-05-27T00:00:00"/>
    <x v="10"/>
    <n v="0.8"/>
    <n v="0"/>
    <n v="0"/>
    <n v="0.3"/>
    <s v="Sarmiento"/>
    <n v="0"/>
    <n v="1.1000000000000001"/>
  </r>
  <r>
    <s v="Liga Profesional Argentina"/>
    <n v="14"/>
    <d v="2021-10-03T00:00:00"/>
    <x v="10"/>
    <n v="1"/>
    <n v="0"/>
    <n v="1"/>
    <n v="1.6"/>
    <s v="Sarmiento"/>
    <n v="1"/>
    <n v="2.6"/>
  </r>
  <r>
    <s v="Liga Profesional Argentina"/>
    <n v="22"/>
    <d v="2021-11-23T00:00:00"/>
    <x v="10"/>
    <n v="4.0999999999999996"/>
    <n v="5"/>
    <n v="2"/>
    <n v="1.3"/>
    <s v="Talleres"/>
    <n v="7"/>
    <n v="5.3999999999999995"/>
  </r>
  <r>
    <s v="Liga Profesional Argentina"/>
    <n v="14"/>
    <d v="2023-04-29T00:00:00"/>
    <x v="10"/>
    <n v="0.9"/>
    <n v="1"/>
    <n v="1"/>
    <n v="1.6"/>
    <s v="Tigre"/>
    <n v="2"/>
    <n v="2.5"/>
  </r>
  <r>
    <s v="Liga Profesional Argentina"/>
    <n v="21"/>
    <d v="2022-09-25T00:00:00"/>
    <x v="10"/>
    <n v="0.5"/>
    <n v="0"/>
    <n v="1"/>
    <n v="0.8"/>
    <s v="Tigre"/>
    <n v="1"/>
    <n v="1.3"/>
  </r>
  <r>
    <s v="Liga Profesional Argentina"/>
    <n v="12"/>
    <d v="2021-09-20T00:00:00"/>
    <x v="10"/>
    <n v="1"/>
    <n v="1"/>
    <n v="0"/>
    <n v="0.4"/>
    <s v="Unión"/>
    <n v="1"/>
    <n v="1.4"/>
  </r>
  <r>
    <s v="Liga Profesional Argentina"/>
    <n v="11"/>
    <d v="2021-09-13T00:00:00"/>
    <x v="10"/>
    <n v="1.2"/>
    <n v="0"/>
    <n v="0"/>
    <n v="1.7"/>
    <s v="Vélez Sarsfield"/>
    <n v="0"/>
    <n v="2.9"/>
  </r>
  <r>
    <s v="Liga Profesional Argentina"/>
    <n v="13"/>
    <d v="2022-08-11T00:00:00"/>
    <x v="11"/>
    <n v="1.1000000000000001"/>
    <n v="2"/>
    <n v="0"/>
    <n v="0.5"/>
    <s v="Aldosivi"/>
    <n v="2"/>
    <n v="1.6"/>
  </r>
  <r>
    <s v="Liga Profesional Argentina"/>
    <n v="25"/>
    <d v="2022-10-13T00:00:00"/>
    <x v="11"/>
    <n v="1"/>
    <n v="0"/>
    <n v="0"/>
    <n v="1.3"/>
    <s v="Arg Juniors"/>
    <n v="0"/>
    <n v="2.2999999999999998"/>
  </r>
  <r>
    <s v="Liga Profesional Argentina"/>
    <n v="17"/>
    <d v="2022-09-05T00:00:00"/>
    <x v="11"/>
    <n v="0.4"/>
    <n v="1"/>
    <n v="0"/>
    <n v="1.3"/>
    <s v="Arsenal"/>
    <n v="1"/>
    <n v="1.7000000000000002"/>
  </r>
  <r>
    <s v="Liga Profesional Argentina"/>
    <n v="3"/>
    <d v="2021-07-28T00:00:00"/>
    <x v="11"/>
    <n v="1.3"/>
    <n v="1"/>
    <n v="2"/>
    <n v="2.2999999999999998"/>
    <s v="Atlé Tucumán"/>
    <n v="3"/>
    <n v="3.5999999999999996"/>
  </r>
  <r>
    <s v="Liga Profesional Argentina"/>
    <n v="18"/>
    <d v="2021-10-24T00:00:00"/>
    <x v="11"/>
    <n v="1.9"/>
    <n v="2"/>
    <n v="1"/>
    <n v="1.6"/>
    <s v="Banfield"/>
    <n v="3"/>
    <n v="3.5"/>
  </r>
  <r>
    <s v="Liga Profesional Argentina"/>
    <n v="8"/>
    <d v="2023-03-18T00:00:00"/>
    <x v="11"/>
    <n v="1.4"/>
    <n v="3"/>
    <n v="1"/>
    <n v="1.8"/>
    <s v="Belgrano"/>
    <n v="4"/>
    <n v="3.2"/>
  </r>
  <r>
    <s v="Liga Profesional Argentina"/>
    <n v="21"/>
    <d v="2023-06-22T00:00:00"/>
    <x v="11"/>
    <n v="2.9"/>
    <n v="4"/>
    <n v="0"/>
    <n v="0.3"/>
    <s v="Boca Juniors"/>
    <n v="4"/>
    <n v="3.1999999999999997"/>
  </r>
  <r>
    <s v="Liga Profesional Argentina"/>
    <n v="21"/>
    <d v="2022-09-23T00:00:00"/>
    <x v="11"/>
    <n v="0.3"/>
    <n v="0"/>
    <n v="1"/>
    <n v="0.8"/>
    <s v="Boca Juniors"/>
    <n v="1"/>
    <n v="1.1000000000000001"/>
  </r>
  <r>
    <s v="Liga Profesional Argentina"/>
    <n v="16"/>
    <d v="2021-10-15T00:00:00"/>
    <x v="11"/>
    <n v="0.3"/>
    <n v="0"/>
    <n v="0"/>
    <n v="0.9"/>
    <s v="Cen. Córdoba–SdE"/>
    <n v="0"/>
    <n v="1.2"/>
  </r>
  <r>
    <s v="Liga Profesional Argentina"/>
    <n v="2"/>
    <d v="2023-02-05T00:00:00"/>
    <x v="11"/>
    <n v="1.2"/>
    <n v="1"/>
    <n v="0"/>
    <n v="1.1000000000000001"/>
    <s v="Colón"/>
    <n v="1"/>
    <n v="2.2999999999999998"/>
  </r>
  <r>
    <s v="Liga Profesional Argentina"/>
    <n v="6"/>
    <d v="2022-07-02T00:00:00"/>
    <x v="11"/>
    <n v="1.2"/>
    <n v="1"/>
    <n v="0"/>
    <n v="0.3"/>
    <s v="Colón"/>
    <n v="1"/>
    <n v="1.5"/>
  </r>
  <r>
    <s v="Liga Profesional Argentina"/>
    <n v="25"/>
    <d v="2023-07-14T00:00:00"/>
    <x v="11"/>
    <n v="1.1000000000000001"/>
    <n v="2"/>
    <n v="2"/>
    <n v="1.8"/>
    <s v="Defensa y Just"/>
    <n v="4"/>
    <n v="2.9000000000000004"/>
  </r>
  <r>
    <s v="Liga Profesional Argentina"/>
    <n v="4"/>
    <d v="2022-06-20T00:00:00"/>
    <x v="11"/>
    <n v="0.9"/>
    <n v="2"/>
    <n v="1"/>
    <n v="1.2"/>
    <s v="Defensa y Just"/>
    <n v="3"/>
    <n v="2.1"/>
  </r>
  <r>
    <s v="Liga Profesional Argentina"/>
    <n v="4"/>
    <d v="2023-02-18T00:00:00"/>
    <x v="11"/>
    <n v="0.3"/>
    <n v="0"/>
    <n v="1"/>
    <n v="0.4"/>
    <s v="Estudiantes–LP"/>
    <n v="1"/>
    <n v="0.7"/>
  </r>
  <r>
    <s v="Liga Profesional Argentina"/>
    <n v="22"/>
    <d v="2021-11-23T00:00:00"/>
    <x v="11"/>
    <n v="0.9"/>
    <n v="1"/>
    <n v="3"/>
    <n v="2.5"/>
    <s v="Estudiantes–LP"/>
    <n v="4"/>
    <n v="3.4"/>
  </r>
  <r>
    <s v="Liga Profesional Argentina"/>
    <n v="17"/>
    <d v="2023-05-19T00:00:00"/>
    <x v="11"/>
    <n v="1.5"/>
    <n v="2"/>
    <n v="0"/>
    <n v="0.5"/>
    <s v="Gimnasia–LP"/>
    <n v="2"/>
    <n v="2"/>
  </r>
  <r>
    <s v="Liga Profesional Argentina"/>
    <n v="10"/>
    <d v="2021-09-05T00:00:00"/>
    <x v="11"/>
    <n v="2.5"/>
    <n v="4"/>
    <n v="0"/>
    <n v="0.6"/>
    <s v="Gimnasia–LP"/>
    <n v="4"/>
    <n v="3.1"/>
  </r>
  <r>
    <s v="Liga Profesional Argentina"/>
    <n v="7"/>
    <d v="2021-08-21T00:00:00"/>
    <x v="11"/>
    <n v="1.9"/>
    <n v="1"/>
    <n v="1"/>
    <n v="1.4"/>
    <s v="Huracán"/>
    <n v="2"/>
    <n v="3.3"/>
  </r>
  <r>
    <s v="Liga Profesional Argentina"/>
    <n v="19"/>
    <d v="2023-06-04T00:00:00"/>
    <x v="11"/>
    <n v="2.2000000000000002"/>
    <n v="2"/>
    <n v="1"/>
    <n v="1.5"/>
    <s v="Independiente"/>
    <n v="3"/>
    <n v="3.7"/>
  </r>
  <r>
    <s v="Liga Profesional Argentina"/>
    <n v="15"/>
    <d v="2022-08-21T00:00:00"/>
    <x v="11"/>
    <n v="0.5"/>
    <n v="1"/>
    <n v="1"/>
    <n v="1.2"/>
    <s v="Independiente"/>
    <n v="2"/>
    <n v="1.7"/>
  </r>
  <r>
    <s v="Liga Profesional Argentina"/>
    <n v="27"/>
    <d v="2023-07-30T00:00:00"/>
    <x v="11"/>
    <n v="1.5"/>
    <n v="4"/>
    <n v="2"/>
    <n v="1.2"/>
    <s v="Instituto"/>
    <n v="6"/>
    <n v="2.7"/>
  </r>
  <r>
    <s v="Liga Profesional Argentina"/>
    <n v="12"/>
    <d v="2023-04-17T00:00:00"/>
    <x v="11"/>
    <n v="2"/>
    <n v="4"/>
    <n v="4"/>
    <n v="2.9"/>
    <s v="Lanús"/>
    <n v="8"/>
    <n v="4.9000000000000004"/>
  </r>
  <r>
    <s v="Liga Profesional Argentina"/>
    <n v="8"/>
    <d v="2022-07-17T00:00:00"/>
    <x v="11"/>
    <n v="1.3"/>
    <n v="2"/>
    <n v="1"/>
    <n v="1.1000000000000001"/>
    <s v="Lanús"/>
    <n v="3"/>
    <n v="2.4000000000000004"/>
  </r>
  <r>
    <s v="Liga Profesional Argentina"/>
    <n v="14"/>
    <d v="2021-10-02T00:00:00"/>
    <x v="11"/>
    <n v="2"/>
    <n v="2"/>
    <n v="2"/>
    <n v="1.6"/>
    <s v="Newell's OB"/>
    <n v="4"/>
    <n v="3.6"/>
  </r>
  <r>
    <s v="Liga Profesional Argentina"/>
    <n v="26"/>
    <d v="2022-10-16T00:00:00"/>
    <x v="11"/>
    <n v="1.3"/>
    <n v="0"/>
    <n v="1"/>
    <n v="1.1000000000000001"/>
    <s v="Patronato"/>
    <n v="1"/>
    <n v="2.4000000000000004"/>
  </r>
  <r>
    <s v="Liga Profesional Argentina"/>
    <n v="23"/>
    <d v="2023-07-05T00:00:00"/>
    <x v="11"/>
    <n v="1.4"/>
    <n v="2"/>
    <n v="1"/>
    <n v="1.1000000000000001"/>
    <s v="Platense"/>
    <n v="3"/>
    <n v="2.5"/>
  </r>
  <r>
    <s v="Liga Profesional Argentina"/>
    <n v="24"/>
    <d v="2021-12-04T00:00:00"/>
    <x v="11"/>
    <n v="1.3"/>
    <n v="2"/>
    <n v="2"/>
    <n v="1.2"/>
    <s v="Platense"/>
    <n v="4"/>
    <n v="2.5"/>
  </r>
  <r>
    <s v="Liga Profesional Argentina"/>
    <n v="6"/>
    <d v="2023-03-06T00:00:00"/>
    <x v="11"/>
    <n v="2"/>
    <n v="2"/>
    <n v="0"/>
    <n v="1"/>
    <s v="Racing Club"/>
    <n v="2"/>
    <n v="3"/>
  </r>
  <r>
    <s v="Liga Profesional Argentina"/>
    <n v="2"/>
    <d v="2022-06-12T00:00:00"/>
    <x v="11"/>
    <n v="1.2"/>
    <n v="2"/>
    <n v="0"/>
    <n v="0.6"/>
    <s v="Racing Club"/>
    <n v="2"/>
    <n v="1.7999999999999998"/>
  </r>
  <r>
    <s v="Liga Profesional Argentina"/>
    <n v="5"/>
    <d v="2021-08-07T00:00:00"/>
    <x v="11"/>
    <n v="2.2999999999999998"/>
    <n v="2"/>
    <n v="1"/>
    <n v="1.6"/>
    <s v="River Plate"/>
    <n v="3"/>
    <n v="3.9"/>
  </r>
  <r>
    <s v="Liga Profesional Argentina"/>
    <n v="1"/>
    <d v="2021-07-19T00:00:00"/>
    <x v="11"/>
    <n v="2.4"/>
    <n v="2"/>
    <n v="1"/>
    <n v="1.7"/>
    <s v="Rosario Central"/>
    <n v="3"/>
    <n v="4.0999999999999996"/>
  </r>
  <r>
    <s v="Liga Profesional Argentina"/>
    <n v="23"/>
    <d v="2022-10-04T00:00:00"/>
    <x v="11"/>
    <n v="0.7"/>
    <n v="0"/>
    <n v="0"/>
    <n v="0.5"/>
    <s v="San Lorenzo"/>
    <n v="0"/>
    <n v="1.2"/>
  </r>
  <r>
    <s v="Liga Profesional Argentina"/>
    <n v="12"/>
    <d v="2021-09-18T00:00:00"/>
    <x v="11"/>
    <n v="1.1000000000000001"/>
    <n v="1"/>
    <n v="1"/>
    <n v="0.9"/>
    <s v="Sarmiento"/>
    <n v="2"/>
    <n v="2"/>
  </r>
  <r>
    <s v="Liga Profesional Argentina"/>
    <n v="20"/>
    <d v="2021-11-06T00:00:00"/>
    <x v="11"/>
    <n v="0.8"/>
    <n v="0"/>
    <n v="2"/>
    <n v="1.2"/>
    <s v="Talleres"/>
    <n v="2"/>
    <n v="2"/>
  </r>
  <r>
    <s v="Liga Profesional Argentina"/>
    <n v="10"/>
    <d v="2023-04-09T00:00:00"/>
    <x v="11"/>
    <n v="0.3"/>
    <n v="1"/>
    <n v="1"/>
    <n v="2.2000000000000002"/>
    <s v="Tigre"/>
    <n v="2"/>
    <n v="2.5"/>
  </r>
  <r>
    <s v="Liga Profesional Argentina"/>
    <n v="19"/>
    <d v="2022-09-13T00:00:00"/>
    <x v="11"/>
    <n v="1.7"/>
    <n v="1"/>
    <n v="1"/>
    <n v="0.4"/>
    <s v="Tigre"/>
    <n v="2"/>
    <n v="2.1"/>
  </r>
  <r>
    <s v="Liga Profesional Argentina"/>
    <n v="15"/>
    <d v="2023-05-05T00:00:00"/>
    <x v="11"/>
    <n v="1.2"/>
    <n v="0"/>
    <n v="0"/>
    <n v="0.6"/>
    <s v="Unión"/>
    <n v="0"/>
    <n v="1.7999999999999998"/>
  </r>
  <r>
    <s v="Liga Profesional Argentina"/>
    <n v="8"/>
    <d v="2021-08-26T00:00:00"/>
    <x v="11"/>
    <n v="0.9"/>
    <n v="1"/>
    <n v="2"/>
    <n v="0.9"/>
    <s v="Unión"/>
    <n v="3"/>
    <n v="1.8"/>
  </r>
  <r>
    <s v="Liga Profesional Argentina"/>
    <n v="11"/>
    <d v="2022-07-29T00:00:00"/>
    <x v="11"/>
    <n v="1.8"/>
    <n v="1"/>
    <n v="1"/>
    <n v="0.4"/>
    <s v="Vélez Sarsfield"/>
    <n v="2"/>
    <n v="2.2000000000000002"/>
  </r>
  <r>
    <s v="Liga Profesional Argentina"/>
    <n v="10"/>
    <d v="2021-09-03T00:00:00"/>
    <x v="12"/>
    <n v="1.5"/>
    <n v="2"/>
    <n v="0"/>
    <n v="0.3"/>
    <s v="Aldosivi"/>
    <n v="2"/>
    <n v="1.8"/>
  </r>
  <r>
    <s v="Liga Profesional Argentina"/>
    <n v="12"/>
    <d v="2023-04-15T00:00:00"/>
    <x v="12"/>
    <n v="0.6"/>
    <n v="0"/>
    <n v="0"/>
    <n v="0.4"/>
    <s v="Arg Juniors"/>
    <n v="0"/>
    <n v="1"/>
  </r>
  <r>
    <s v="Liga Profesional Argentina"/>
    <n v="20"/>
    <d v="2021-11-08T00:00:00"/>
    <x v="12"/>
    <n v="1.9"/>
    <n v="1"/>
    <n v="1"/>
    <n v="0.6"/>
    <s v="Arg Juniors"/>
    <n v="2"/>
    <n v="2.5"/>
  </r>
  <r>
    <s v="Liga Profesional Argentina"/>
    <n v="14"/>
    <d v="2023-04-28T00:00:00"/>
    <x v="12"/>
    <n v="0.9"/>
    <n v="2"/>
    <n v="1"/>
    <n v="1.4"/>
    <s v="Arsenal"/>
    <n v="3"/>
    <n v="2.2999999999999998"/>
  </r>
  <r>
    <s v="Liga Profesional Argentina"/>
    <n v="14"/>
    <d v="2021-10-02T00:00:00"/>
    <x v="12"/>
    <n v="1.8"/>
    <n v="1"/>
    <n v="0"/>
    <n v="0.7"/>
    <s v="Arsenal"/>
    <n v="1"/>
    <n v="2.5"/>
  </r>
  <r>
    <s v="Liga Profesional Argentina"/>
    <n v="23"/>
    <d v="2023-07-06T00:00:00"/>
    <x v="12"/>
    <n v="1.7"/>
    <n v="0"/>
    <n v="1"/>
    <n v="0.1"/>
    <s v="Atlé Tucumán"/>
    <n v="1"/>
    <n v="1.8"/>
  </r>
  <r>
    <s v="Liga Profesional Argentina"/>
    <n v="4"/>
    <d v="2022-06-19T00:00:00"/>
    <x v="12"/>
    <n v="1.2"/>
    <n v="0"/>
    <n v="0"/>
    <n v="0.3"/>
    <s v="Atlé Tucumán"/>
    <n v="0"/>
    <n v="1.5"/>
  </r>
  <r>
    <s v="Liga Profesional Argentina"/>
    <n v="2"/>
    <d v="2023-02-06T00:00:00"/>
    <x v="12"/>
    <n v="1.3"/>
    <n v="3"/>
    <n v="2"/>
    <n v="0.8"/>
    <s v="Banfield"/>
    <n v="5"/>
    <n v="2.1"/>
  </r>
  <r>
    <s v="Liga Profesional Argentina"/>
    <n v="21"/>
    <d v="2022-09-23T00:00:00"/>
    <x v="12"/>
    <n v="1.6"/>
    <n v="3"/>
    <n v="1"/>
    <n v="1.1000000000000001"/>
    <s v="Banfield"/>
    <n v="4"/>
    <n v="2.7"/>
  </r>
  <r>
    <s v="Liga Profesional Argentina"/>
    <n v="4"/>
    <d v="2023-02-17T00:00:00"/>
    <x v="12"/>
    <n v="1.1000000000000001"/>
    <n v="2"/>
    <n v="0"/>
    <n v="0.5"/>
    <s v="Barracas Central"/>
    <n v="2"/>
    <n v="1.6"/>
  </r>
  <r>
    <s v="Liga Profesional Argentina"/>
    <n v="19"/>
    <d v="2022-09-13T00:00:00"/>
    <x v="12"/>
    <n v="0.7"/>
    <n v="1"/>
    <n v="1"/>
    <n v="0.6"/>
    <s v="Barracas Central"/>
    <n v="2"/>
    <n v="1.2999999999999998"/>
  </r>
  <r>
    <s v="Liga Profesional Argentina"/>
    <n v="16"/>
    <d v="2021-10-16T00:00:00"/>
    <x v="12"/>
    <n v="1.6"/>
    <n v="0"/>
    <n v="3"/>
    <n v="2.2000000000000002"/>
    <s v="Boca Juniors"/>
    <n v="3"/>
    <n v="3.8000000000000003"/>
  </r>
  <r>
    <s v="Liga Profesional Argentina"/>
    <n v="17"/>
    <d v="2022-09-01T00:00:00"/>
    <x v="12"/>
    <n v="2.5"/>
    <n v="2"/>
    <n v="0"/>
    <n v="0.3"/>
    <s v="Cen. Córdoba–SdE"/>
    <n v="2"/>
    <n v="2.8"/>
  </r>
  <r>
    <s v="Liga Profesional Argentina"/>
    <n v="3"/>
    <d v="2021-07-27T00:00:00"/>
    <x v="12"/>
    <n v="1.4"/>
    <n v="1"/>
    <n v="1"/>
    <n v="1.7"/>
    <s v="Colón"/>
    <n v="2"/>
    <n v="3.0999999999999996"/>
  </r>
  <r>
    <s v="Liga Profesional Argentina"/>
    <n v="1"/>
    <d v="2021-07-18T00:00:00"/>
    <x v="12"/>
    <n v="0.9"/>
    <n v="2"/>
    <n v="1"/>
    <n v="0.9"/>
    <s v="Defensa y Just"/>
    <n v="3"/>
    <n v="1.8"/>
  </r>
  <r>
    <s v="Liga Profesional Argentina"/>
    <n v="25"/>
    <d v="2022-10-14T00:00:00"/>
    <x v="12"/>
    <n v="2.6"/>
    <n v="3"/>
    <n v="1"/>
    <n v="0.4"/>
    <s v="Estudiantes–LP"/>
    <n v="4"/>
    <n v="3"/>
  </r>
  <r>
    <s v="Liga Profesional Argentina"/>
    <n v="11"/>
    <d v="2022-07-30T00:00:00"/>
    <x v="12"/>
    <n v="0.8"/>
    <n v="0"/>
    <n v="1"/>
    <n v="0.4"/>
    <s v="Gimnasia–LP"/>
    <n v="1"/>
    <n v="1.2000000000000002"/>
  </r>
  <r>
    <s v="Liga Profesional Argentina"/>
    <n v="16"/>
    <d v="2023-05-12T00:00:00"/>
    <x v="12"/>
    <n v="0.4"/>
    <n v="0"/>
    <n v="0"/>
    <n v="0.7"/>
    <s v="Godoy Cruz"/>
    <n v="0"/>
    <n v="1.1000000000000001"/>
  </r>
  <r>
    <s v="Liga Profesional Argentina"/>
    <n v="9"/>
    <d v="2022-07-20T00:00:00"/>
    <x v="12"/>
    <n v="1.4"/>
    <n v="0"/>
    <n v="0"/>
    <n v="1.3"/>
    <s v="Godoy Cruz"/>
    <n v="0"/>
    <n v="2.7"/>
  </r>
  <r>
    <s v="Liga Profesional Argentina"/>
    <n v="12"/>
    <d v="2021-09-19T00:00:00"/>
    <x v="12"/>
    <n v="1.3"/>
    <n v="0"/>
    <n v="1"/>
    <n v="0.3"/>
    <s v="Independiente"/>
    <n v="1"/>
    <n v="1.6"/>
  </r>
  <r>
    <s v="Liga Profesional Argentina"/>
    <n v="5"/>
    <d v="2021-08-07T00:00:00"/>
    <x v="12"/>
    <n v="1.4"/>
    <n v="0"/>
    <n v="1"/>
    <n v="0.9"/>
    <s v="Lanús"/>
    <n v="1"/>
    <n v="2.2999999999999998"/>
  </r>
  <r>
    <s v="Liga Profesional Argentina"/>
    <n v="21"/>
    <d v="2023-06-23T00:00:00"/>
    <x v="12"/>
    <n v="2.2999999999999998"/>
    <n v="1"/>
    <n v="1"/>
    <n v="0.8"/>
    <s v="Newell's OB"/>
    <n v="2"/>
    <n v="3.0999999999999996"/>
  </r>
  <r>
    <s v="Liga Profesional Argentina"/>
    <n v="15"/>
    <d v="2022-08-20T00:00:00"/>
    <x v="12"/>
    <n v="2"/>
    <n v="1"/>
    <n v="0"/>
    <n v="0.6"/>
    <s v="Newell's OB"/>
    <n v="1"/>
    <n v="2.6"/>
  </r>
  <r>
    <s v="Liga Profesional Argentina"/>
    <n v="22"/>
    <d v="2021-11-23T00:00:00"/>
    <x v="12"/>
    <n v="1.1000000000000001"/>
    <n v="1"/>
    <n v="0"/>
    <n v="0.5"/>
    <s v="Patronato"/>
    <n v="1"/>
    <n v="1.6"/>
  </r>
  <r>
    <s v="Liga Profesional Argentina"/>
    <n v="26"/>
    <d v="2022-10-18T00:00:00"/>
    <x v="12"/>
    <n v="1.5"/>
    <n v="2"/>
    <n v="0"/>
    <n v="0.5"/>
    <s v="Platense"/>
    <n v="2"/>
    <n v="2"/>
  </r>
  <r>
    <s v="Liga Profesional Argentina"/>
    <n v="24"/>
    <d v="2021-12-04T00:00:00"/>
    <x v="12"/>
    <n v="1.1000000000000001"/>
    <n v="1"/>
    <n v="0"/>
    <n v="0.8"/>
    <s v="Racing Club"/>
    <n v="1"/>
    <n v="1.9000000000000001"/>
  </r>
  <r>
    <s v="Liga Profesional Argentina"/>
    <n v="10"/>
    <d v="2023-04-09T00:00:00"/>
    <x v="12"/>
    <n v="0.5"/>
    <n v="0"/>
    <n v="3"/>
    <n v="3.2"/>
    <s v="River Plate"/>
    <n v="3"/>
    <n v="3.7"/>
  </r>
  <r>
    <s v="Liga Profesional Argentina"/>
    <n v="6"/>
    <d v="2022-07-03T00:00:00"/>
    <x v="12"/>
    <n v="1.9"/>
    <n v="3"/>
    <n v="2"/>
    <n v="0.7"/>
    <s v="River Plate"/>
    <n v="5"/>
    <n v="2.5999999999999996"/>
  </r>
  <r>
    <s v="Liga Profesional Argentina"/>
    <n v="8"/>
    <d v="2023-03-20T00:00:00"/>
    <x v="12"/>
    <n v="0.4"/>
    <n v="0"/>
    <n v="2"/>
    <n v="1"/>
    <s v="Rosario Central"/>
    <n v="2"/>
    <n v="1.4"/>
  </r>
  <r>
    <s v="Liga Profesional Argentina"/>
    <n v="2"/>
    <d v="2022-06-10T00:00:00"/>
    <x v="12"/>
    <n v="1"/>
    <n v="2"/>
    <n v="0"/>
    <n v="0.4"/>
    <s v="Rosario Central"/>
    <n v="2"/>
    <n v="1.4"/>
  </r>
  <r>
    <s v="Liga Profesional Argentina"/>
    <n v="6"/>
    <d v="2023-03-05T00:00:00"/>
    <x v="12"/>
    <n v="1.2"/>
    <n v="1"/>
    <n v="1"/>
    <n v="0.4"/>
    <s v="San Lorenzo"/>
    <n v="2"/>
    <n v="1.6"/>
  </r>
  <r>
    <s v="Liga Profesional Argentina"/>
    <n v="18"/>
    <d v="2021-10-24T00:00:00"/>
    <x v="12"/>
    <n v="1.1000000000000001"/>
    <n v="2"/>
    <n v="1"/>
    <n v="2.2999999999999998"/>
    <s v="San Lorenzo"/>
    <n v="3"/>
    <n v="3.4"/>
  </r>
  <r>
    <s v="Liga Profesional Argentina"/>
    <n v="13"/>
    <d v="2022-08-12T00:00:00"/>
    <x v="12"/>
    <n v="0.8"/>
    <n v="4"/>
    <n v="1"/>
    <n v="1"/>
    <s v="Sarmiento"/>
    <n v="5"/>
    <n v="1.8"/>
  </r>
  <r>
    <s v="Liga Profesional Argentina"/>
    <n v="25"/>
    <d v="2023-07-14T00:00:00"/>
    <x v="12"/>
    <n v="0.3"/>
    <n v="0"/>
    <n v="1"/>
    <n v="1.5"/>
    <s v="Talleres"/>
    <n v="1"/>
    <n v="1.8"/>
  </r>
  <r>
    <s v="Liga Profesional Argentina"/>
    <n v="23"/>
    <d v="2022-10-06T00:00:00"/>
    <x v="12"/>
    <n v="0.9"/>
    <n v="1"/>
    <n v="0"/>
    <n v="0.4"/>
    <s v="Talleres"/>
    <n v="1"/>
    <n v="1.3"/>
  </r>
  <r>
    <s v="Liga Profesional Argentina"/>
    <n v="18"/>
    <d v="2023-05-29T00:00:00"/>
    <x v="12"/>
    <n v="1.6"/>
    <n v="0"/>
    <n v="1"/>
    <n v="0.7"/>
    <s v="Unión"/>
    <n v="1"/>
    <n v="2.2999999999999998"/>
  </r>
  <r>
    <s v="Liga Profesional Argentina"/>
    <n v="6"/>
    <d v="2021-08-13T00:00:00"/>
    <x v="12"/>
    <n v="1.3"/>
    <n v="0"/>
    <n v="0"/>
    <n v="0.4"/>
    <s v="Unión"/>
    <n v="0"/>
    <n v="1.7000000000000002"/>
  </r>
  <r>
    <s v="Liga Profesional Argentina"/>
    <n v="27"/>
    <d v="2023-07-30T00:00:00"/>
    <x v="12"/>
    <n v="1.1000000000000001"/>
    <n v="1"/>
    <n v="0"/>
    <n v="0.1"/>
    <s v="Vélez Sarsfield"/>
    <n v="1"/>
    <n v="1.2000000000000002"/>
  </r>
  <r>
    <s v="Liga Profesional Argentina"/>
    <n v="8"/>
    <d v="2021-08-25T00:00:00"/>
    <x v="12"/>
    <n v="1.1000000000000001"/>
    <n v="1"/>
    <n v="1"/>
    <n v="0.6"/>
    <s v="Vélez Sarsfield"/>
    <n v="2"/>
    <n v="1.7000000000000002"/>
  </r>
  <r>
    <s v="Liga Profesional Argentina"/>
    <n v="18"/>
    <d v="2022-09-08T00:00:00"/>
    <x v="14"/>
    <n v="1.4"/>
    <n v="3"/>
    <n v="0"/>
    <n v="0.4"/>
    <s v="Aldosivi"/>
    <n v="3"/>
    <n v="1.7999999999999998"/>
  </r>
  <r>
    <s v="Liga Profesional Argentina"/>
    <n v="1"/>
    <d v="2021-07-18T00:00:00"/>
    <x v="14"/>
    <n v="0.9"/>
    <n v="0"/>
    <n v="0"/>
    <n v="0.4"/>
    <s v="Arg Juniors"/>
    <n v="0"/>
    <n v="1.3"/>
  </r>
  <r>
    <s v="Liga Profesional Argentina"/>
    <n v="20"/>
    <d v="2021-11-06T00:00:00"/>
    <x v="14"/>
    <n v="1.6"/>
    <n v="3"/>
    <n v="0"/>
    <n v="0.8"/>
    <s v="Arsenal"/>
    <n v="3"/>
    <n v="2.4000000000000004"/>
  </r>
  <r>
    <s v="Liga Profesional Argentina"/>
    <n v="10"/>
    <d v="2022-07-24T00:00:00"/>
    <x v="14"/>
    <n v="0.9"/>
    <n v="0"/>
    <n v="1"/>
    <n v="0.9"/>
    <s v="Atlé Tucumán"/>
    <n v="1"/>
    <n v="1.8"/>
  </r>
  <r>
    <s v="Liga Profesional Argentina"/>
    <n v="26"/>
    <d v="2022-10-16T00:00:00"/>
    <x v="14"/>
    <n v="1.1000000000000001"/>
    <n v="1"/>
    <n v="0"/>
    <n v="0.3"/>
    <s v="Banfield"/>
    <n v="1"/>
    <n v="1.4000000000000001"/>
  </r>
  <r>
    <s v="Liga Profesional Argentina"/>
    <n v="25"/>
    <d v="2022-10-12T00:00:00"/>
    <x v="14"/>
    <n v="1.4"/>
    <n v="2"/>
    <n v="2"/>
    <n v="0.8"/>
    <s v="Barracas Central"/>
    <n v="4"/>
    <n v="2.2000000000000002"/>
  </r>
  <r>
    <s v="Liga Profesional Argentina"/>
    <n v="14"/>
    <d v="2023-04-30T00:00:00"/>
    <x v="14"/>
    <n v="2.6"/>
    <n v="2"/>
    <n v="0"/>
    <n v="0.4"/>
    <s v="Belgrano"/>
    <n v="2"/>
    <n v="3"/>
  </r>
  <r>
    <s v="Liga Profesional Argentina"/>
    <n v="27"/>
    <d v="2023-07-29T00:00:00"/>
    <x v="14"/>
    <n v="1.5"/>
    <n v="0"/>
    <n v="2"/>
    <n v="0.8"/>
    <s v="Boca Juniors"/>
    <n v="2"/>
    <n v="2.2999999999999998"/>
  </r>
  <r>
    <s v="Liga Profesional Argentina"/>
    <n v="22"/>
    <d v="2021-11-24T00:00:00"/>
    <x v="14"/>
    <n v="0.6"/>
    <n v="1"/>
    <n v="0"/>
    <n v="1.7"/>
    <s v="Boca Juniors"/>
    <n v="1"/>
    <n v="2.2999999999999998"/>
  </r>
  <r>
    <s v="Liga Profesional Argentina"/>
    <n v="23"/>
    <d v="2022-10-05T00:00:00"/>
    <x v="14"/>
    <n v="1.2"/>
    <n v="1"/>
    <n v="2"/>
    <n v="0.6"/>
    <s v="Cen. Córdoba–SdE"/>
    <n v="3"/>
    <n v="1.7999999999999998"/>
  </r>
  <r>
    <s v="Liga Profesional Argentina"/>
    <n v="8"/>
    <d v="2023-03-18T00:00:00"/>
    <x v="14"/>
    <n v="2.5"/>
    <n v="2"/>
    <n v="2"/>
    <n v="2.5"/>
    <s v="Colón"/>
    <n v="4"/>
    <n v="5"/>
  </r>
  <r>
    <s v="Liga Profesional Argentina"/>
    <n v="9"/>
    <d v="2021-08-28T00:00:00"/>
    <x v="14"/>
    <n v="1.2"/>
    <n v="3"/>
    <n v="0"/>
    <n v="0.7"/>
    <s v="Colón"/>
    <n v="3"/>
    <n v="1.9"/>
  </r>
  <r>
    <s v="Liga Profesional Argentina"/>
    <n v="4"/>
    <d v="2023-02-19T00:00:00"/>
    <x v="14"/>
    <n v="1.6"/>
    <n v="0"/>
    <n v="2"/>
    <n v="2.2999999999999998"/>
    <s v="Defensa y Just"/>
    <n v="2"/>
    <n v="3.9"/>
  </r>
  <r>
    <s v="Liga Profesional Argentina"/>
    <n v="7"/>
    <d v="2021-08-20T00:00:00"/>
    <x v="14"/>
    <n v="1"/>
    <n v="0"/>
    <n v="0"/>
    <n v="0.9"/>
    <s v="Defensa y Just"/>
    <n v="0"/>
    <n v="1.9"/>
  </r>
  <r>
    <s v="Liga Profesional Argentina"/>
    <n v="10"/>
    <d v="2023-04-09T00:00:00"/>
    <x v="14"/>
    <n v="0.2"/>
    <n v="1"/>
    <n v="2"/>
    <n v="1.4"/>
    <s v="Estudiantes–LP"/>
    <n v="3"/>
    <n v="1.5999999999999999"/>
  </r>
  <r>
    <s v="Liga Profesional Argentina"/>
    <n v="4"/>
    <d v="2022-06-20T00:00:00"/>
    <x v="14"/>
    <n v="1.6"/>
    <n v="2"/>
    <n v="1"/>
    <n v="1.2"/>
    <s v="Estudiantes–LP"/>
    <n v="3"/>
    <n v="2.8"/>
  </r>
  <r>
    <s v="Liga Profesional Argentina"/>
    <n v="15"/>
    <d v="2021-10-11T00:00:00"/>
    <x v="14"/>
    <n v="1"/>
    <n v="1"/>
    <n v="1"/>
    <n v="0.7"/>
    <s v="Gimnasia–LP"/>
    <n v="2"/>
    <n v="1.7"/>
  </r>
  <r>
    <s v="Liga Profesional Argentina"/>
    <n v="13"/>
    <d v="2021-09-26T00:00:00"/>
    <x v="14"/>
    <n v="0.6"/>
    <n v="1"/>
    <n v="4"/>
    <n v="1.7"/>
    <s v="Godoy Cruz"/>
    <n v="5"/>
    <n v="2.2999999999999998"/>
  </r>
  <r>
    <s v="Liga Profesional Argentina"/>
    <n v="22"/>
    <d v="2023-07-02T00:00:00"/>
    <x v="14"/>
    <n v="0.3"/>
    <n v="1"/>
    <n v="0"/>
    <n v="0.3"/>
    <s v="Huracán"/>
    <n v="1"/>
    <n v="0.6"/>
  </r>
  <r>
    <s v="Liga Profesional Argentina"/>
    <n v="14"/>
    <d v="2022-08-16T00:00:00"/>
    <x v="14"/>
    <n v="0.3"/>
    <n v="1"/>
    <n v="1"/>
    <n v="0.9"/>
    <s v="Huracán"/>
    <n v="2"/>
    <n v="1.2"/>
  </r>
  <r>
    <s v="Liga Profesional Argentina"/>
    <n v="6"/>
    <d v="2023-03-05T00:00:00"/>
    <x v="14"/>
    <n v="2.2000000000000002"/>
    <n v="2"/>
    <n v="2"/>
    <n v="1.8"/>
    <s v="Instituto"/>
    <n v="4"/>
    <n v="4"/>
  </r>
  <r>
    <s v="Liga Profesional Argentina"/>
    <n v="18"/>
    <d v="2023-05-27T00:00:00"/>
    <x v="14"/>
    <n v="1.5"/>
    <n v="1"/>
    <n v="1"/>
    <n v="1.2"/>
    <s v="Lanús"/>
    <n v="2"/>
    <n v="2.7"/>
  </r>
  <r>
    <s v="Liga Profesional Argentina"/>
    <n v="11"/>
    <d v="2021-09-13T00:00:00"/>
    <x v="14"/>
    <n v="1.6"/>
    <n v="0"/>
    <n v="1"/>
    <n v="0.8"/>
    <s v="Lanús"/>
    <n v="1"/>
    <n v="2.4000000000000004"/>
  </r>
  <r>
    <s v="Liga Profesional Argentina"/>
    <n v="24"/>
    <d v="2023-07-11T00:00:00"/>
    <x v="14"/>
    <n v="0.8"/>
    <n v="0"/>
    <n v="2"/>
    <n v="0.5"/>
    <s v="Newell's OB"/>
    <n v="2"/>
    <n v="1.3"/>
  </r>
  <r>
    <s v="Liga Profesional Argentina"/>
    <n v="21"/>
    <d v="2022-09-24T00:00:00"/>
    <x v="14"/>
    <n v="1.5"/>
    <n v="1"/>
    <n v="0"/>
    <n v="0.3"/>
    <s v="Newell's OB"/>
    <n v="1"/>
    <n v="1.8"/>
  </r>
  <r>
    <s v="Liga Profesional Argentina"/>
    <n v="3"/>
    <d v="2021-07-28T00:00:00"/>
    <x v="14"/>
    <n v="1.5"/>
    <n v="2"/>
    <n v="0"/>
    <n v="0.6"/>
    <s v="Patronato"/>
    <n v="2"/>
    <n v="2.1"/>
  </r>
  <r>
    <s v="Liga Profesional Argentina"/>
    <n v="2"/>
    <d v="2023-02-05T00:00:00"/>
    <x v="14"/>
    <n v="1.5"/>
    <n v="1"/>
    <n v="2"/>
    <n v="0.6"/>
    <s v="Platense"/>
    <n v="3"/>
    <n v="2.1"/>
  </r>
  <r>
    <s v="Liga Profesional Argentina"/>
    <n v="6"/>
    <d v="2022-07-04T00:00:00"/>
    <x v="14"/>
    <n v="1.5"/>
    <n v="1"/>
    <n v="3"/>
    <n v="1.4"/>
    <s v="Platense"/>
    <n v="4"/>
    <n v="2.9"/>
  </r>
  <r>
    <s v="Liga Profesional Argentina"/>
    <n v="12"/>
    <d v="2023-04-16T00:00:00"/>
    <x v="14"/>
    <n v="0.6"/>
    <n v="1"/>
    <n v="1"/>
    <n v="1.3"/>
    <s v="Racing Club"/>
    <n v="2"/>
    <n v="1.9"/>
  </r>
  <r>
    <s v="Liga Profesional Argentina"/>
    <n v="5"/>
    <d v="2021-08-08T00:00:00"/>
    <x v="14"/>
    <n v="1.1000000000000001"/>
    <n v="1"/>
    <n v="0"/>
    <n v="1.3"/>
    <s v="Racing Club"/>
    <n v="1"/>
    <n v="2.4000000000000004"/>
  </r>
  <r>
    <s v="Liga Profesional Argentina"/>
    <n v="12"/>
    <d v="2022-08-07T00:00:00"/>
    <x v="14"/>
    <n v="0.5"/>
    <n v="0"/>
    <n v="1"/>
    <n v="0.9"/>
    <s v="River Plate"/>
    <n v="1"/>
    <n v="1.4"/>
  </r>
  <r>
    <s v="Liga Profesional Argentina"/>
    <n v="8"/>
    <d v="2022-07-16T00:00:00"/>
    <x v="14"/>
    <n v="0.5"/>
    <n v="0"/>
    <n v="0"/>
    <n v="0.8"/>
    <s v="Rosario Central"/>
    <n v="0"/>
    <n v="1.3"/>
  </r>
  <r>
    <s v="Liga Profesional Argentina"/>
    <n v="24"/>
    <d v="2021-12-05T00:00:00"/>
    <x v="14"/>
    <n v="1.4"/>
    <n v="1"/>
    <n v="1"/>
    <n v="1.5"/>
    <s v="San Lorenzo"/>
    <n v="2"/>
    <n v="2.9"/>
  </r>
  <r>
    <s v="Liga Profesional Argentina"/>
    <n v="20"/>
    <d v="2023-06-09T00:00:00"/>
    <x v="14"/>
    <n v="0.9"/>
    <n v="2"/>
    <n v="0"/>
    <n v="0.4"/>
    <s v="Sarmiento"/>
    <n v="2"/>
    <n v="1.3"/>
  </r>
  <r>
    <s v="Liga Profesional Argentina"/>
    <n v="17"/>
    <d v="2021-10-21T00:00:00"/>
    <x v="14"/>
    <n v="0.8"/>
    <n v="1"/>
    <n v="1"/>
    <n v="0.7"/>
    <s v="Sarmiento"/>
    <n v="2"/>
    <n v="1.5"/>
  </r>
  <r>
    <s v="Liga Profesional Argentina"/>
    <n v="2"/>
    <d v="2022-06-10T00:00:00"/>
    <x v="14"/>
    <n v="0.7"/>
    <n v="1"/>
    <n v="0"/>
    <n v="1"/>
    <s v="Talleres"/>
    <n v="1"/>
    <n v="1.7"/>
  </r>
  <r>
    <s v="Liga Profesional Argentina"/>
    <n v="16"/>
    <d v="2023-05-13T00:00:00"/>
    <x v="14"/>
    <n v="1.2"/>
    <n v="2"/>
    <n v="1"/>
    <n v="1.3"/>
    <s v="Tigre"/>
    <n v="3"/>
    <n v="2.5"/>
  </r>
  <r>
    <s v="Liga Profesional Argentina"/>
    <n v="18"/>
    <d v="2021-10-25T00:00:00"/>
    <x v="14"/>
    <n v="0.3"/>
    <n v="1"/>
    <n v="0"/>
    <n v="0.5"/>
    <s v="Unión"/>
    <n v="1"/>
    <n v="0.8"/>
  </r>
  <r>
    <s v="Liga Profesional Argentina"/>
    <n v="16"/>
    <d v="2022-08-28T00:00:00"/>
    <x v="14"/>
    <n v="0.6"/>
    <n v="1"/>
    <n v="1"/>
    <n v="0.7"/>
    <s v="Vélez Sarsfield"/>
    <n v="2"/>
    <n v="1.2999999999999998"/>
  </r>
  <r>
    <s v="Liga Profesional Argentina"/>
    <n v="7"/>
    <d v="2023-03-10T00:00:00"/>
    <x v="15"/>
    <n v="1.7"/>
    <n v="1"/>
    <n v="1"/>
    <n v="0.7"/>
    <s v="Atlé Tucumán"/>
    <n v="2"/>
    <n v="2.4"/>
  </r>
  <r>
    <s v="Liga Profesional Argentina"/>
    <n v="13"/>
    <d v="2023-04-23T00:00:00"/>
    <x v="15"/>
    <n v="1.2"/>
    <n v="1"/>
    <n v="1"/>
    <n v="1.7"/>
    <s v="Banfield"/>
    <n v="2"/>
    <n v="2.9"/>
  </r>
  <r>
    <s v="Liga Profesional Argentina"/>
    <n v="22"/>
    <d v="2023-07-02T00:00:00"/>
    <x v="15"/>
    <n v="1.5"/>
    <n v="1"/>
    <n v="0"/>
    <n v="0.4"/>
    <s v="Belgrano"/>
    <n v="1"/>
    <n v="1.9"/>
  </r>
  <r>
    <s v="Liga Profesional Argentina"/>
    <n v="14"/>
    <d v="2023-04-29T00:00:00"/>
    <x v="15"/>
    <n v="1.9"/>
    <n v="0"/>
    <n v="2"/>
    <n v="1"/>
    <s v="Cen. Córdoba–SdE"/>
    <n v="2"/>
    <n v="2.9"/>
  </r>
  <r>
    <s v="Liga Profesional Argentina"/>
    <n v="16"/>
    <d v="2023-05-13T00:00:00"/>
    <x v="15"/>
    <n v="2.2999999999999998"/>
    <n v="1"/>
    <n v="0"/>
    <n v="0.3"/>
    <s v="Colón"/>
    <n v="1"/>
    <n v="2.5999999999999996"/>
  </r>
  <r>
    <s v="Liga Profesional Argentina"/>
    <n v="18"/>
    <d v="2023-05-29T00:00:00"/>
    <x v="15"/>
    <n v="0.6"/>
    <n v="0"/>
    <n v="0"/>
    <n v="0.3"/>
    <s v="Estudiantes–LP"/>
    <n v="0"/>
    <n v="0.89999999999999991"/>
  </r>
  <r>
    <s v="Liga Profesional Argentina"/>
    <n v="3"/>
    <d v="2023-02-12T00:00:00"/>
    <x v="15"/>
    <n v="0.4"/>
    <n v="0"/>
    <n v="0"/>
    <n v="0.7"/>
    <s v="Huracán"/>
    <n v="0"/>
    <n v="1.1000000000000001"/>
  </r>
  <r>
    <s v="Liga Profesional Argentina"/>
    <n v="26"/>
    <d v="2023-07-25T00:00:00"/>
    <x v="15"/>
    <n v="0.9"/>
    <n v="2"/>
    <n v="1"/>
    <n v="0.5"/>
    <s v="Lanús"/>
    <n v="3"/>
    <n v="1.4"/>
  </r>
  <r>
    <s v="Liga Profesional Argentina"/>
    <n v="5"/>
    <d v="2023-02-26T00:00:00"/>
    <x v="15"/>
    <n v="2.2999999999999998"/>
    <n v="3"/>
    <n v="1"/>
    <n v="0.9"/>
    <s v="Newell's OB"/>
    <n v="4"/>
    <n v="3.1999999999999997"/>
  </r>
  <r>
    <s v="Liga Profesional Argentina"/>
    <n v="20"/>
    <d v="2023-06-12T00:00:00"/>
    <x v="15"/>
    <n v="2.1"/>
    <n v="1"/>
    <n v="1"/>
    <n v="1.9"/>
    <s v="Racing Club"/>
    <n v="2"/>
    <n v="4"/>
  </r>
  <r>
    <s v="Liga Profesional Argentina"/>
    <n v="1"/>
    <d v="2023-01-29T00:00:00"/>
    <x v="15"/>
    <n v="0.7"/>
    <n v="0"/>
    <n v="0"/>
    <n v="0.2"/>
    <s v="Sarmiento"/>
    <n v="0"/>
    <n v="0.89999999999999991"/>
  </r>
  <r>
    <s v="Liga Profesional Argentina"/>
    <n v="9"/>
    <d v="2023-04-02T00:00:00"/>
    <x v="15"/>
    <n v="1.9"/>
    <n v="0"/>
    <n v="3"/>
    <n v="1.1000000000000001"/>
    <s v="Talleres"/>
    <n v="3"/>
    <n v="3"/>
  </r>
  <r>
    <s v="Liga Profesional Argentina"/>
    <n v="24"/>
    <d v="2023-07-09T00:00:00"/>
    <x v="15"/>
    <n v="1"/>
    <n v="0"/>
    <n v="1"/>
    <n v="0.7"/>
    <s v="Tigre"/>
    <n v="1"/>
    <n v="1.7"/>
  </r>
  <r>
    <s v="Liga Profesional Argentina"/>
    <n v="11"/>
    <d v="2023-04-11T00:00:00"/>
    <x v="15"/>
    <n v="0.5"/>
    <n v="1"/>
    <n v="0"/>
    <n v="0.2"/>
    <s v="Vélez Sarsfield"/>
    <n v="1"/>
    <n v="0.7"/>
  </r>
  <r>
    <s v="Liga Profesional Argentina"/>
    <n v="11"/>
    <d v="2022-07-31T00:00:00"/>
    <x v="16"/>
    <n v="1.7"/>
    <n v="0"/>
    <n v="1"/>
    <n v="0.8"/>
    <s v="Aldosivi"/>
    <n v="1"/>
    <n v="2.5"/>
  </r>
  <r>
    <s v="Liga Profesional Argentina"/>
    <n v="8"/>
    <d v="2023-03-20T00:00:00"/>
    <x v="16"/>
    <n v="0.9"/>
    <n v="0"/>
    <n v="0"/>
    <n v="0.8"/>
    <s v="Arg Juniors"/>
    <n v="0"/>
    <n v="1.7000000000000002"/>
  </r>
  <r>
    <s v="Liga Profesional Argentina"/>
    <n v="23"/>
    <d v="2022-10-06T00:00:00"/>
    <x v="16"/>
    <n v="0.3"/>
    <n v="0"/>
    <n v="4"/>
    <n v="2.2000000000000002"/>
    <s v="Arg Juniors"/>
    <n v="4"/>
    <n v="2.5"/>
  </r>
  <r>
    <s v="Liga Profesional Argentina"/>
    <n v="10"/>
    <d v="2023-04-07T00:00:00"/>
    <x v="16"/>
    <n v="2.2999999999999998"/>
    <n v="3"/>
    <n v="0"/>
    <n v="1.6"/>
    <s v="Arsenal"/>
    <n v="3"/>
    <n v="3.9"/>
  </r>
  <r>
    <s v="Liga Profesional Argentina"/>
    <n v="15"/>
    <d v="2022-08-21T00:00:00"/>
    <x v="16"/>
    <n v="0.8"/>
    <n v="1"/>
    <n v="0"/>
    <n v="0.3"/>
    <s v="Arsenal"/>
    <n v="1"/>
    <n v="1.1000000000000001"/>
  </r>
  <r>
    <s v="Liga Profesional Argentina"/>
    <n v="19"/>
    <d v="2023-06-04T00:00:00"/>
    <x v="16"/>
    <n v="3.4"/>
    <n v="2"/>
    <n v="1"/>
    <n v="0.5"/>
    <s v="Atlé Tucumán"/>
    <n v="3"/>
    <n v="3.9"/>
  </r>
  <r>
    <s v="Liga Profesional Argentina"/>
    <n v="1"/>
    <d v="2021-07-17T00:00:00"/>
    <x v="16"/>
    <n v="2.5"/>
    <n v="4"/>
    <n v="2"/>
    <n v="1"/>
    <s v="Atlé Tucumán"/>
    <n v="6"/>
    <n v="3.5"/>
  </r>
  <r>
    <s v="Liga Profesional Argentina"/>
    <n v="25"/>
    <d v="2023-07-16T00:00:00"/>
    <x v="16"/>
    <n v="0.8"/>
    <n v="2"/>
    <n v="2"/>
    <n v="0.3"/>
    <s v="Banfield"/>
    <n v="4"/>
    <n v="1.1000000000000001"/>
  </r>
  <r>
    <s v="Liga Profesional Argentina"/>
    <n v="16"/>
    <d v="2021-10-16T00:00:00"/>
    <x v="16"/>
    <n v="0.7"/>
    <n v="1"/>
    <n v="1"/>
    <n v="0.6"/>
    <s v="Banfield"/>
    <n v="2"/>
    <n v="1.2999999999999998"/>
  </r>
  <r>
    <s v="Liga Profesional Argentina"/>
    <n v="27"/>
    <d v="2023-07-30T00:00:00"/>
    <x v="16"/>
    <n v="1.4"/>
    <n v="2"/>
    <n v="0"/>
    <n v="0.3"/>
    <s v="Barracas Central"/>
    <n v="2"/>
    <n v="1.7"/>
  </r>
  <r>
    <s v="Liga Profesional Argentina"/>
    <n v="19"/>
    <d v="2022-09-14T00:00:00"/>
    <x v="16"/>
    <n v="0.4"/>
    <n v="0"/>
    <n v="1"/>
    <n v="0.8"/>
    <s v="Boca Juniors"/>
    <n v="1"/>
    <n v="1.2000000000000002"/>
  </r>
  <r>
    <s v="Liga Profesional Argentina"/>
    <n v="14"/>
    <d v="2021-10-01T00:00:00"/>
    <x v="16"/>
    <n v="1.2"/>
    <n v="2"/>
    <n v="1"/>
    <n v="1"/>
    <s v="Cen. Córdoba–SdE"/>
    <n v="3"/>
    <n v="2.2000000000000002"/>
  </r>
  <r>
    <s v="Liga Profesional Argentina"/>
    <n v="4"/>
    <d v="2022-06-19T00:00:00"/>
    <x v="16"/>
    <n v="1.6"/>
    <n v="1"/>
    <n v="0"/>
    <n v="1.1000000000000001"/>
    <s v="Colón"/>
    <n v="1"/>
    <n v="2.7"/>
  </r>
  <r>
    <s v="Liga Profesional Argentina"/>
    <n v="2"/>
    <d v="2022-06-10T00:00:00"/>
    <x v="16"/>
    <n v="1.3"/>
    <n v="1"/>
    <n v="1"/>
    <n v="0.5"/>
    <s v="Defensa y Just"/>
    <n v="2"/>
    <n v="1.8"/>
  </r>
  <r>
    <s v="Liga Profesional Argentina"/>
    <n v="20"/>
    <d v="2021-11-05T00:00:00"/>
    <x v="16"/>
    <n v="2"/>
    <n v="1"/>
    <n v="1"/>
    <n v="0.8"/>
    <s v="Estudiantes–LP"/>
    <n v="2"/>
    <n v="2.8"/>
  </r>
  <r>
    <s v="Liga Profesional Argentina"/>
    <n v="8"/>
    <d v="2021-08-25T00:00:00"/>
    <x v="16"/>
    <n v="1.5"/>
    <n v="2"/>
    <n v="0"/>
    <n v="1"/>
    <s v="Gimnasia–LP"/>
    <n v="2"/>
    <n v="2.5"/>
  </r>
  <r>
    <s v="Liga Profesional Argentina"/>
    <n v="6"/>
    <d v="2021-08-16T00:00:00"/>
    <x v="16"/>
    <n v="2"/>
    <n v="3"/>
    <n v="1"/>
    <n v="0.8"/>
    <s v="Godoy Cruz"/>
    <n v="4"/>
    <n v="2.8"/>
  </r>
  <r>
    <s v="Liga Profesional Argentina"/>
    <n v="15"/>
    <d v="2023-05-06T00:00:00"/>
    <x v="16"/>
    <n v="0.8"/>
    <n v="1"/>
    <n v="0"/>
    <n v="0.6"/>
    <s v="Huracán"/>
    <n v="1"/>
    <n v="1.4"/>
  </r>
  <r>
    <s v="Liga Profesional Argentina"/>
    <n v="7"/>
    <d v="2022-07-10T00:00:00"/>
    <x v="16"/>
    <n v="1.2"/>
    <n v="2"/>
    <n v="3"/>
    <n v="1.3"/>
    <s v="Huracán"/>
    <n v="5"/>
    <n v="2.5"/>
  </r>
  <r>
    <s v="Liga Profesional Argentina"/>
    <n v="13"/>
    <d v="2022-08-13T00:00:00"/>
    <x v="16"/>
    <n v="1"/>
    <n v="1"/>
    <n v="1"/>
    <n v="0.5"/>
    <s v="Independiente"/>
    <n v="2"/>
    <n v="1.5"/>
  </r>
  <r>
    <s v="Liga Profesional Argentina"/>
    <n v="17"/>
    <d v="2023-05-20T00:00:00"/>
    <x v="16"/>
    <n v="1.5"/>
    <n v="1"/>
    <n v="0"/>
    <n v="0.4"/>
    <s v="Newell's OB"/>
    <n v="1"/>
    <n v="1.9"/>
  </r>
  <r>
    <s v="Liga Profesional Argentina"/>
    <n v="12"/>
    <d v="2021-09-20T00:00:00"/>
    <x v="16"/>
    <n v="1.5"/>
    <n v="1"/>
    <n v="2"/>
    <n v="0.9"/>
    <s v="Newell's OB"/>
    <n v="3"/>
    <n v="2.4"/>
  </r>
  <r>
    <s v="Liga Profesional Argentina"/>
    <n v="25"/>
    <d v="2022-10-13T00:00:00"/>
    <x v="16"/>
    <n v="1.6"/>
    <n v="0"/>
    <n v="1"/>
    <n v="1.8"/>
    <s v="Patronato"/>
    <n v="1"/>
    <n v="3.4000000000000004"/>
  </r>
  <r>
    <s v="Liga Profesional Argentina"/>
    <n v="22"/>
    <d v="2021-11-25T00:00:00"/>
    <x v="16"/>
    <n v="1.2"/>
    <n v="3"/>
    <n v="3"/>
    <n v="3.5"/>
    <s v="Platense"/>
    <n v="6"/>
    <n v="4.7"/>
  </r>
  <r>
    <s v="Liga Profesional Argentina"/>
    <n v="26"/>
    <d v="2022-10-18T00:00:00"/>
    <x v="16"/>
    <n v="0.4"/>
    <n v="0"/>
    <n v="1"/>
    <n v="0.4"/>
    <s v="Racing Club"/>
    <n v="1"/>
    <n v="0.8"/>
  </r>
  <r>
    <s v="Liga Profesional Argentina"/>
    <n v="6"/>
    <d v="2023-03-04T00:00:00"/>
    <x v="16"/>
    <n v="1"/>
    <n v="0"/>
    <n v="2"/>
    <n v="0.8"/>
    <s v="River Plate"/>
    <n v="2"/>
    <n v="1.8"/>
  </r>
  <r>
    <s v="Liga Profesional Argentina"/>
    <n v="3"/>
    <d v="2021-07-28T00:00:00"/>
    <x v="16"/>
    <n v="1.2"/>
    <n v="0"/>
    <n v="3"/>
    <n v="1.1000000000000001"/>
    <s v="River Plate"/>
    <n v="3"/>
    <n v="2.2999999999999998"/>
  </r>
  <r>
    <s v="Liga Profesional Argentina"/>
    <n v="4"/>
    <d v="2023-02-18T00:00:00"/>
    <x v="16"/>
    <n v="2.2999999999999998"/>
    <n v="3"/>
    <n v="0"/>
    <n v="0.2"/>
    <s v="Rosario Central"/>
    <n v="3"/>
    <n v="2.5"/>
  </r>
  <r>
    <s v="Liga Profesional Argentina"/>
    <n v="24"/>
    <d v="2021-12-04T00:00:00"/>
    <x v="16"/>
    <n v="3.4"/>
    <n v="2"/>
    <n v="2"/>
    <n v="2.1"/>
    <s v="Rosario Central"/>
    <n v="4"/>
    <n v="5.5"/>
  </r>
  <r>
    <s v="Liga Profesional Argentina"/>
    <n v="2"/>
    <d v="2023-02-04T00:00:00"/>
    <x v="16"/>
    <n v="1.1000000000000001"/>
    <n v="2"/>
    <n v="1"/>
    <n v="1.6"/>
    <s v="San Lorenzo"/>
    <n v="3"/>
    <n v="2.7"/>
  </r>
  <r>
    <s v="Liga Profesional Argentina"/>
    <n v="21"/>
    <d v="2022-09-24T00:00:00"/>
    <x v="16"/>
    <n v="1.5"/>
    <n v="2"/>
    <n v="0"/>
    <n v="0.7"/>
    <s v="San Lorenzo"/>
    <n v="2"/>
    <n v="2.2000000000000002"/>
  </r>
  <r>
    <s v="Liga Profesional Argentina"/>
    <n v="13"/>
    <d v="2023-04-22T00:00:00"/>
    <x v="16"/>
    <n v="2.5"/>
    <n v="2"/>
    <n v="1"/>
    <n v="1.7"/>
    <s v="Sarmiento"/>
    <n v="3"/>
    <n v="4.2"/>
  </r>
  <r>
    <s v="Liga Profesional Argentina"/>
    <n v="10"/>
    <d v="2021-09-04T00:00:00"/>
    <x v="16"/>
    <n v="1.4"/>
    <n v="1"/>
    <n v="1"/>
    <n v="2.1"/>
    <s v="Sarmiento"/>
    <n v="2"/>
    <n v="3.5"/>
  </r>
  <r>
    <s v="Liga Profesional Argentina"/>
    <n v="21"/>
    <d v="2023-06-24T00:00:00"/>
    <x v="16"/>
    <n v="1.7"/>
    <n v="2"/>
    <n v="1"/>
    <n v="2"/>
    <s v="Talleres"/>
    <n v="3"/>
    <n v="3.7"/>
  </r>
  <r>
    <s v="Liga Profesional Argentina"/>
    <n v="18"/>
    <d v="2021-10-25T00:00:00"/>
    <x v="16"/>
    <n v="2.1"/>
    <n v="3"/>
    <n v="3"/>
    <n v="2.2999999999999998"/>
    <s v="Talleres"/>
    <n v="6"/>
    <n v="4.4000000000000004"/>
  </r>
  <r>
    <s v="Liga Profesional Argentina"/>
    <n v="17"/>
    <d v="2022-09-03T00:00:00"/>
    <x v="16"/>
    <n v="0.3"/>
    <n v="1"/>
    <n v="2"/>
    <n v="0.9"/>
    <s v="Tigre"/>
    <n v="3"/>
    <n v="1.2"/>
  </r>
  <r>
    <s v="Liga Profesional Argentina"/>
    <n v="4"/>
    <d v="2021-07-31T00:00:00"/>
    <x v="16"/>
    <n v="1.1000000000000001"/>
    <n v="1"/>
    <n v="1"/>
    <n v="0.6"/>
    <s v="Unión"/>
    <n v="2"/>
    <n v="1.7000000000000002"/>
  </r>
  <r>
    <s v="Liga Profesional Argentina"/>
    <n v="23"/>
    <d v="2023-07-04T00:00:00"/>
    <x v="16"/>
    <n v="1.1000000000000001"/>
    <n v="0"/>
    <n v="1"/>
    <n v="1"/>
    <s v="Vélez Sarsfield"/>
    <n v="1"/>
    <n v="2.1"/>
  </r>
  <r>
    <s v="Liga Profesional Argentina"/>
    <n v="9"/>
    <d v="2022-07-20T00:00:00"/>
    <x v="16"/>
    <n v="0.6"/>
    <n v="2"/>
    <n v="2"/>
    <n v="1.3"/>
    <s v="Vélez Sarsfield"/>
    <n v="4"/>
    <n v="1.9"/>
  </r>
  <r>
    <s v="Liga Profesional Argentina"/>
    <n v="17"/>
    <d v="2021-10-21T00:00:00"/>
    <x v="17"/>
    <n v="1.7"/>
    <n v="0"/>
    <n v="0"/>
    <n v="0.4"/>
    <s v="Aldosivi"/>
    <n v="0"/>
    <n v="2.1"/>
  </r>
  <r>
    <s v="Liga Profesional Argentina"/>
    <n v="14"/>
    <d v="2023-04-28T00:00:00"/>
    <x v="17"/>
    <n v="0.7"/>
    <n v="0"/>
    <n v="0"/>
    <n v="0.9"/>
    <s v="Arg Juniors"/>
    <n v="0"/>
    <n v="1.6"/>
  </r>
  <r>
    <s v="Liga Profesional Argentina"/>
    <n v="4"/>
    <d v="2022-06-20T00:00:00"/>
    <x v="17"/>
    <n v="0.9"/>
    <n v="1"/>
    <n v="0"/>
    <n v="0.6"/>
    <s v="Arg Juniors"/>
    <n v="1"/>
    <n v="1.5"/>
  </r>
  <r>
    <s v="Liga Profesional Argentina"/>
    <n v="16"/>
    <d v="2023-05-13T00:00:00"/>
    <x v="17"/>
    <n v="2.2999999999999998"/>
    <n v="2"/>
    <n v="0"/>
    <n v="0.2"/>
    <s v="Arsenal"/>
    <n v="2"/>
    <n v="2.5"/>
  </r>
  <r>
    <s v="Liga Profesional Argentina"/>
    <n v="23"/>
    <d v="2022-10-04T00:00:00"/>
    <x v="17"/>
    <n v="0.6"/>
    <n v="0"/>
    <n v="0"/>
    <n v="0"/>
    <s v="Arsenal"/>
    <n v="0"/>
    <n v="0.6"/>
  </r>
  <r>
    <s v="Liga Profesional Argentina"/>
    <n v="25"/>
    <d v="2023-07-17T00:00:00"/>
    <x v="17"/>
    <n v="1.1000000000000001"/>
    <n v="0"/>
    <n v="0"/>
    <n v="0.6"/>
    <s v="Atlé Tucumán"/>
    <n v="0"/>
    <n v="1.7000000000000002"/>
  </r>
  <r>
    <s v="Liga Profesional Argentina"/>
    <n v="9"/>
    <d v="2021-08-30T00:00:00"/>
    <x v="17"/>
    <n v="1.4"/>
    <n v="1"/>
    <n v="2"/>
    <n v="1.4"/>
    <s v="Atlé Tucumán"/>
    <n v="3"/>
    <n v="2.8"/>
  </r>
  <r>
    <s v="Liga Profesional Argentina"/>
    <n v="4"/>
    <d v="2023-02-18T00:00:00"/>
    <x v="17"/>
    <n v="0.6"/>
    <n v="2"/>
    <n v="0"/>
    <n v="1"/>
    <s v="Banfield"/>
    <n v="2"/>
    <n v="1.6"/>
  </r>
  <r>
    <s v="Liga Profesional Argentina"/>
    <n v="24"/>
    <d v="2021-12-06T00:00:00"/>
    <x v="17"/>
    <n v="2.5"/>
    <n v="0"/>
    <n v="0"/>
    <n v="1.7"/>
    <s v="Banfield"/>
    <n v="0"/>
    <n v="4.2"/>
  </r>
  <r>
    <s v="Liga Profesional Argentina"/>
    <n v="6"/>
    <d v="2023-03-04T00:00:00"/>
    <x v="17"/>
    <n v="1.5"/>
    <n v="1"/>
    <n v="0"/>
    <n v="0.5"/>
    <s v="Barracas Central"/>
    <n v="1"/>
    <n v="2"/>
  </r>
  <r>
    <s v="Liga Profesional Argentina"/>
    <n v="26"/>
    <d v="2022-10-16T00:00:00"/>
    <x v="17"/>
    <n v="1"/>
    <n v="2"/>
    <n v="0"/>
    <n v="0.8"/>
    <s v="Boca Juniors"/>
    <n v="2"/>
    <n v="1.8"/>
  </r>
  <r>
    <s v="Liga Profesional Argentina"/>
    <n v="22"/>
    <d v="2021-11-24T00:00:00"/>
    <x v="17"/>
    <n v="0.7"/>
    <n v="1"/>
    <n v="0"/>
    <n v="1.2"/>
    <s v="Cen. Córdoba–SdE"/>
    <n v="1"/>
    <n v="1.9"/>
  </r>
  <r>
    <s v="Liga Profesional Argentina"/>
    <n v="12"/>
    <d v="2022-08-07T00:00:00"/>
    <x v="17"/>
    <n v="0.4"/>
    <n v="0"/>
    <n v="0"/>
    <n v="0.4"/>
    <s v="Colón"/>
    <n v="0"/>
    <n v="0.8"/>
  </r>
  <r>
    <s v="Liga Profesional Argentina"/>
    <n v="10"/>
    <d v="2022-07-25T00:00:00"/>
    <x v="17"/>
    <n v="2.2000000000000002"/>
    <n v="1"/>
    <n v="2"/>
    <n v="0.4"/>
    <s v="Defensa y Just"/>
    <n v="3"/>
    <n v="2.6"/>
  </r>
  <r>
    <s v="Liga Profesional Argentina"/>
    <n v="3"/>
    <d v="2021-07-29T00:00:00"/>
    <x v="17"/>
    <n v="1"/>
    <n v="4"/>
    <n v="2"/>
    <n v="1.7"/>
    <s v="Estudiantes–LP"/>
    <n v="6"/>
    <n v="2.7"/>
  </r>
  <r>
    <s v="Liga Profesional Argentina"/>
    <n v="22"/>
    <d v="2023-07-03T00:00:00"/>
    <x v="17"/>
    <n v="1.1000000000000001"/>
    <n v="2"/>
    <n v="2"/>
    <n v="0.9"/>
    <s v="Gimnasia–LP"/>
    <n v="4"/>
    <n v="2"/>
  </r>
  <r>
    <s v="Liga Profesional Argentina"/>
    <n v="18"/>
    <d v="2022-09-11T00:00:00"/>
    <x v="17"/>
    <n v="0.9"/>
    <n v="2"/>
    <n v="0"/>
    <n v="0.9"/>
    <s v="Gimnasia–LP"/>
    <n v="2"/>
    <n v="1.8"/>
  </r>
  <r>
    <s v="Liga Profesional Argentina"/>
    <n v="18"/>
    <d v="2023-05-28T00:00:00"/>
    <x v="17"/>
    <n v="2.2999999999999998"/>
    <n v="2"/>
    <n v="0"/>
    <n v="1.3"/>
    <s v="Godoy Cruz"/>
    <n v="2"/>
    <n v="3.5999999999999996"/>
  </r>
  <r>
    <s v="Liga Profesional Argentina"/>
    <n v="16"/>
    <d v="2022-08-27T00:00:00"/>
    <x v="17"/>
    <n v="0.2"/>
    <n v="1"/>
    <n v="2"/>
    <n v="1.4"/>
    <s v="Godoy Cruz"/>
    <n v="3"/>
    <n v="1.5999999999999999"/>
  </r>
  <r>
    <s v="Liga Profesional Argentina"/>
    <n v="13"/>
    <d v="2021-09-27T00:00:00"/>
    <x v="17"/>
    <n v="0.7"/>
    <n v="0"/>
    <n v="1"/>
    <n v="0.6"/>
    <s v="Huracán"/>
    <n v="1"/>
    <n v="1.2999999999999998"/>
  </r>
  <r>
    <s v="Liga Profesional Argentina"/>
    <n v="19"/>
    <d v="2021-10-31T00:00:00"/>
    <x v="17"/>
    <n v="0.3"/>
    <n v="1"/>
    <n v="0"/>
    <n v="1.1000000000000001"/>
    <s v="Independiente"/>
    <n v="1"/>
    <n v="1.4000000000000001"/>
  </r>
  <r>
    <s v="Liga Profesional Argentina"/>
    <n v="14"/>
    <d v="2022-08-17T00:00:00"/>
    <x v="17"/>
    <n v="0.6"/>
    <n v="2"/>
    <n v="0"/>
    <n v="0.6"/>
    <s v="Lanús"/>
    <n v="2"/>
    <n v="1.2"/>
  </r>
  <r>
    <s v="Liga Profesional Argentina"/>
    <n v="6"/>
    <d v="2022-07-04T00:00:00"/>
    <x v="17"/>
    <n v="2.5"/>
    <n v="2"/>
    <n v="2"/>
    <n v="1.1000000000000001"/>
    <s v="Patronato"/>
    <n v="4"/>
    <n v="3.6"/>
  </r>
  <r>
    <s v="Liga Profesional Argentina"/>
    <n v="5"/>
    <d v="2021-08-06T00:00:00"/>
    <x v="17"/>
    <n v="2.2999999999999998"/>
    <n v="1"/>
    <n v="0"/>
    <n v="1.1000000000000001"/>
    <s v="Platense"/>
    <n v="1"/>
    <n v="3.4"/>
  </r>
  <r>
    <s v="Liga Profesional Argentina"/>
    <n v="8"/>
    <d v="2022-07-16T00:00:00"/>
    <x v="17"/>
    <n v="0.2"/>
    <n v="0"/>
    <n v="0"/>
    <n v="0.4"/>
    <s v="Racing Club"/>
    <n v="0"/>
    <n v="0.60000000000000009"/>
  </r>
  <r>
    <s v="Liga Profesional Argentina"/>
    <n v="12"/>
    <d v="2023-04-16T00:00:00"/>
    <x v="17"/>
    <n v="0.6"/>
    <n v="0"/>
    <n v="1"/>
    <n v="1.1000000000000001"/>
    <s v="River Plate"/>
    <n v="1"/>
    <n v="1.7000000000000002"/>
  </r>
  <r>
    <s v="Liga Profesional Argentina"/>
    <n v="11"/>
    <d v="2021-09-15T00:00:00"/>
    <x v="17"/>
    <n v="2.5"/>
    <n v="1"/>
    <n v="4"/>
    <n v="2.6"/>
    <s v="River Plate"/>
    <n v="5"/>
    <n v="5.0999999999999996"/>
  </r>
  <r>
    <s v="Liga Profesional Argentina"/>
    <n v="10"/>
    <d v="2023-04-09T00:00:00"/>
    <x v="17"/>
    <n v="0.4"/>
    <n v="0"/>
    <n v="0"/>
    <n v="0.8"/>
    <s v="Rosario Central"/>
    <n v="0"/>
    <n v="1.2000000000000002"/>
  </r>
  <r>
    <s v="Liga Profesional Argentina"/>
    <n v="7"/>
    <d v="2021-08-22T00:00:00"/>
    <x v="17"/>
    <n v="0.6"/>
    <n v="1"/>
    <n v="1"/>
    <n v="1.3"/>
    <s v="Rosario Central"/>
    <n v="2"/>
    <n v="1.9"/>
  </r>
  <r>
    <s v="Liga Profesional Argentina"/>
    <n v="8"/>
    <d v="2023-03-20T00:00:00"/>
    <x v="17"/>
    <n v="1.4"/>
    <n v="1"/>
    <n v="0"/>
    <n v="0.2"/>
    <s v="San Lorenzo"/>
    <n v="1"/>
    <n v="1.5999999999999999"/>
  </r>
  <r>
    <s v="Liga Profesional Argentina"/>
    <n v="2"/>
    <d v="2022-06-09T00:00:00"/>
    <x v="17"/>
    <n v="1.2"/>
    <n v="0"/>
    <n v="0"/>
    <n v="0.1"/>
    <s v="San Lorenzo"/>
    <n v="0"/>
    <n v="1.3"/>
  </r>
  <r>
    <s v="Liga Profesional Argentina"/>
    <n v="20"/>
    <d v="2022-09-17T00:00:00"/>
    <x v="17"/>
    <n v="0.8"/>
    <n v="0"/>
    <n v="1"/>
    <n v="0.2"/>
    <s v="Sarmiento"/>
    <n v="1"/>
    <n v="1"/>
  </r>
  <r>
    <s v="Liga Profesional Argentina"/>
    <n v="27"/>
    <d v="2023-07-28T00:00:00"/>
    <x v="17"/>
    <n v="2.1"/>
    <n v="1"/>
    <n v="1"/>
    <n v="0.4"/>
    <s v="Talleres"/>
    <n v="2"/>
    <n v="2.5"/>
  </r>
  <r>
    <s v="Liga Profesional Argentina"/>
    <n v="1"/>
    <d v="2021-07-17T00:00:00"/>
    <x v="17"/>
    <n v="2.2000000000000002"/>
    <n v="3"/>
    <n v="2"/>
    <n v="2.6"/>
    <s v="Talleres"/>
    <n v="5"/>
    <n v="4.8000000000000007"/>
  </r>
  <r>
    <s v="Liga Profesional Argentina"/>
    <n v="25"/>
    <d v="2022-10-13T00:00:00"/>
    <x v="17"/>
    <n v="1.9"/>
    <n v="0"/>
    <n v="2"/>
    <n v="1.2"/>
    <s v="Tigre"/>
    <n v="2"/>
    <n v="3.0999999999999996"/>
  </r>
  <r>
    <s v="Liga Profesional Argentina"/>
    <n v="20"/>
    <d v="2023-06-12T00:00:00"/>
    <x v="17"/>
    <n v="1"/>
    <n v="1"/>
    <n v="1"/>
    <n v="0.5"/>
    <s v="Unión"/>
    <n v="2"/>
    <n v="1.5"/>
  </r>
  <r>
    <s v="Liga Profesional Argentina"/>
    <n v="20"/>
    <d v="2021-11-08T00:00:00"/>
    <x v="17"/>
    <n v="0.9"/>
    <n v="1"/>
    <n v="0"/>
    <n v="0.3"/>
    <s v="Unión"/>
    <n v="1"/>
    <n v="1.2"/>
  </r>
  <r>
    <s v="Liga Profesional Argentina"/>
    <n v="2"/>
    <d v="2023-02-03T00:00:00"/>
    <x v="17"/>
    <n v="0.5"/>
    <n v="1"/>
    <n v="0"/>
    <n v="0.2"/>
    <s v="Vélez Sarsfield"/>
    <n v="1"/>
    <n v="0.7"/>
  </r>
  <r>
    <s v="Liga Profesional Argentina"/>
    <n v="15"/>
    <d v="2021-10-08T00:00:00"/>
    <x v="17"/>
    <n v="0.9"/>
    <n v="1"/>
    <n v="2"/>
    <n v="1.9"/>
    <s v="Vélez Sarsfield"/>
    <n v="3"/>
    <n v="2.8"/>
  </r>
  <r>
    <s v="Liga Profesional Argentina"/>
    <n v="3"/>
    <d v="2022-06-14T00:00:00"/>
    <x v="31"/>
    <n v="0.9"/>
    <n v="1"/>
    <n v="0"/>
    <n v="0.4"/>
    <s v="Aldosivi"/>
    <n v="1"/>
    <n v="1.3"/>
  </r>
  <r>
    <s v="Liga Profesional Argentina"/>
    <n v="15"/>
    <d v="2022-08-23T00:00:00"/>
    <x v="31"/>
    <n v="1.3"/>
    <n v="0"/>
    <n v="0"/>
    <n v="0.3"/>
    <s v="Arg Juniors"/>
    <n v="0"/>
    <n v="1.6"/>
  </r>
  <r>
    <s v="Liga Profesional Argentina"/>
    <n v="7"/>
    <d v="2022-07-09T00:00:00"/>
    <x v="31"/>
    <n v="0.9"/>
    <n v="0"/>
    <n v="1"/>
    <n v="1.4"/>
    <s v="Arsenal"/>
    <n v="1"/>
    <n v="2.2999999999999998"/>
  </r>
  <r>
    <s v="Liga Profesional Argentina"/>
    <n v="22"/>
    <d v="2022-10-02T00:00:00"/>
    <x v="31"/>
    <n v="1.4"/>
    <n v="2"/>
    <n v="1"/>
    <n v="1.8"/>
    <s v="Atlé Tucumán"/>
    <n v="3"/>
    <n v="3.2"/>
  </r>
  <r>
    <s v="Liga Profesional Argentina"/>
    <n v="8"/>
    <d v="2021-08-24T00:00:00"/>
    <x v="31"/>
    <n v="1.9"/>
    <n v="1"/>
    <n v="1"/>
    <n v="1.1000000000000001"/>
    <s v="Banfield"/>
    <n v="2"/>
    <n v="3"/>
  </r>
  <r>
    <s v="Liga Profesional Argentina"/>
    <n v="11"/>
    <d v="2022-07-31T00:00:00"/>
    <x v="31"/>
    <n v="0.9"/>
    <n v="3"/>
    <n v="0"/>
    <n v="1.2"/>
    <s v="Boca Juniors"/>
    <n v="3"/>
    <n v="2.1"/>
  </r>
  <r>
    <s v="Liga Profesional Argentina"/>
    <n v="6"/>
    <d v="2021-08-15T00:00:00"/>
    <x v="31"/>
    <n v="0.7"/>
    <n v="1"/>
    <n v="0"/>
    <n v="0.9"/>
    <s v="Cen. Córdoba–SdE"/>
    <n v="1"/>
    <n v="1.6"/>
  </r>
  <r>
    <s v="Liga Profesional Argentina"/>
    <n v="19"/>
    <d v="2021-11-01T00:00:00"/>
    <x v="31"/>
    <n v="1.1000000000000001"/>
    <n v="2"/>
    <n v="0"/>
    <n v="0.4"/>
    <s v="Colón"/>
    <n v="2"/>
    <n v="1.5"/>
  </r>
  <r>
    <s v="Liga Profesional Argentina"/>
    <n v="17"/>
    <d v="2021-10-19T00:00:00"/>
    <x v="31"/>
    <n v="1.3"/>
    <n v="3"/>
    <n v="3"/>
    <n v="1.1000000000000001"/>
    <s v="Defensa y Just"/>
    <n v="6"/>
    <n v="2.4000000000000004"/>
  </r>
  <r>
    <s v="Liga Profesional Argentina"/>
    <n v="12"/>
    <d v="2021-09-19T00:00:00"/>
    <x v="31"/>
    <n v="1.6"/>
    <n v="1"/>
    <n v="2"/>
    <n v="2.5"/>
    <s v="Estudiantes–LP"/>
    <n v="3"/>
    <n v="4.0999999999999996"/>
  </r>
  <r>
    <s v="Liga Profesional Argentina"/>
    <n v="25"/>
    <d v="2021-12-11T00:00:00"/>
    <x v="31"/>
    <n v="1.6"/>
    <n v="0"/>
    <n v="0"/>
    <n v="1.2"/>
    <s v="Gimnasia–LP"/>
    <n v="0"/>
    <n v="2.8"/>
  </r>
  <r>
    <s v="Liga Profesional Argentina"/>
    <n v="23"/>
    <d v="2021-11-27T00:00:00"/>
    <x v="31"/>
    <n v="1.4"/>
    <n v="0"/>
    <n v="3"/>
    <n v="1.1000000000000001"/>
    <s v="Godoy Cruz"/>
    <n v="3"/>
    <n v="2.5"/>
  </r>
  <r>
    <s v="Liga Profesional Argentina"/>
    <n v="27"/>
    <d v="2022-10-23T00:00:00"/>
    <x v="31"/>
    <n v="1.3"/>
    <n v="3"/>
    <n v="2"/>
    <n v="1.9"/>
    <s v="Huracán"/>
    <n v="5"/>
    <n v="3.2"/>
  </r>
  <r>
    <s v="Liga Profesional Argentina"/>
    <n v="5"/>
    <d v="2022-06-27T00:00:00"/>
    <x v="31"/>
    <n v="0.9"/>
    <n v="3"/>
    <n v="1"/>
    <n v="2.4"/>
    <s v="Independiente"/>
    <n v="4"/>
    <n v="3.3"/>
  </r>
  <r>
    <s v="Liga Profesional Argentina"/>
    <n v="21"/>
    <d v="2021-11-18T00:00:00"/>
    <x v="31"/>
    <n v="1.6"/>
    <n v="3"/>
    <n v="2"/>
    <n v="1"/>
    <s v="Lanús"/>
    <n v="5"/>
    <n v="2.6"/>
  </r>
  <r>
    <s v="Liga Profesional Argentina"/>
    <n v="4"/>
    <d v="2021-08-02T00:00:00"/>
    <x v="31"/>
    <n v="0.4"/>
    <n v="0"/>
    <n v="0"/>
    <n v="0.5"/>
    <s v="Newell's OB"/>
    <n v="0"/>
    <n v="0.9"/>
  </r>
  <r>
    <s v="Liga Profesional Argentina"/>
    <n v="18"/>
    <d v="2022-09-09T00:00:00"/>
    <x v="31"/>
    <n v="0.6"/>
    <n v="1"/>
    <n v="0"/>
    <n v="0.6"/>
    <s v="Platense"/>
    <n v="1"/>
    <n v="1.2"/>
  </r>
  <r>
    <s v="Liga Profesional Argentina"/>
    <n v="15"/>
    <d v="2021-10-09T00:00:00"/>
    <x v="31"/>
    <n v="2.6"/>
    <n v="1"/>
    <n v="2"/>
    <n v="0.8"/>
    <s v="Racing Club"/>
    <n v="3"/>
    <n v="3.4000000000000004"/>
  </r>
  <r>
    <s v="Liga Profesional Argentina"/>
    <n v="24"/>
    <d v="2022-10-09T00:00:00"/>
    <x v="31"/>
    <n v="1.8"/>
    <n v="0"/>
    <n v="1"/>
    <n v="1.3"/>
    <s v="River Plate"/>
    <n v="1"/>
    <n v="3.1"/>
  </r>
  <r>
    <s v="Liga Profesional Argentina"/>
    <n v="20"/>
    <d v="2022-09-20T00:00:00"/>
    <x v="31"/>
    <n v="0.3"/>
    <n v="0"/>
    <n v="0"/>
    <n v="1.2"/>
    <s v="Rosario Central"/>
    <n v="0"/>
    <n v="1.5"/>
  </r>
  <r>
    <s v="Liga Profesional Argentina"/>
    <n v="13"/>
    <d v="2022-08-12T00:00:00"/>
    <x v="31"/>
    <n v="1.3"/>
    <n v="3"/>
    <n v="2"/>
    <n v="1.3"/>
    <s v="San Lorenzo"/>
    <n v="5"/>
    <n v="2.6"/>
  </r>
  <r>
    <s v="Liga Profesional Argentina"/>
    <n v="2"/>
    <d v="2021-07-25T00:00:00"/>
    <x v="31"/>
    <n v="1.9"/>
    <n v="2"/>
    <n v="0"/>
    <n v="0.9"/>
    <s v="Sarmiento"/>
    <n v="2"/>
    <n v="2.8"/>
  </r>
  <r>
    <s v="Liga Profesional Argentina"/>
    <n v="10"/>
    <d v="2021-09-05T00:00:00"/>
    <x v="31"/>
    <n v="0.4"/>
    <n v="0"/>
    <n v="0"/>
    <n v="1"/>
    <s v="Talleres"/>
    <n v="0"/>
    <n v="1.4"/>
  </r>
  <r>
    <s v="Liga Profesional Argentina"/>
    <n v="9"/>
    <d v="2022-07-20T00:00:00"/>
    <x v="31"/>
    <n v="0.9"/>
    <n v="1"/>
    <n v="0"/>
    <n v="2"/>
    <s v="Tigre"/>
    <n v="1"/>
    <n v="2.9"/>
  </r>
  <r>
    <s v="Liga Profesional Argentina"/>
    <n v="17"/>
    <d v="2022-09-04T00:00:00"/>
    <x v="31"/>
    <n v="1.6"/>
    <n v="0"/>
    <n v="0"/>
    <n v="2.6"/>
    <s v="Unión"/>
    <n v="0"/>
    <n v="4.2"/>
  </r>
  <r>
    <s v="Liga Profesional Argentina"/>
    <n v="1"/>
    <d v="2022-06-04T00:00:00"/>
    <x v="31"/>
    <n v="1.5"/>
    <n v="1"/>
    <n v="1"/>
    <n v="0.4"/>
    <s v="Vélez Sarsfield"/>
    <n v="2"/>
    <n v="1.9"/>
  </r>
  <r>
    <s v="Liga Profesional Argentina"/>
    <n v="2"/>
    <d v="2021-07-23T00:00:00"/>
    <x v="18"/>
    <n v="1.1000000000000001"/>
    <n v="0"/>
    <n v="1"/>
    <n v="0.7"/>
    <s v="Aldosivi"/>
    <n v="1"/>
    <n v="1.8"/>
  </r>
  <r>
    <s v="Liga Profesional Argentina"/>
    <n v="12"/>
    <d v="2021-09-19T00:00:00"/>
    <x v="18"/>
    <n v="0.4"/>
    <n v="0"/>
    <n v="0"/>
    <n v="0.5"/>
    <s v="Arg Juniors"/>
    <n v="0"/>
    <n v="0.9"/>
  </r>
  <r>
    <s v="Liga Profesional Argentina"/>
    <n v="6"/>
    <d v="2021-08-15T00:00:00"/>
    <x v="18"/>
    <n v="1.8"/>
    <n v="2"/>
    <n v="1"/>
    <n v="1.9"/>
    <s v="Arsenal"/>
    <n v="3"/>
    <n v="3.7"/>
  </r>
  <r>
    <s v="Liga Profesional Argentina"/>
    <n v="3"/>
    <d v="2023-02-11T00:00:00"/>
    <x v="18"/>
    <n v="1.1000000000000001"/>
    <n v="1"/>
    <n v="1"/>
    <n v="1.3"/>
    <s v="Atlé Tucumán"/>
    <n v="2"/>
    <n v="2.4000000000000004"/>
  </r>
  <r>
    <s v="Liga Profesional Argentina"/>
    <n v="19"/>
    <d v="2021-10-30T00:00:00"/>
    <x v="18"/>
    <n v="1.3"/>
    <n v="4"/>
    <n v="1"/>
    <n v="0.9"/>
    <s v="Atlé Tucumán"/>
    <n v="5"/>
    <n v="2.2000000000000002"/>
  </r>
  <r>
    <s v="Liga Profesional Argentina"/>
    <n v="13"/>
    <d v="2022-08-12T00:00:00"/>
    <x v="18"/>
    <n v="2.9"/>
    <n v="3"/>
    <n v="1"/>
    <n v="0.2"/>
    <s v="Banfield"/>
    <n v="4"/>
    <n v="3.1"/>
  </r>
  <r>
    <s v="Liga Profesional Argentina"/>
    <n v="11"/>
    <d v="2022-07-31T00:00:00"/>
    <x v="18"/>
    <n v="1"/>
    <n v="0"/>
    <n v="0"/>
    <n v="0.3"/>
    <s v="Barracas Central"/>
    <n v="0"/>
    <n v="1.3"/>
  </r>
  <r>
    <s v="Liga Profesional Argentina"/>
    <n v="18"/>
    <d v="2023-05-27T00:00:00"/>
    <x v="18"/>
    <n v="1.1000000000000001"/>
    <n v="1"/>
    <n v="0"/>
    <n v="0.9"/>
    <s v="Belgrano"/>
    <n v="1"/>
    <n v="2"/>
  </r>
  <r>
    <s v="Liga Profesional Argentina"/>
    <n v="8"/>
    <d v="2021-08-25T00:00:00"/>
    <x v="18"/>
    <n v="0.4"/>
    <n v="1"/>
    <n v="3"/>
    <n v="1.4"/>
    <s v="Boca Juniors"/>
    <n v="4"/>
    <n v="1.7999999999999998"/>
  </r>
  <r>
    <s v="Liga Profesional Argentina"/>
    <n v="6"/>
    <d v="2023-03-04T00:00:00"/>
    <x v="18"/>
    <n v="1.3"/>
    <n v="1"/>
    <n v="1"/>
    <n v="0.7"/>
    <s v="Cen. Córdoba–SdE"/>
    <n v="2"/>
    <n v="2"/>
  </r>
  <r>
    <s v="Liga Profesional Argentina"/>
    <n v="9"/>
    <d v="2022-07-19T00:00:00"/>
    <x v="18"/>
    <n v="0.8"/>
    <n v="2"/>
    <n v="0"/>
    <n v="0.7"/>
    <s v="Cen. Córdoba–SdE"/>
    <n v="2"/>
    <n v="1.5"/>
  </r>
  <r>
    <s v="Liga Profesional Argentina"/>
    <n v="12"/>
    <d v="2023-04-17T00:00:00"/>
    <x v="18"/>
    <n v="0.7"/>
    <n v="0"/>
    <n v="0"/>
    <n v="0.9"/>
    <s v="Colón"/>
    <n v="0"/>
    <n v="1.6"/>
  </r>
  <r>
    <s v="Liga Profesional Argentina"/>
    <n v="24"/>
    <d v="2022-10-08T00:00:00"/>
    <x v="18"/>
    <n v="0.8"/>
    <n v="1"/>
    <n v="2"/>
    <n v="0.8"/>
    <s v="Colón"/>
    <n v="3"/>
    <n v="1.6"/>
  </r>
  <r>
    <s v="Liga Profesional Argentina"/>
    <n v="8"/>
    <d v="2023-03-18T00:00:00"/>
    <x v="18"/>
    <n v="1.4"/>
    <n v="1"/>
    <n v="0"/>
    <n v="1"/>
    <s v="Defensa y Just"/>
    <n v="1"/>
    <n v="2.4"/>
  </r>
  <r>
    <s v="Liga Profesional Argentina"/>
    <n v="22"/>
    <d v="2022-10-01T00:00:00"/>
    <x v="18"/>
    <n v="1.2"/>
    <n v="0"/>
    <n v="0"/>
    <n v="0.2"/>
    <s v="Defensa y Just"/>
    <n v="0"/>
    <n v="1.4"/>
  </r>
  <r>
    <s v="Liga Profesional Argentina"/>
    <n v="14"/>
    <d v="2023-04-27T00:00:00"/>
    <x v="18"/>
    <n v="0.5"/>
    <n v="1"/>
    <n v="2"/>
    <n v="1.4"/>
    <s v="Estudiantes–LP"/>
    <n v="3"/>
    <n v="1.9"/>
  </r>
  <r>
    <s v="Liga Profesional Argentina"/>
    <n v="17"/>
    <d v="2022-09-04T00:00:00"/>
    <x v="18"/>
    <n v="0.7"/>
    <n v="0"/>
    <n v="0"/>
    <n v="0.8"/>
    <s v="Estudiantes–LP"/>
    <n v="0"/>
    <n v="1.5"/>
  </r>
  <r>
    <s v="Liga Profesional Argentina"/>
    <n v="3"/>
    <d v="2022-06-16T00:00:00"/>
    <x v="18"/>
    <n v="1.1000000000000001"/>
    <n v="1"/>
    <n v="1"/>
    <n v="1"/>
    <s v="Gimnasia–LP"/>
    <n v="2"/>
    <n v="2.1"/>
  </r>
  <r>
    <s v="Liga Profesional Argentina"/>
    <n v="1"/>
    <d v="2022-06-04T00:00:00"/>
    <x v="18"/>
    <n v="2.2000000000000002"/>
    <n v="2"/>
    <n v="1"/>
    <n v="1.2"/>
    <s v="Godoy Cruz"/>
    <n v="3"/>
    <n v="3.4000000000000004"/>
  </r>
  <r>
    <s v="Liga Profesional Argentina"/>
    <n v="26"/>
    <d v="2023-07-22T00:00:00"/>
    <x v="18"/>
    <n v="0.2"/>
    <n v="0"/>
    <n v="1"/>
    <n v="1.3"/>
    <s v="Huracán"/>
    <n v="1"/>
    <n v="1.5"/>
  </r>
  <r>
    <s v="Liga Profesional Argentina"/>
    <n v="23"/>
    <d v="2021-11-29T00:00:00"/>
    <x v="18"/>
    <n v="2.1"/>
    <n v="4"/>
    <n v="2"/>
    <n v="3.1"/>
    <s v="Huracán"/>
    <n v="6"/>
    <n v="5.2"/>
  </r>
  <r>
    <s v="Liga Profesional Argentina"/>
    <n v="4"/>
    <d v="2021-07-31T00:00:00"/>
    <x v="18"/>
    <n v="1"/>
    <n v="1"/>
    <n v="1"/>
    <n v="0.9"/>
    <s v="Independiente"/>
    <n v="2"/>
    <n v="1.9"/>
  </r>
  <r>
    <s v="Liga Profesional Argentina"/>
    <n v="10"/>
    <d v="2023-04-07T00:00:00"/>
    <x v="18"/>
    <n v="1.1000000000000001"/>
    <n v="1"/>
    <n v="0"/>
    <n v="0.7"/>
    <s v="Instituto"/>
    <n v="1"/>
    <n v="1.8"/>
  </r>
  <r>
    <s v="Liga Profesional Argentina"/>
    <n v="22"/>
    <d v="2023-06-30T00:00:00"/>
    <x v="18"/>
    <n v="0.3"/>
    <n v="0"/>
    <n v="1"/>
    <n v="0.5"/>
    <s v="Lanús"/>
    <n v="1"/>
    <n v="0.8"/>
  </r>
  <r>
    <s v="Liga Profesional Argentina"/>
    <n v="27"/>
    <d v="2022-10-25T00:00:00"/>
    <x v="18"/>
    <n v="1"/>
    <n v="1"/>
    <n v="1"/>
    <n v="0.7"/>
    <s v="Lanús"/>
    <n v="2"/>
    <n v="1.7"/>
  </r>
  <r>
    <s v="Liga Profesional Argentina"/>
    <n v="1"/>
    <d v="2023-01-29T00:00:00"/>
    <x v="18"/>
    <n v="1.1000000000000001"/>
    <n v="2"/>
    <n v="2"/>
    <n v="1.9"/>
    <s v="Newell's OB"/>
    <n v="4"/>
    <n v="3"/>
  </r>
  <r>
    <s v="Liga Profesional Argentina"/>
    <n v="7"/>
    <d v="2022-07-09T00:00:00"/>
    <x v="18"/>
    <n v="0.6"/>
    <n v="1"/>
    <n v="1"/>
    <n v="0.6"/>
    <s v="Newell's OB"/>
    <n v="2"/>
    <n v="1.2"/>
  </r>
  <r>
    <s v="Liga Profesional Argentina"/>
    <n v="14"/>
    <d v="2021-10-02T00:00:00"/>
    <x v="18"/>
    <n v="0.7"/>
    <n v="0"/>
    <n v="0"/>
    <n v="0.5"/>
    <s v="Patronato"/>
    <n v="0"/>
    <n v="1.2"/>
  </r>
  <r>
    <s v="Liga Profesional Argentina"/>
    <n v="16"/>
    <d v="2023-05-14T00:00:00"/>
    <x v="18"/>
    <n v="1.8"/>
    <n v="3"/>
    <n v="0"/>
    <n v="0.7"/>
    <s v="Racing Club"/>
    <n v="3"/>
    <n v="2.5"/>
  </r>
  <r>
    <s v="Liga Profesional Argentina"/>
    <n v="20"/>
    <d v="2022-09-18T00:00:00"/>
    <x v="18"/>
    <n v="0.8"/>
    <n v="0"/>
    <n v="1"/>
    <n v="0.4"/>
    <s v="Racing Club"/>
    <n v="1"/>
    <n v="1.2000000000000002"/>
  </r>
  <r>
    <s v="Liga Profesional Argentina"/>
    <n v="21"/>
    <d v="2021-11-21T00:00:00"/>
    <x v="18"/>
    <n v="0.7"/>
    <n v="0"/>
    <n v="1"/>
    <n v="1.8"/>
    <s v="River Plate"/>
    <n v="1"/>
    <n v="2.5"/>
  </r>
  <r>
    <s v="Liga Profesional Argentina"/>
    <n v="17"/>
    <d v="2021-10-19T00:00:00"/>
    <x v="18"/>
    <n v="0.4"/>
    <n v="1"/>
    <n v="1"/>
    <n v="1.5"/>
    <s v="Rosario Central"/>
    <n v="2"/>
    <n v="1.9"/>
  </r>
  <r>
    <s v="Liga Profesional Argentina"/>
    <n v="10"/>
    <d v="2021-09-04T00:00:00"/>
    <x v="18"/>
    <n v="0.6"/>
    <n v="1"/>
    <n v="1"/>
    <n v="1.2"/>
    <s v="San Lorenzo"/>
    <n v="2"/>
    <n v="1.7999999999999998"/>
  </r>
  <r>
    <s v="Liga Profesional Argentina"/>
    <n v="24"/>
    <d v="2023-07-09T00:00:00"/>
    <x v="18"/>
    <n v="0.5"/>
    <n v="1"/>
    <n v="0"/>
    <n v="0.3"/>
    <s v="Sarmiento"/>
    <n v="1"/>
    <n v="0.8"/>
  </r>
  <r>
    <s v="Liga Profesional Argentina"/>
    <n v="5"/>
    <d v="2022-06-26T00:00:00"/>
    <x v="18"/>
    <n v="1.1000000000000001"/>
    <n v="0"/>
    <n v="0"/>
    <n v="0.5"/>
    <s v="Sarmiento"/>
    <n v="0"/>
    <n v="1.6"/>
  </r>
  <r>
    <s v="Liga Profesional Argentina"/>
    <n v="5"/>
    <d v="2023-02-25T00:00:00"/>
    <x v="18"/>
    <n v="0.6"/>
    <n v="2"/>
    <n v="4"/>
    <n v="3.7"/>
    <s v="Talleres"/>
    <n v="6"/>
    <n v="4.3"/>
  </r>
  <r>
    <s v="Liga Profesional Argentina"/>
    <n v="15"/>
    <d v="2022-08-22T00:00:00"/>
    <x v="18"/>
    <n v="1.8"/>
    <n v="0"/>
    <n v="0"/>
    <n v="0.8"/>
    <s v="Talleres"/>
    <n v="0"/>
    <n v="2.6"/>
  </r>
  <r>
    <s v="Liga Profesional Argentina"/>
    <n v="20"/>
    <d v="2023-06-10T00:00:00"/>
    <x v="18"/>
    <n v="0.2"/>
    <n v="1"/>
    <n v="0"/>
    <n v="0.4"/>
    <s v="Tigre"/>
    <n v="1"/>
    <n v="0.60000000000000009"/>
  </r>
  <r>
    <s v="Liga Profesional Argentina"/>
    <n v="19"/>
    <d v="2022-09-13T00:00:00"/>
    <x v="18"/>
    <n v="0.6"/>
    <n v="1"/>
    <n v="0"/>
    <n v="0.7"/>
    <s v="Unión"/>
    <n v="1"/>
    <n v="1.2999999999999998"/>
  </r>
  <r>
    <s v="Liga Profesional Argentina"/>
    <n v="25"/>
    <d v="2021-12-10T00:00:00"/>
    <x v="18"/>
    <n v="2.4"/>
    <n v="3"/>
    <n v="2"/>
    <n v="0.3"/>
    <s v="Vélez Sarsfield"/>
    <n v="5"/>
    <n v="2.6999999999999997"/>
  </r>
  <r>
    <s v="Liga Profesional Argentina"/>
    <n v="5"/>
    <d v="2022-06-26T00:00:00"/>
    <x v="19"/>
    <n v="3"/>
    <n v="5"/>
    <n v="0"/>
    <n v="0.8"/>
    <s v="Aldosivi"/>
    <n v="5"/>
    <n v="3.8"/>
  </r>
  <r>
    <s v="Liga Profesional Argentina"/>
    <n v="17"/>
    <d v="2022-09-03T00:00:00"/>
    <x v="19"/>
    <n v="1.9"/>
    <n v="1"/>
    <n v="0"/>
    <n v="1.1000000000000001"/>
    <s v="Arg Juniors"/>
    <n v="1"/>
    <n v="3"/>
  </r>
  <r>
    <s v="Liga Profesional Argentina"/>
    <n v="9"/>
    <d v="2022-07-19T00:00:00"/>
    <x v="19"/>
    <n v="2.2999999999999998"/>
    <n v="1"/>
    <n v="1"/>
    <n v="1.1000000000000001"/>
    <s v="Arsenal"/>
    <n v="2"/>
    <n v="3.4"/>
  </r>
  <r>
    <s v="Liga Profesional Argentina"/>
    <n v="13"/>
    <d v="2023-04-24T00:00:00"/>
    <x v="19"/>
    <n v="0.7"/>
    <n v="1"/>
    <n v="3"/>
    <n v="1.5"/>
    <s v="Atlé Tucumán"/>
    <n v="4"/>
    <n v="2.2000000000000002"/>
  </r>
  <r>
    <s v="Liga Profesional Argentina"/>
    <n v="24"/>
    <d v="2022-10-10T00:00:00"/>
    <x v="19"/>
    <n v="0.9"/>
    <n v="2"/>
    <n v="0"/>
    <n v="0.9"/>
    <s v="Atlé Tucumán"/>
    <n v="2"/>
    <n v="1.8"/>
  </r>
  <r>
    <s v="Liga Profesional Argentina"/>
    <n v="19"/>
    <d v="2023-06-03T00:00:00"/>
    <x v="19"/>
    <n v="2.1"/>
    <n v="2"/>
    <n v="0"/>
    <n v="1.4"/>
    <s v="Banfield"/>
    <n v="2"/>
    <n v="3.5"/>
  </r>
  <r>
    <s v="Liga Profesional Argentina"/>
    <n v="10"/>
    <d v="2021-09-05T00:00:00"/>
    <x v="19"/>
    <n v="0.4"/>
    <n v="0"/>
    <n v="0"/>
    <n v="1"/>
    <s v="Banfield"/>
    <n v="0"/>
    <n v="1.4"/>
  </r>
  <r>
    <s v="Liga Profesional Argentina"/>
    <n v="21"/>
    <d v="2023-06-22T00:00:00"/>
    <x v="19"/>
    <n v="1.7"/>
    <n v="1"/>
    <n v="1"/>
    <n v="1.1000000000000001"/>
    <s v="Barracas Central"/>
    <n v="2"/>
    <n v="2.8"/>
  </r>
  <r>
    <s v="Liga Profesional Argentina"/>
    <n v="1"/>
    <d v="2023-01-29T00:00:00"/>
    <x v="19"/>
    <n v="0.6"/>
    <n v="0"/>
    <n v="0"/>
    <n v="0.6"/>
    <s v="Belgrano"/>
    <n v="0"/>
    <n v="1.2"/>
  </r>
  <r>
    <s v="Liga Profesional Argentina"/>
    <n v="13"/>
    <d v="2022-08-14T00:00:00"/>
    <x v="19"/>
    <n v="1.3"/>
    <n v="0"/>
    <n v="0"/>
    <n v="1"/>
    <s v="Boca Juniors"/>
    <n v="0"/>
    <n v="2.2999999999999998"/>
  </r>
  <r>
    <s v="Liga Profesional Argentina"/>
    <n v="26"/>
    <d v="2023-07-24T00:00:00"/>
    <x v="19"/>
    <n v="1.2"/>
    <n v="3"/>
    <n v="1"/>
    <n v="0.8"/>
    <s v="Cen. Córdoba–SdE"/>
    <n v="4"/>
    <n v="2"/>
  </r>
  <r>
    <s v="Liga Profesional Argentina"/>
    <n v="8"/>
    <d v="2021-08-24T00:00:00"/>
    <x v="19"/>
    <n v="1.1000000000000001"/>
    <n v="0"/>
    <n v="0"/>
    <n v="0.9"/>
    <s v="Cen. Córdoba–SdE"/>
    <n v="0"/>
    <n v="2"/>
  </r>
  <r>
    <s v="Liga Profesional Argentina"/>
    <n v="21"/>
    <d v="2021-11-21T00:00:00"/>
    <x v="19"/>
    <n v="2.2999999999999998"/>
    <n v="1"/>
    <n v="2"/>
    <n v="0.9"/>
    <s v="Colón"/>
    <n v="3"/>
    <n v="3.1999999999999997"/>
  </r>
  <r>
    <s v="Liga Profesional Argentina"/>
    <n v="19"/>
    <d v="2021-10-29T00:00:00"/>
    <x v="19"/>
    <n v="1.9"/>
    <n v="1"/>
    <n v="2"/>
    <n v="1.7"/>
    <s v="Defensa y Just"/>
    <n v="3"/>
    <n v="3.5999999999999996"/>
  </r>
  <r>
    <s v="Liga Profesional Argentina"/>
    <n v="14"/>
    <d v="2021-10-03T00:00:00"/>
    <x v="19"/>
    <n v="0.6"/>
    <n v="1"/>
    <n v="1"/>
    <n v="2.2999999999999998"/>
    <s v="Estudiantes–LP"/>
    <n v="2"/>
    <n v="2.9"/>
  </r>
  <r>
    <s v="Liga Profesional Argentina"/>
    <n v="2"/>
    <d v="2021-07-24T00:00:00"/>
    <x v="19"/>
    <n v="0.5"/>
    <n v="0"/>
    <n v="0"/>
    <n v="0.4"/>
    <s v="Gimnasia–LP"/>
    <n v="0"/>
    <n v="0.9"/>
  </r>
  <r>
    <s v="Liga Profesional Argentina"/>
    <n v="25"/>
    <d v="2021-12-11T00:00:00"/>
    <x v="19"/>
    <n v="1.3"/>
    <n v="2"/>
    <n v="1"/>
    <n v="2"/>
    <s v="Godoy Cruz"/>
    <n v="3"/>
    <n v="3.3"/>
  </r>
  <r>
    <s v="Liga Profesional Argentina"/>
    <n v="9"/>
    <d v="2023-04-01T00:00:00"/>
    <x v="19"/>
    <n v="1.1000000000000001"/>
    <n v="2"/>
    <n v="1"/>
    <n v="0.5"/>
    <s v="Huracán"/>
    <n v="3"/>
    <n v="1.6"/>
  </r>
  <r>
    <s v="Liga Profesional Argentina"/>
    <n v="1"/>
    <d v="2022-06-04T00:00:00"/>
    <x v="19"/>
    <n v="1.8"/>
    <n v="2"/>
    <n v="0"/>
    <n v="0.1"/>
    <s v="Huracán"/>
    <n v="2"/>
    <n v="1.9000000000000001"/>
  </r>
  <r>
    <s v="Liga Profesional Argentina"/>
    <n v="7"/>
    <d v="2022-07-10T00:00:00"/>
    <x v="19"/>
    <n v="1.4"/>
    <n v="1"/>
    <n v="0"/>
    <n v="0.6"/>
    <s v="Independiente"/>
    <n v="1"/>
    <n v="2"/>
  </r>
  <r>
    <s v="Liga Profesional Argentina"/>
    <n v="5"/>
    <d v="2023-02-27T00:00:00"/>
    <x v="19"/>
    <n v="1.1000000000000001"/>
    <n v="2"/>
    <n v="1"/>
    <n v="0.5"/>
    <s v="Lanús"/>
    <n v="3"/>
    <n v="1.6"/>
  </r>
  <r>
    <s v="Liga Profesional Argentina"/>
    <n v="23"/>
    <d v="2021-11-29T00:00:00"/>
    <x v="19"/>
    <n v="0.9"/>
    <n v="3"/>
    <n v="1"/>
    <n v="1.7"/>
    <s v="Lanús"/>
    <n v="4"/>
    <n v="2.6"/>
  </r>
  <r>
    <s v="Liga Profesional Argentina"/>
    <n v="11"/>
    <d v="2023-04-12T00:00:00"/>
    <x v="19"/>
    <n v="0.7"/>
    <n v="0"/>
    <n v="1"/>
    <n v="0.8"/>
    <s v="Newell's OB"/>
    <n v="1"/>
    <n v="1.5"/>
  </r>
  <r>
    <s v="Liga Profesional Argentina"/>
    <n v="6"/>
    <d v="2021-08-15T00:00:00"/>
    <x v="19"/>
    <n v="0.8"/>
    <n v="2"/>
    <n v="0"/>
    <n v="0.4"/>
    <s v="Newell's OB"/>
    <n v="2"/>
    <n v="1.2000000000000002"/>
  </r>
  <r>
    <s v="Liga Profesional Argentina"/>
    <n v="19"/>
    <d v="2022-09-13T00:00:00"/>
    <x v="19"/>
    <n v="1.3"/>
    <n v="1"/>
    <n v="0"/>
    <n v="1.1000000000000001"/>
    <s v="Patronato"/>
    <n v="1"/>
    <n v="2.4000000000000004"/>
  </r>
  <r>
    <s v="Liga Profesional Argentina"/>
    <n v="16"/>
    <d v="2021-10-15T00:00:00"/>
    <x v="19"/>
    <n v="1.1000000000000001"/>
    <n v="0"/>
    <n v="1"/>
    <n v="0.4"/>
    <s v="Platense"/>
    <n v="1"/>
    <n v="1.5"/>
  </r>
  <r>
    <s v="Liga Profesional Argentina"/>
    <n v="27"/>
    <d v="2022-10-23T00:00:00"/>
    <x v="19"/>
    <n v="2.5"/>
    <n v="1"/>
    <n v="2"/>
    <n v="1.4"/>
    <s v="River Plate"/>
    <n v="3"/>
    <n v="3.9"/>
  </r>
  <r>
    <s v="Liga Profesional Argentina"/>
    <n v="25"/>
    <d v="2023-07-15T00:00:00"/>
    <x v="19"/>
    <n v="2"/>
    <n v="1"/>
    <n v="1"/>
    <n v="3.2"/>
    <s v="Rosario Central"/>
    <n v="2"/>
    <n v="5.2"/>
  </r>
  <r>
    <s v="Liga Profesional Argentina"/>
    <n v="22"/>
    <d v="2022-09-30T00:00:00"/>
    <x v="19"/>
    <n v="2"/>
    <n v="4"/>
    <n v="3"/>
    <n v="1.6"/>
    <s v="Rosario Central"/>
    <n v="7"/>
    <n v="3.6"/>
  </r>
  <r>
    <s v="Liga Profesional Argentina"/>
    <n v="23"/>
    <d v="2023-07-05T00:00:00"/>
    <x v="19"/>
    <n v="0.4"/>
    <n v="1"/>
    <n v="1"/>
    <n v="1.6"/>
    <s v="San Lorenzo"/>
    <n v="2"/>
    <n v="2"/>
  </r>
  <r>
    <s v="Liga Profesional Argentina"/>
    <n v="15"/>
    <d v="2022-08-22T00:00:00"/>
    <x v="19"/>
    <n v="0.7"/>
    <n v="1"/>
    <n v="2"/>
    <n v="0.9"/>
    <s v="San Lorenzo"/>
    <n v="3"/>
    <n v="1.6"/>
  </r>
  <r>
    <s v="Liga Profesional Argentina"/>
    <n v="7"/>
    <d v="2023-03-12T00:00:00"/>
    <x v="19"/>
    <n v="1"/>
    <n v="1"/>
    <n v="0"/>
    <n v="0.4"/>
    <s v="Sarmiento"/>
    <n v="1"/>
    <n v="1.4"/>
  </r>
  <r>
    <s v="Liga Profesional Argentina"/>
    <n v="4"/>
    <d v="2021-07-31T00:00:00"/>
    <x v="19"/>
    <n v="1"/>
    <n v="1"/>
    <n v="0"/>
    <n v="0.5"/>
    <s v="Sarmiento"/>
    <n v="1"/>
    <n v="1.5"/>
  </r>
  <r>
    <s v="Liga Profesional Argentina"/>
    <n v="15"/>
    <d v="2023-05-08T00:00:00"/>
    <x v="19"/>
    <n v="1.1000000000000001"/>
    <n v="2"/>
    <n v="4"/>
    <n v="4.2"/>
    <s v="Talleres"/>
    <n v="6"/>
    <n v="5.3000000000000007"/>
  </r>
  <r>
    <s v="Liga Profesional Argentina"/>
    <n v="12"/>
    <d v="2021-09-18T00:00:00"/>
    <x v="19"/>
    <n v="1.2"/>
    <n v="1"/>
    <n v="2"/>
    <n v="0.4"/>
    <s v="Talleres"/>
    <n v="3"/>
    <n v="1.6"/>
  </r>
  <r>
    <s v="Liga Profesional Argentina"/>
    <n v="3"/>
    <d v="2023-02-12T00:00:00"/>
    <x v="19"/>
    <n v="1.4"/>
    <n v="2"/>
    <n v="2"/>
    <n v="1.3"/>
    <s v="Tigre"/>
    <n v="4"/>
    <n v="2.7"/>
  </r>
  <r>
    <s v="Liga Profesional Argentina"/>
    <n v="11"/>
    <d v="2022-07-31T00:00:00"/>
    <x v="19"/>
    <n v="1.1000000000000001"/>
    <n v="3"/>
    <n v="3"/>
    <n v="2.6"/>
    <s v="Tigre"/>
    <n v="6"/>
    <n v="3.7"/>
  </r>
  <r>
    <s v="Liga Profesional Argentina"/>
    <n v="21"/>
    <d v="2022-09-25T00:00:00"/>
    <x v="19"/>
    <n v="1.7"/>
    <n v="2"/>
    <n v="1"/>
    <n v="1.3"/>
    <s v="Unión"/>
    <n v="3"/>
    <n v="3"/>
  </r>
  <r>
    <s v="Liga Profesional Argentina"/>
    <n v="17"/>
    <d v="2023-06-17T00:00:00"/>
    <x v="19"/>
    <n v="1.7"/>
    <n v="2"/>
    <n v="1"/>
    <n v="1.1000000000000001"/>
    <s v="Vélez Sarsfield"/>
    <n v="3"/>
    <n v="2.8"/>
  </r>
  <r>
    <s v="Liga Profesional Argentina"/>
    <n v="3"/>
    <d v="2022-06-16T00:00:00"/>
    <x v="19"/>
    <n v="1"/>
    <n v="2"/>
    <n v="0"/>
    <n v="0.5"/>
    <s v="Vélez Sarsfield"/>
    <n v="2"/>
    <n v="1.5"/>
  </r>
  <r>
    <s v="Liga Profesional Argentina"/>
    <n v="8"/>
    <d v="2021-08-26T00:00:00"/>
    <x v="20"/>
    <n v="2.6"/>
    <n v="2"/>
    <n v="0"/>
    <n v="0.2"/>
    <s v="Aldosivi"/>
    <n v="2"/>
    <n v="2.8000000000000003"/>
  </r>
  <r>
    <s v="Liga Profesional Argentina"/>
    <n v="3"/>
    <d v="2023-02-12T00:00:00"/>
    <x v="20"/>
    <n v="1.9"/>
    <n v="2"/>
    <n v="1"/>
    <n v="0.9"/>
    <s v="Arg Juniors"/>
    <n v="3"/>
    <n v="2.8"/>
  </r>
  <r>
    <s v="Liga Profesional Argentina"/>
    <n v="18"/>
    <d v="2021-10-25T00:00:00"/>
    <x v="20"/>
    <n v="1.9"/>
    <n v="3"/>
    <n v="0"/>
    <n v="0.5"/>
    <s v="Arg Juniors"/>
    <n v="3"/>
    <n v="2.4"/>
  </r>
  <r>
    <s v="Liga Profesional Argentina"/>
    <n v="5"/>
    <d v="2023-02-26T00:00:00"/>
    <x v="20"/>
    <n v="2"/>
    <n v="1"/>
    <n v="2"/>
    <n v="1.8"/>
    <s v="Arsenal"/>
    <n v="3"/>
    <n v="3.8"/>
  </r>
  <r>
    <s v="Liga Profesional Argentina"/>
    <n v="12"/>
    <d v="2021-09-19T00:00:00"/>
    <x v="20"/>
    <n v="1.6"/>
    <n v="1"/>
    <n v="0"/>
    <n v="0.1"/>
    <s v="Arsenal"/>
    <n v="1"/>
    <n v="1.7000000000000002"/>
  </r>
  <r>
    <s v="Liga Profesional Argentina"/>
    <n v="2"/>
    <d v="2022-06-11T00:00:00"/>
    <x v="20"/>
    <n v="1.3"/>
    <n v="0"/>
    <n v="0"/>
    <n v="0.1"/>
    <s v="Atlé Tucumán"/>
    <n v="0"/>
    <n v="1.4000000000000001"/>
  </r>
  <r>
    <s v="Liga Profesional Argentina"/>
    <n v="19"/>
    <d v="2022-09-14T00:00:00"/>
    <x v="20"/>
    <n v="1.7"/>
    <n v="1"/>
    <n v="2"/>
    <n v="0.6"/>
    <s v="Banfield"/>
    <n v="3"/>
    <n v="2.2999999999999998"/>
  </r>
  <r>
    <s v="Liga Profesional Argentina"/>
    <n v="17"/>
    <d v="2022-09-04T00:00:00"/>
    <x v="20"/>
    <n v="1.4"/>
    <n v="2"/>
    <n v="0"/>
    <n v="0.6"/>
    <s v="Barracas Central"/>
    <n v="2"/>
    <n v="2"/>
  </r>
  <r>
    <s v="Liga Profesional Argentina"/>
    <n v="15"/>
    <d v="2023-05-07T00:00:00"/>
    <x v="20"/>
    <n v="1.7"/>
    <n v="1"/>
    <n v="0"/>
    <n v="0.2"/>
    <s v="Boca Juniors"/>
    <n v="1"/>
    <n v="1.9"/>
  </r>
  <r>
    <s v="Liga Profesional Argentina"/>
    <n v="14"/>
    <d v="2021-10-03T00:00:00"/>
    <x v="20"/>
    <n v="1"/>
    <n v="2"/>
    <n v="1"/>
    <n v="0.4"/>
    <s v="Boca Juniors"/>
    <n v="3"/>
    <n v="1.4"/>
  </r>
  <r>
    <s v="Liga Profesional Argentina"/>
    <n v="15"/>
    <d v="2022-08-21T00:00:00"/>
    <x v="20"/>
    <n v="1.1000000000000001"/>
    <n v="3"/>
    <n v="0"/>
    <n v="0.4"/>
    <s v="Cen. Córdoba–SdE"/>
    <n v="3"/>
    <n v="1.5"/>
  </r>
  <r>
    <s v="Liga Profesional Argentina"/>
    <n v="23"/>
    <d v="2023-07-05T00:00:00"/>
    <x v="20"/>
    <n v="1.5"/>
    <n v="2"/>
    <n v="0"/>
    <n v="0.1"/>
    <s v="Colón"/>
    <n v="2"/>
    <n v="1.6"/>
  </r>
  <r>
    <s v="Liga Profesional Argentina"/>
    <n v="1"/>
    <d v="2021-07-18T00:00:00"/>
    <x v="20"/>
    <n v="2.4"/>
    <n v="1"/>
    <n v="2"/>
    <n v="0.9"/>
    <s v="Colón"/>
    <n v="3"/>
    <n v="3.3"/>
  </r>
  <r>
    <s v="Liga Profesional Argentina"/>
    <n v="19"/>
    <d v="2023-06-17T00:00:00"/>
    <x v="20"/>
    <n v="2.1"/>
    <n v="1"/>
    <n v="0"/>
    <n v="0.5"/>
    <s v="Defensa y Just"/>
    <n v="1"/>
    <n v="2.6"/>
  </r>
  <r>
    <s v="Liga Profesional Argentina"/>
    <n v="24"/>
    <d v="2021-12-05T00:00:00"/>
    <x v="20"/>
    <n v="2.2000000000000002"/>
    <n v="2"/>
    <n v="3"/>
    <n v="1.8"/>
    <s v="Defensa y Just"/>
    <n v="5"/>
    <n v="4"/>
  </r>
  <r>
    <s v="Liga Profesional Argentina"/>
    <n v="25"/>
    <d v="2023-07-15T00:00:00"/>
    <x v="20"/>
    <n v="2"/>
    <n v="3"/>
    <n v="1"/>
    <n v="1.3"/>
    <s v="Estudiantes–LP"/>
    <n v="4"/>
    <n v="3.3"/>
  </r>
  <r>
    <s v="Liga Profesional Argentina"/>
    <n v="23"/>
    <d v="2022-10-05T00:00:00"/>
    <x v="20"/>
    <n v="2.2999999999999998"/>
    <n v="5"/>
    <n v="0"/>
    <n v="0.7"/>
    <s v="Estudiantes–LP"/>
    <n v="5"/>
    <n v="3"/>
  </r>
  <r>
    <s v="Liga Profesional Argentina"/>
    <n v="11"/>
    <d v="2023-04-13T00:00:00"/>
    <x v="20"/>
    <n v="2.4"/>
    <n v="3"/>
    <n v="0"/>
    <n v="0.7"/>
    <s v="Gimnasia–LP"/>
    <n v="3"/>
    <n v="3.0999999999999996"/>
  </r>
  <r>
    <s v="Liga Profesional Argentina"/>
    <n v="9"/>
    <d v="2022-07-21T00:00:00"/>
    <x v="20"/>
    <n v="1.2"/>
    <n v="1"/>
    <n v="0"/>
    <n v="0.4"/>
    <s v="Gimnasia–LP"/>
    <n v="1"/>
    <n v="1.6"/>
  </r>
  <r>
    <s v="Liga Profesional Argentina"/>
    <n v="7"/>
    <d v="2023-03-12T00:00:00"/>
    <x v="20"/>
    <n v="2.5"/>
    <n v="3"/>
    <n v="0"/>
    <n v="0.4"/>
    <s v="Godoy Cruz"/>
    <n v="3"/>
    <n v="2.9"/>
  </r>
  <r>
    <s v="Liga Profesional Argentina"/>
    <n v="7"/>
    <d v="2022-07-10T00:00:00"/>
    <x v="20"/>
    <n v="1.2"/>
    <n v="0"/>
    <n v="2"/>
    <n v="0.7"/>
    <s v="Godoy Cruz"/>
    <n v="2"/>
    <n v="1.9"/>
  </r>
  <r>
    <s v="Liga Profesional Argentina"/>
    <n v="4"/>
    <d v="2021-08-01T00:00:00"/>
    <x v="20"/>
    <n v="1.3"/>
    <n v="1"/>
    <n v="1"/>
    <n v="0.4"/>
    <s v="Huracán"/>
    <n v="2"/>
    <n v="1.7000000000000002"/>
  </r>
  <r>
    <s v="Liga Profesional Argentina"/>
    <n v="13"/>
    <d v="2023-04-23T00:00:00"/>
    <x v="20"/>
    <n v="1.3"/>
    <n v="2"/>
    <n v="0"/>
    <n v="0.2"/>
    <s v="Independiente"/>
    <n v="2"/>
    <n v="1.5"/>
  </r>
  <r>
    <s v="Liga Profesional Argentina"/>
    <n v="10"/>
    <d v="2021-09-05T00:00:00"/>
    <x v="20"/>
    <n v="1.1000000000000001"/>
    <n v="1"/>
    <n v="1"/>
    <n v="0.4"/>
    <s v="Independiente"/>
    <n v="2"/>
    <n v="1.5"/>
  </r>
  <r>
    <s v="Liga Profesional Argentina"/>
    <n v="21"/>
    <d v="2023-06-22T00:00:00"/>
    <x v="20"/>
    <n v="2.4"/>
    <n v="3"/>
    <n v="1"/>
    <n v="1"/>
    <s v="Instituto"/>
    <n v="4"/>
    <n v="3.4"/>
  </r>
  <r>
    <s v="Liga Profesional Argentina"/>
    <n v="5"/>
    <d v="2022-06-25T00:00:00"/>
    <x v="20"/>
    <n v="0.5"/>
    <n v="2"/>
    <n v="1"/>
    <n v="1"/>
    <s v="Lanús"/>
    <n v="3"/>
    <n v="1.5"/>
  </r>
  <r>
    <s v="Liga Profesional Argentina"/>
    <n v="13"/>
    <d v="2022-08-13T00:00:00"/>
    <x v="20"/>
    <n v="1.3"/>
    <n v="4"/>
    <n v="1"/>
    <n v="1"/>
    <s v="Newell's OB"/>
    <n v="5"/>
    <n v="2.2999999999999998"/>
  </r>
  <r>
    <s v="Liga Profesional Argentina"/>
    <n v="20"/>
    <d v="2021-11-07T00:00:00"/>
    <x v="20"/>
    <n v="3.2"/>
    <n v="5"/>
    <n v="0"/>
    <n v="0.7"/>
    <s v="Patronato"/>
    <n v="5"/>
    <n v="3.9000000000000004"/>
  </r>
  <r>
    <s v="Liga Profesional Argentina"/>
    <n v="17"/>
    <d v="2023-05-21T00:00:00"/>
    <x v="20"/>
    <n v="3.1"/>
    <n v="2"/>
    <n v="1"/>
    <n v="0.6"/>
    <s v="Platense"/>
    <n v="3"/>
    <n v="3.7"/>
  </r>
  <r>
    <s v="Liga Profesional Argentina"/>
    <n v="25"/>
    <d v="2022-10-12T00:00:00"/>
    <x v="20"/>
    <n v="1.3"/>
    <n v="2"/>
    <n v="1"/>
    <n v="1"/>
    <s v="Platense"/>
    <n v="3"/>
    <n v="2.2999999999999998"/>
  </r>
  <r>
    <s v="Liga Profesional Argentina"/>
    <n v="27"/>
    <d v="2023-07-28T00:00:00"/>
    <x v="20"/>
    <n v="2.2000000000000002"/>
    <n v="2"/>
    <n v="1"/>
    <n v="0.3"/>
    <s v="Racing Club"/>
    <n v="3"/>
    <n v="2.5"/>
  </r>
  <r>
    <s v="Liga Profesional Argentina"/>
    <n v="22"/>
    <d v="2021-11-25T00:00:00"/>
    <x v="20"/>
    <n v="2.7"/>
    <n v="4"/>
    <n v="0"/>
    <n v="0.5"/>
    <s v="Racing Club"/>
    <n v="4"/>
    <n v="3.2"/>
  </r>
  <r>
    <s v="Liga Profesional Argentina"/>
    <n v="26"/>
    <d v="2022-10-16T00:00:00"/>
    <x v="20"/>
    <n v="1.7"/>
    <n v="1"/>
    <n v="2"/>
    <n v="1.5"/>
    <s v="Rosario Central"/>
    <n v="3"/>
    <n v="3.2"/>
  </r>
  <r>
    <s v="Liga Profesional Argentina"/>
    <n v="16"/>
    <d v="2021-10-17T00:00:00"/>
    <x v="20"/>
    <n v="2.2999999999999998"/>
    <n v="3"/>
    <n v="1"/>
    <n v="0.2"/>
    <s v="San Lorenzo"/>
    <n v="4"/>
    <n v="2.5"/>
  </r>
  <r>
    <s v="Liga Profesional Argentina"/>
    <n v="11"/>
    <d v="2022-07-31T00:00:00"/>
    <x v="20"/>
    <n v="1.2"/>
    <n v="1"/>
    <n v="2"/>
    <n v="0.6"/>
    <s v="Sarmiento"/>
    <n v="3"/>
    <n v="1.7999999999999998"/>
  </r>
  <r>
    <s v="Liga Profesional Argentina"/>
    <n v="21"/>
    <d v="2022-09-24T00:00:00"/>
    <x v="20"/>
    <n v="0.4"/>
    <n v="0"/>
    <n v="1"/>
    <n v="0.7"/>
    <s v="Talleres"/>
    <n v="1"/>
    <n v="1.1000000000000001"/>
  </r>
  <r>
    <s v="Liga Profesional Argentina"/>
    <n v="9"/>
    <d v="2023-03-31T00:00:00"/>
    <x v="20"/>
    <n v="2.2000000000000002"/>
    <n v="1"/>
    <n v="0"/>
    <n v="0.1"/>
    <s v="Unión"/>
    <n v="1"/>
    <n v="2.3000000000000003"/>
  </r>
  <r>
    <s v="Liga Profesional Argentina"/>
    <n v="2"/>
    <d v="2021-07-25T00:00:00"/>
    <x v="20"/>
    <n v="1.6"/>
    <n v="4"/>
    <n v="0"/>
    <n v="0.4"/>
    <s v="Unión"/>
    <n v="4"/>
    <n v="2"/>
  </r>
  <r>
    <s v="Liga Profesional Argentina"/>
    <n v="6"/>
    <d v="2021-08-14T00:00:00"/>
    <x v="20"/>
    <n v="1.9"/>
    <n v="2"/>
    <n v="0"/>
    <n v="0.6"/>
    <s v="Vélez Sarsfield"/>
    <n v="2"/>
    <n v="2.5"/>
  </r>
  <r>
    <s v="Liga Profesional Argentina"/>
    <n v="4"/>
    <d v="2021-08-02T00:00:00"/>
    <x v="21"/>
    <n v="1.2"/>
    <n v="1"/>
    <n v="2"/>
    <n v="1.5"/>
    <s v="Aldosivi"/>
    <n v="3"/>
    <n v="2.7"/>
  </r>
  <r>
    <s v="Liga Profesional Argentina"/>
    <n v="1"/>
    <d v="2023-01-27T00:00:00"/>
    <x v="21"/>
    <n v="0.5"/>
    <n v="1"/>
    <n v="0"/>
    <n v="1.4"/>
    <s v="Arg Juniors"/>
    <n v="1"/>
    <n v="1.9"/>
  </r>
  <r>
    <s v="Liga Profesional Argentina"/>
    <n v="14"/>
    <d v="2021-10-03T00:00:00"/>
    <x v="21"/>
    <n v="0.7"/>
    <n v="0"/>
    <n v="1"/>
    <n v="1.5"/>
    <s v="Arg Juniors"/>
    <n v="1"/>
    <n v="2.2000000000000002"/>
  </r>
  <r>
    <s v="Liga Profesional Argentina"/>
    <n v="3"/>
    <d v="2023-02-12T00:00:00"/>
    <x v="21"/>
    <n v="1.8"/>
    <n v="2"/>
    <n v="1"/>
    <n v="0.4"/>
    <s v="Arsenal"/>
    <n v="3"/>
    <n v="2.2000000000000002"/>
  </r>
  <r>
    <s v="Liga Profesional Argentina"/>
    <n v="8"/>
    <d v="2021-08-25T00:00:00"/>
    <x v="21"/>
    <n v="1.6"/>
    <n v="4"/>
    <n v="0"/>
    <n v="0.3"/>
    <s v="Arsenal"/>
    <n v="4"/>
    <n v="1.9000000000000001"/>
  </r>
  <r>
    <s v="Liga Profesional Argentina"/>
    <n v="21"/>
    <d v="2021-11-20T00:00:00"/>
    <x v="21"/>
    <n v="2.5"/>
    <n v="3"/>
    <n v="1"/>
    <n v="1.2"/>
    <s v="Atlé Tucumán"/>
    <n v="4"/>
    <n v="3.7"/>
  </r>
  <r>
    <s v="Liga Profesional Argentina"/>
    <n v="15"/>
    <d v="2022-08-22T00:00:00"/>
    <x v="21"/>
    <n v="1.6"/>
    <n v="0"/>
    <n v="1"/>
    <n v="0.2"/>
    <s v="Banfield"/>
    <n v="1"/>
    <n v="1.8"/>
  </r>
  <r>
    <s v="Liga Profesional Argentina"/>
    <n v="13"/>
    <d v="2022-08-13T00:00:00"/>
    <x v="21"/>
    <n v="1.3"/>
    <n v="3"/>
    <n v="1"/>
    <n v="0.3"/>
    <s v="Barracas Central"/>
    <n v="4"/>
    <n v="1.6"/>
  </r>
  <r>
    <s v="Liga Profesional Argentina"/>
    <n v="13"/>
    <d v="2023-04-23T00:00:00"/>
    <x v="21"/>
    <n v="0.8"/>
    <n v="2"/>
    <n v="2"/>
    <n v="0.9"/>
    <s v="Boca Juniors"/>
    <n v="4"/>
    <n v="1.7000000000000002"/>
  </r>
  <r>
    <s v="Liga Profesional Argentina"/>
    <n v="10"/>
    <d v="2021-09-04T00:00:00"/>
    <x v="21"/>
    <n v="1.9"/>
    <n v="1"/>
    <n v="2"/>
    <n v="1.5"/>
    <s v="Boca Juniors"/>
    <n v="3"/>
    <n v="3.4"/>
  </r>
  <r>
    <s v="Liga Profesional Argentina"/>
    <n v="24"/>
    <d v="2023-07-11T00:00:00"/>
    <x v="21"/>
    <n v="2.2999999999999998"/>
    <n v="2"/>
    <n v="0"/>
    <n v="0.5"/>
    <s v="Cen. Córdoba–SdE"/>
    <n v="2"/>
    <n v="2.8"/>
  </r>
  <r>
    <s v="Liga Profesional Argentina"/>
    <n v="11"/>
    <d v="2022-08-01T00:00:00"/>
    <x v="21"/>
    <n v="1.3"/>
    <n v="0"/>
    <n v="3"/>
    <n v="1.1000000000000001"/>
    <s v="Cen. Córdoba–SdE"/>
    <n v="3"/>
    <n v="2.4000000000000004"/>
  </r>
  <r>
    <s v="Liga Profesional Argentina"/>
    <n v="21"/>
    <d v="2023-06-25T00:00:00"/>
    <x v="21"/>
    <n v="1.6"/>
    <n v="1"/>
    <n v="1"/>
    <n v="0.8"/>
    <s v="Colón"/>
    <n v="2"/>
    <n v="2.4000000000000004"/>
  </r>
  <r>
    <s v="Liga Profesional Argentina"/>
    <n v="27"/>
    <d v="2022-10-24T00:00:00"/>
    <x v="21"/>
    <n v="0.9"/>
    <n v="1"/>
    <n v="1"/>
    <n v="1.2"/>
    <s v="Colón"/>
    <n v="2"/>
    <n v="2.1"/>
  </r>
  <r>
    <s v="Liga Profesional Argentina"/>
    <n v="17"/>
    <d v="2023-05-19T00:00:00"/>
    <x v="21"/>
    <n v="2.5"/>
    <n v="2"/>
    <n v="1"/>
    <n v="2"/>
    <s v="Defensa y Just"/>
    <n v="3"/>
    <n v="4.5"/>
  </r>
  <r>
    <s v="Liga Profesional Argentina"/>
    <n v="24"/>
    <d v="2022-10-10T00:00:00"/>
    <x v="21"/>
    <n v="0.9"/>
    <n v="0"/>
    <n v="0"/>
    <n v="0.3"/>
    <s v="Defensa y Just"/>
    <n v="0"/>
    <n v="1.2"/>
  </r>
  <r>
    <s v="Liga Profesional Argentina"/>
    <n v="23"/>
    <d v="2023-07-05T00:00:00"/>
    <x v="21"/>
    <n v="1.7"/>
    <n v="0"/>
    <n v="0"/>
    <n v="1.7"/>
    <s v="Estudiantes–LP"/>
    <n v="0"/>
    <n v="3.4"/>
  </r>
  <r>
    <s v="Liga Profesional Argentina"/>
    <n v="19"/>
    <d v="2022-09-15T00:00:00"/>
    <x v="21"/>
    <n v="1"/>
    <n v="1"/>
    <n v="1"/>
    <n v="0.7"/>
    <s v="Estudiantes–LP"/>
    <n v="2"/>
    <n v="1.7"/>
  </r>
  <r>
    <s v="Liga Profesional Argentina"/>
    <n v="9"/>
    <d v="2023-03-31T00:00:00"/>
    <x v="21"/>
    <n v="1.3"/>
    <n v="3"/>
    <n v="1"/>
    <n v="1.3"/>
    <s v="Gimnasia–LP"/>
    <n v="4"/>
    <n v="2.6"/>
  </r>
  <r>
    <s v="Liga Profesional Argentina"/>
    <n v="5"/>
    <d v="2022-06-24T00:00:00"/>
    <x v="21"/>
    <n v="0.8"/>
    <n v="0"/>
    <n v="1"/>
    <n v="0.8"/>
    <s v="Gimnasia–LP"/>
    <n v="1"/>
    <n v="1.6"/>
  </r>
  <r>
    <s v="Liga Profesional Argentina"/>
    <n v="5"/>
    <d v="2023-02-24T00:00:00"/>
    <x v="21"/>
    <n v="1.4"/>
    <n v="1"/>
    <n v="0"/>
    <n v="0.4"/>
    <s v="Godoy Cruz"/>
    <n v="1"/>
    <n v="1.7999999999999998"/>
  </r>
  <r>
    <s v="Liga Profesional Argentina"/>
    <n v="3"/>
    <d v="2022-06-16T00:00:00"/>
    <x v="21"/>
    <n v="2.6"/>
    <n v="1"/>
    <n v="0"/>
    <n v="0.5"/>
    <s v="Godoy Cruz"/>
    <n v="1"/>
    <n v="3.1"/>
  </r>
  <r>
    <s v="Liga Profesional Argentina"/>
    <n v="25"/>
    <d v="2021-12-11T00:00:00"/>
    <x v="21"/>
    <n v="1.3"/>
    <n v="1"/>
    <n v="4"/>
    <n v="1.8"/>
    <s v="Huracán"/>
    <n v="5"/>
    <n v="3.1"/>
  </r>
  <r>
    <s v="Liga Profesional Argentina"/>
    <n v="11"/>
    <d v="2023-04-12T00:00:00"/>
    <x v="21"/>
    <n v="1.5"/>
    <n v="1"/>
    <n v="0"/>
    <n v="1.5"/>
    <s v="Independiente"/>
    <n v="1"/>
    <n v="3"/>
  </r>
  <r>
    <s v="Liga Profesional Argentina"/>
    <n v="6"/>
    <d v="2021-08-14T00:00:00"/>
    <x v="21"/>
    <n v="0.3"/>
    <n v="1"/>
    <n v="2"/>
    <n v="1.8"/>
    <s v="Independiente"/>
    <n v="3"/>
    <n v="2.1"/>
  </r>
  <r>
    <s v="Liga Profesional Argentina"/>
    <n v="19"/>
    <d v="2023-06-03T00:00:00"/>
    <x v="21"/>
    <n v="1.8"/>
    <n v="4"/>
    <n v="1"/>
    <n v="1.1000000000000001"/>
    <s v="Instituto"/>
    <n v="5"/>
    <n v="2.9000000000000004"/>
  </r>
  <r>
    <s v="Liga Profesional Argentina"/>
    <n v="1"/>
    <d v="2022-06-06T00:00:00"/>
    <x v="21"/>
    <n v="1.2"/>
    <n v="0"/>
    <n v="0"/>
    <n v="1"/>
    <s v="Lanús"/>
    <n v="0"/>
    <n v="2.2000000000000002"/>
  </r>
  <r>
    <s v="Liga Profesional Argentina"/>
    <n v="9"/>
    <d v="2022-07-21T00:00:00"/>
    <x v="21"/>
    <n v="0.7"/>
    <n v="1"/>
    <n v="0"/>
    <n v="1.2"/>
    <s v="Newell's OB"/>
    <n v="1"/>
    <n v="1.9"/>
  </r>
  <r>
    <s v="Liga Profesional Argentina"/>
    <n v="16"/>
    <d v="2021-10-15T00:00:00"/>
    <x v="21"/>
    <n v="2.4"/>
    <n v="3"/>
    <n v="2"/>
    <n v="1.9"/>
    <s v="Patronato"/>
    <n v="5"/>
    <n v="4.3"/>
  </r>
  <r>
    <s v="Liga Profesional Argentina"/>
    <n v="15"/>
    <d v="2023-05-07T00:00:00"/>
    <x v="21"/>
    <n v="2.1"/>
    <n v="4"/>
    <n v="0"/>
    <n v="0.4"/>
    <s v="Platense"/>
    <n v="4"/>
    <n v="2.5"/>
  </r>
  <r>
    <s v="Liga Profesional Argentina"/>
    <n v="21"/>
    <d v="2022-09-25T00:00:00"/>
    <x v="21"/>
    <n v="1"/>
    <n v="1"/>
    <n v="1"/>
    <n v="0.7"/>
    <s v="Platense"/>
    <n v="2"/>
    <n v="1.7"/>
  </r>
  <r>
    <s v="Liga Profesional Argentina"/>
    <n v="18"/>
    <d v="2021-10-23T00:00:00"/>
    <x v="21"/>
    <n v="1.1000000000000001"/>
    <n v="2"/>
    <n v="1"/>
    <n v="0.7"/>
    <s v="Racing Club"/>
    <n v="3"/>
    <n v="1.8"/>
  </r>
  <r>
    <s v="Liga Profesional Argentina"/>
    <n v="26"/>
    <d v="2023-07-23T00:00:00"/>
    <x v="21"/>
    <n v="2.2000000000000002"/>
    <n v="3"/>
    <n v="3"/>
    <n v="1.7"/>
    <s v="River Plate"/>
    <n v="6"/>
    <n v="3.9000000000000004"/>
  </r>
  <r>
    <s v="Liga Profesional Argentina"/>
    <n v="23"/>
    <d v="2021-11-28T00:00:00"/>
    <x v="21"/>
    <n v="1.2"/>
    <n v="2"/>
    <n v="2"/>
    <n v="0.5"/>
    <s v="River Plate"/>
    <n v="4"/>
    <n v="1.7"/>
  </r>
  <r>
    <s v="Liga Profesional Argentina"/>
    <n v="12"/>
    <d v="2021-09-20T00:00:00"/>
    <x v="21"/>
    <n v="1.7"/>
    <n v="1"/>
    <n v="0"/>
    <n v="1.2"/>
    <s v="San Lorenzo"/>
    <n v="1"/>
    <n v="2.9"/>
  </r>
  <r>
    <s v="Liga Profesional Argentina"/>
    <n v="7"/>
    <d v="2022-07-08T00:00:00"/>
    <x v="21"/>
    <n v="1.3"/>
    <n v="1"/>
    <n v="0"/>
    <n v="0.6"/>
    <s v="Sarmiento"/>
    <n v="1"/>
    <n v="1.9"/>
  </r>
  <r>
    <s v="Liga Profesional Argentina"/>
    <n v="17"/>
    <d v="2022-09-03T00:00:00"/>
    <x v="21"/>
    <n v="1.4"/>
    <n v="1"/>
    <n v="0"/>
    <n v="0.4"/>
    <s v="Talleres"/>
    <n v="1"/>
    <n v="1.7999999999999998"/>
  </r>
  <r>
    <s v="Liga Profesional Argentina"/>
    <n v="7"/>
    <d v="2023-03-12T00:00:00"/>
    <x v="21"/>
    <n v="0.7"/>
    <n v="1"/>
    <n v="1"/>
    <n v="1.3"/>
    <s v="Unión"/>
    <n v="2"/>
    <n v="2"/>
  </r>
  <r>
    <s v="Liga Profesional Argentina"/>
    <n v="23"/>
    <d v="2022-10-03T00:00:00"/>
    <x v="21"/>
    <n v="1.7"/>
    <n v="1"/>
    <n v="1"/>
    <n v="0.9"/>
    <s v="Unión"/>
    <n v="2"/>
    <n v="2.6"/>
  </r>
  <r>
    <s v="Liga Profesional Argentina"/>
    <n v="2"/>
    <d v="2021-07-25T00:00:00"/>
    <x v="21"/>
    <n v="1.4"/>
    <n v="1"/>
    <n v="0"/>
    <n v="0.6"/>
    <s v="Vélez Sarsfield"/>
    <n v="1"/>
    <n v="2"/>
  </r>
  <r>
    <s v="Liga Profesional Argentina"/>
    <n v="27"/>
    <d v="2022-10-22T00:00:00"/>
    <x v="22"/>
    <n v="1.5"/>
    <n v="3"/>
    <n v="0"/>
    <n v="0.3"/>
    <s v="Aldosivi"/>
    <n v="3"/>
    <n v="1.8"/>
  </r>
  <r>
    <s v="Liga Profesional Argentina"/>
    <n v="26"/>
    <d v="2023-07-22T00:00:00"/>
    <x v="22"/>
    <n v="0.9"/>
    <n v="0"/>
    <n v="2"/>
    <n v="1.3"/>
    <s v="Arg Juniors"/>
    <n v="2"/>
    <n v="2.2000000000000002"/>
  </r>
  <r>
    <s v="Liga Profesional Argentina"/>
    <n v="7"/>
    <d v="2021-08-22T00:00:00"/>
    <x v="22"/>
    <n v="0.6"/>
    <n v="0"/>
    <n v="1"/>
    <n v="1.3"/>
    <s v="Arg Juniors"/>
    <n v="1"/>
    <n v="1.9"/>
  </r>
  <r>
    <s v="Liga Profesional Argentina"/>
    <n v="1"/>
    <d v="2023-01-28T00:00:00"/>
    <x v="22"/>
    <n v="0.9"/>
    <n v="1"/>
    <n v="0"/>
    <n v="0.4"/>
    <s v="Arsenal"/>
    <n v="1"/>
    <n v="1.3"/>
  </r>
  <r>
    <s v="Liga Profesional Argentina"/>
    <n v="3"/>
    <d v="2022-06-14T00:00:00"/>
    <x v="22"/>
    <n v="2.4"/>
    <n v="3"/>
    <n v="3"/>
    <n v="1.5"/>
    <s v="Arsenal"/>
    <n v="6"/>
    <n v="3.9"/>
  </r>
  <r>
    <s v="Liga Profesional Argentina"/>
    <n v="18"/>
    <d v="2022-09-10T00:00:00"/>
    <x v="22"/>
    <n v="1.7"/>
    <n v="1"/>
    <n v="1"/>
    <n v="0.4"/>
    <s v="Atlé Tucumán"/>
    <n v="2"/>
    <n v="2.1"/>
  </r>
  <r>
    <s v="Liga Profesional Argentina"/>
    <n v="4"/>
    <d v="2021-08-01T00:00:00"/>
    <x v="22"/>
    <n v="0.6"/>
    <n v="1"/>
    <n v="1"/>
    <n v="1.2"/>
    <s v="Banfield"/>
    <n v="2"/>
    <n v="1.7999999999999998"/>
  </r>
  <r>
    <s v="Liga Profesional Argentina"/>
    <n v="11"/>
    <d v="2023-04-12T00:00:00"/>
    <x v="22"/>
    <n v="0.7"/>
    <n v="1"/>
    <n v="0"/>
    <n v="0.8"/>
    <s v="Boca Juniors"/>
    <n v="1"/>
    <n v="1.5"/>
  </r>
  <r>
    <s v="Liga Profesional Argentina"/>
    <n v="7"/>
    <d v="2022-07-09T00:00:00"/>
    <x v="22"/>
    <n v="1.9"/>
    <n v="2"/>
    <n v="1"/>
    <n v="0.7"/>
    <s v="Boca Juniors"/>
    <n v="3"/>
    <n v="2.5999999999999996"/>
  </r>
  <r>
    <s v="Liga Profesional Argentina"/>
    <n v="20"/>
    <d v="2023-06-12T00:00:00"/>
    <x v="22"/>
    <n v="1.4"/>
    <n v="0"/>
    <n v="0"/>
    <n v="0.2"/>
    <s v="Cen. Córdoba–SdE"/>
    <n v="0"/>
    <n v="1.5999999999999999"/>
  </r>
  <r>
    <s v="Liga Profesional Argentina"/>
    <n v="2"/>
    <d v="2021-07-24T00:00:00"/>
    <x v="22"/>
    <n v="0.6"/>
    <n v="1"/>
    <n v="0"/>
    <n v="0.6"/>
    <s v="Cen. Córdoba–SdE"/>
    <n v="1"/>
    <n v="1.2"/>
  </r>
  <r>
    <s v="Liga Profesional Argentina"/>
    <n v="19"/>
    <d v="2023-06-04T00:00:00"/>
    <x v="22"/>
    <n v="0.5"/>
    <n v="0"/>
    <n v="0"/>
    <n v="1"/>
    <s v="Colón"/>
    <n v="0"/>
    <n v="1.5"/>
  </r>
  <r>
    <s v="Liga Profesional Argentina"/>
    <n v="15"/>
    <d v="2021-10-11T00:00:00"/>
    <x v="22"/>
    <n v="1.2"/>
    <n v="1"/>
    <n v="2"/>
    <n v="2.2000000000000002"/>
    <s v="Colón"/>
    <n v="3"/>
    <n v="3.4000000000000004"/>
  </r>
  <r>
    <s v="Liga Profesional Argentina"/>
    <n v="15"/>
    <d v="2023-05-08T00:00:00"/>
    <x v="22"/>
    <n v="0.5"/>
    <n v="0"/>
    <n v="0"/>
    <n v="0.3"/>
    <s v="Defensa y Just"/>
    <n v="0"/>
    <n v="0.8"/>
  </r>
  <r>
    <s v="Liga Profesional Argentina"/>
    <n v="13"/>
    <d v="2021-09-26T00:00:00"/>
    <x v="22"/>
    <n v="1.2"/>
    <n v="2"/>
    <n v="1"/>
    <n v="1.3"/>
    <s v="Defensa y Just"/>
    <n v="3"/>
    <n v="2.5"/>
  </r>
  <r>
    <s v="Liga Profesional Argentina"/>
    <n v="12"/>
    <d v="2022-08-07T00:00:00"/>
    <x v="22"/>
    <n v="1.5"/>
    <n v="0"/>
    <n v="0"/>
    <n v="0.2"/>
    <s v="Estudiantes–LP"/>
    <n v="0"/>
    <n v="1.7"/>
  </r>
  <r>
    <s v="Liga Profesional Argentina"/>
    <n v="7"/>
    <d v="2023-03-11T00:00:00"/>
    <x v="22"/>
    <n v="2.4"/>
    <n v="4"/>
    <n v="0"/>
    <n v="0.3"/>
    <s v="Gimnasia–LP"/>
    <n v="4"/>
    <n v="2.6999999999999997"/>
  </r>
  <r>
    <s v="Liga Profesional Argentina"/>
    <n v="21"/>
    <d v="2021-11-19T00:00:00"/>
    <x v="22"/>
    <n v="1.3"/>
    <n v="0"/>
    <n v="1"/>
    <n v="0.2"/>
    <s v="Gimnasia–LP"/>
    <n v="1"/>
    <n v="1.5"/>
  </r>
  <r>
    <s v="Liga Profesional Argentina"/>
    <n v="3"/>
    <d v="2023-02-11T00:00:00"/>
    <x v="22"/>
    <n v="1.6"/>
    <n v="1"/>
    <n v="0"/>
    <n v="0.3"/>
    <s v="Godoy Cruz"/>
    <n v="1"/>
    <n v="1.9000000000000001"/>
  </r>
  <r>
    <s v="Liga Profesional Argentina"/>
    <n v="19"/>
    <d v="2021-10-31T00:00:00"/>
    <x v="22"/>
    <n v="1.2"/>
    <n v="1"/>
    <n v="0"/>
    <n v="1.3"/>
    <s v="Godoy Cruz"/>
    <n v="1"/>
    <n v="2.5"/>
  </r>
  <r>
    <s v="Liga Profesional Argentina"/>
    <n v="22"/>
    <d v="2022-10-01T00:00:00"/>
    <x v="22"/>
    <n v="0.3"/>
    <n v="1"/>
    <n v="0"/>
    <n v="0.2"/>
    <s v="Huracán"/>
    <n v="1"/>
    <n v="0.5"/>
  </r>
  <r>
    <s v="Liga Profesional Argentina"/>
    <n v="9"/>
    <d v="2023-04-01T00:00:00"/>
    <x v="22"/>
    <n v="1.8"/>
    <n v="0"/>
    <n v="0"/>
    <n v="0.4"/>
    <s v="Independiente"/>
    <n v="0"/>
    <n v="2.2000000000000002"/>
  </r>
  <r>
    <s v="Liga Profesional Argentina"/>
    <n v="1"/>
    <d v="2022-06-04T00:00:00"/>
    <x v="22"/>
    <n v="0.9"/>
    <n v="1"/>
    <n v="1"/>
    <n v="2.4"/>
    <s v="Independiente"/>
    <n v="2"/>
    <n v="3.3"/>
  </r>
  <r>
    <s v="Liga Profesional Argentina"/>
    <n v="17"/>
    <d v="2023-05-20T00:00:00"/>
    <x v="22"/>
    <n v="2"/>
    <n v="2"/>
    <n v="0"/>
    <n v="0.1"/>
    <s v="Instituto"/>
    <n v="2"/>
    <n v="2.1"/>
  </r>
  <r>
    <s v="Liga Profesional Argentina"/>
    <n v="17"/>
    <d v="2021-10-20T00:00:00"/>
    <x v="22"/>
    <n v="0.8"/>
    <n v="1"/>
    <n v="3"/>
    <n v="1.9"/>
    <s v="Lanús"/>
    <n v="4"/>
    <n v="2.7"/>
  </r>
  <r>
    <s v="Liga Profesional Argentina"/>
    <n v="25"/>
    <d v="2021-12-12T00:00:00"/>
    <x v="22"/>
    <n v="3"/>
    <n v="3"/>
    <n v="2"/>
    <n v="1.2"/>
    <s v="Newell's OB"/>
    <n v="5"/>
    <n v="4.2"/>
  </r>
  <r>
    <s v="Liga Profesional Argentina"/>
    <n v="9"/>
    <d v="2021-08-30T00:00:00"/>
    <x v="22"/>
    <n v="1.9"/>
    <n v="3"/>
    <n v="0"/>
    <n v="0.2"/>
    <s v="Patronato"/>
    <n v="3"/>
    <n v="2.1"/>
  </r>
  <r>
    <s v="Liga Profesional Argentina"/>
    <n v="13"/>
    <d v="2023-04-23T00:00:00"/>
    <x v="22"/>
    <n v="0.3"/>
    <n v="1"/>
    <n v="0"/>
    <n v="0.3"/>
    <s v="Platense"/>
    <n v="1"/>
    <n v="0.6"/>
  </r>
  <r>
    <s v="Liga Profesional Argentina"/>
    <n v="14"/>
    <d v="2022-08-16T00:00:00"/>
    <x v="22"/>
    <n v="1.4"/>
    <n v="2"/>
    <n v="0"/>
    <n v="0.3"/>
    <s v="Platense"/>
    <n v="2"/>
    <n v="1.7"/>
  </r>
  <r>
    <s v="Liga Profesional Argentina"/>
    <n v="11"/>
    <d v="2021-09-13T00:00:00"/>
    <x v="22"/>
    <n v="0.5"/>
    <n v="1"/>
    <n v="1"/>
    <n v="0.6"/>
    <s v="Racing Club"/>
    <n v="2"/>
    <n v="1.1000000000000001"/>
  </r>
  <r>
    <s v="Liga Profesional Argentina"/>
    <n v="24"/>
    <d v="2023-07-08T00:00:00"/>
    <x v="22"/>
    <n v="0.6"/>
    <n v="0"/>
    <n v="0"/>
    <n v="0.9"/>
    <s v="River Plate"/>
    <n v="0"/>
    <n v="1.5"/>
  </r>
  <r>
    <s v="Liga Profesional Argentina"/>
    <n v="20"/>
    <d v="2022-09-18T00:00:00"/>
    <x v="22"/>
    <n v="0.9"/>
    <n v="0"/>
    <n v="1"/>
    <n v="0.7"/>
    <s v="River Plate"/>
    <n v="1"/>
    <n v="1.6"/>
  </r>
  <r>
    <s v="Liga Profesional Argentina"/>
    <n v="22"/>
    <d v="2023-07-01T00:00:00"/>
    <x v="22"/>
    <n v="1.7"/>
    <n v="1"/>
    <n v="0"/>
    <n v="0.4"/>
    <s v="Rosario Central"/>
    <n v="1"/>
    <n v="2.1"/>
  </r>
  <r>
    <s v="Liga Profesional Argentina"/>
    <n v="16"/>
    <d v="2022-08-27T00:00:00"/>
    <x v="22"/>
    <n v="0.8"/>
    <n v="1"/>
    <n v="1"/>
    <n v="0.1"/>
    <s v="Rosario Central"/>
    <n v="2"/>
    <n v="0.9"/>
  </r>
  <r>
    <s v="Liga Profesional Argentina"/>
    <n v="23"/>
    <d v="2021-11-30T00:00:00"/>
    <x v="22"/>
    <n v="1.7"/>
    <n v="1"/>
    <n v="0"/>
    <n v="1.5"/>
    <s v="Sarmiento"/>
    <n v="1"/>
    <n v="3.2"/>
  </r>
  <r>
    <s v="Liga Profesional Argentina"/>
    <n v="10"/>
    <d v="2022-07-25T00:00:00"/>
    <x v="22"/>
    <n v="1.4"/>
    <n v="1"/>
    <n v="1"/>
    <n v="1.1000000000000001"/>
    <s v="Talleres"/>
    <n v="2"/>
    <n v="2.5"/>
  </r>
  <r>
    <s v="Liga Profesional Argentina"/>
    <n v="5"/>
    <d v="2022-06-26T00:00:00"/>
    <x v="22"/>
    <n v="1.4"/>
    <n v="1"/>
    <n v="1"/>
    <n v="0.6"/>
    <s v="Tigre"/>
    <n v="2"/>
    <n v="2"/>
  </r>
  <r>
    <s v="Liga Profesional Argentina"/>
    <n v="5"/>
    <d v="2023-02-25T00:00:00"/>
    <x v="22"/>
    <n v="0.7"/>
    <n v="1"/>
    <n v="0"/>
    <n v="0.1"/>
    <s v="Unión"/>
    <n v="1"/>
    <n v="0.79999999999999993"/>
  </r>
  <r>
    <s v="Liga Profesional Argentina"/>
    <n v="9"/>
    <d v="2022-07-20T00:00:00"/>
    <x v="22"/>
    <n v="0.9"/>
    <n v="2"/>
    <n v="2"/>
    <n v="1.9"/>
    <s v="Unión"/>
    <n v="4"/>
    <n v="2.8"/>
  </r>
  <r>
    <s v="Liga Profesional Argentina"/>
    <n v="24"/>
    <d v="2022-10-08T00:00:00"/>
    <x v="22"/>
    <n v="1.4"/>
    <n v="1"/>
    <n v="0"/>
    <n v="0.4"/>
    <s v="Vélez Sarsfield"/>
    <n v="1"/>
    <n v="1.7999999999999998"/>
  </r>
  <r>
    <s v="Liga Profesional Argentina"/>
    <n v="15"/>
    <d v="2021-10-09T00:00:00"/>
    <x v="23"/>
    <n v="3.1"/>
    <n v="3"/>
    <n v="0"/>
    <n v="0.8"/>
    <s v="Aldosivi"/>
    <n v="3"/>
    <n v="3.9000000000000004"/>
  </r>
  <r>
    <s v="Liga Profesional Argentina"/>
    <n v="10"/>
    <d v="2023-04-08T00:00:00"/>
    <x v="23"/>
    <n v="1.5"/>
    <n v="2"/>
    <n v="0"/>
    <n v="0.7"/>
    <s v="Arg Juniors"/>
    <n v="2"/>
    <n v="2.2000000000000002"/>
  </r>
  <r>
    <s v="Liga Profesional Argentina"/>
    <n v="2"/>
    <d v="2022-06-11T00:00:00"/>
    <x v="23"/>
    <n v="0.7"/>
    <n v="1"/>
    <n v="0"/>
    <n v="0.6"/>
    <s v="Arg Juniors"/>
    <n v="1"/>
    <n v="1.2999999999999998"/>
  </r>
  <r>
    <s v="Liga Profesional Argentina"/>
    <n v="12"/>
    <d v="2023-04-17T00:00:00"/>
    <x v="23"/>
    <n v="0.7"/>
    <n v="1"/>
    <n v="0"/>
    <n v="1.4"/>
    <s v="Arsenal"/>
    <n v="1"/>
    <n v="2.0999999999999996"/>
  </r>
  <r>
    <s v="Liga Profesional Argentina"/>
    <n v="21"/>
    <d v="2022-09-24T00:00:00"/>
    <x v="23"/>
    <n v="1.6"/>
    <n v="2"/>
    <n v="0"/>
    <n v="0.5"/>
    <s v="Arsenal"/>
    <n v="2"/>
    <n v="2.1"/>
  </r>
  <r>
    <s v="Liga Profesional Argentina"/>
    <n v="21"/>
    <d v="2023-06-25T00:00:00"/>
    <x v="23"/>
    <n v="1.5"/>
    <n v="4"/>
    <n v="1"/>
    <n v="0.7"/>
    <s v="Atlé Tucumán"/>
    <n v="5"/>
    <n v="2.2000000000000002"/>
  </r>
  <r>
    <s v="Liga Profesional Argentina"/>
    <n v="7"/>
    <d v="2021-08-20T00:00:00"/>
    <x v="23"/>
    <n v="2.6"/>
    <n v="3"/>
    <n v="0"/>
    <n v="1.2"/>
    <s v="Atlé Tucumán"/>
    <n v="3"/>
    <n v="3.8"/>
  </r>
  <r>
    <s v="Liga Profesional Argentina"/>
    <n v="27"/>
    <d v="2023-07-29T00:00:00"/>
    <x v="23"/>
    <n v="0.9"/>
    <n v="0"/>
    <n v="0"/>
    <n v="0.6"/>
    <s v="Banfield"/>
    <n v="0"/>
    <n v="1.5"/>
  </r>
  <r>
    <s v="Liga Profesional Argentina"/>
    <n v="22"/>
    <d v="2021-11-24T00:00:00"/>
    <x v="23"/>
    <n v="0.8"/>
    <n v="0"/>
    <n v="0"/>
    <n v="0.7"/>
    <s v="Banfield"/>
    <n v="0"/>
    <n v="1.5"/>
  </r>
  <r>
    <s v="Liga Profesional Argentina"/>
    <n v="2"/>
    <d v="2023-02-04T00:00:00"/>
    <x v="23"/>
    <n v="2.2000000000000002"/>
    <n v="3"/>
    <n v="5"/>
    <n v="2.4"/>
    <s v="Barracas Central"/>
    <n v="8"/>
    <n v="4.5999999999999996"/>
  </r>
  <r>
    <s v="Liga Profesional Argentina"/>
    <n v="25"/>
    <d v="2022-10-12T00:00:00"/>
    <x v="23"/>
    <n v="0.5"/>
    <n v="0"/>
    <n v="1"/>
    <n v="2.9"/>
    <s v="Boca Juniors"/>
    <n v="1"/>
    <n v="3.4"/>
  </r>
  <r>
    <s v="Liga Profesional Argentina"/>
    <n v="20"/>
    <d v="2021-11-07T00:00:00"/>
    <x v="23"/>
    <n v="0.4"/>
    <n v="1"/>
    <n v="3"/>
    <n v="2.5"/>
    <s v="Cen. Córdoba–SdE"/>
    <n v="4"/>
    <n v="2.9"/>
  </r>
  <r>
    <s v="Liga Profesional Argentina"/>
    <n v="10"/>
    <d v="2022-07-23T00:00:00"/>
    <x v="23"/>
    <n v="2"/>
    <n v="1"/>
    <n v="3"/>
    <n v="2.9"/>
    <s v="Colón"/>
    <n v="4"/>
    <n v="4.9000000000000004"/>
  </r>
  <r>
    <s v="Liga Profesional Argentina"/>
    <n v="8"/>
    <d v="2022-07-15T00:00:00"/>
    <x v="23"/>
    <n v="1.6"/>
    <n v="2"/>
    <n v="0"/>
    <n v="1"/>
    <s v="Defensa y Just"/>
    <n v="2"/>
    <n v="2.6"/>
  </r>
  <r>
    <s v="Liga Profesional Argentina"/>
    <n v="1"/>
    <d v="2021-07-16T00:00:00"/>
    <x v="23"/>
    <n v="0.3"/>
    <n v="0"/>
    <n v="3"/>
    <n v="2.2000000000000002"/>
    <s v="Estudiantes–LP"/>
    <n v="3"/>
    <n v="2.5"/>
  </r>
  <r>
    <s v="Liga Profesional Argentina"/>
    <n v="16"/>
    <d v="2022-08-28T00:00:00"/>
    <x v="23"/>
    <n v="1.1000000000000001"/>
    <n v="0"/>
    <n v="0"/>
    <n v="0.4"/>
    <s v="Gimnasia–LP"/>
    <n v="0"/>
    <n v="1.5"/>
  </r>
  <r>
    <s v="Liga Profesional Argentina"/>
    <n v="14"/>
    <d v="2023-04-27T00:00:00"/>
    <x v="23"/>
    <n v="1.3"/>
    <n v="1"/>
    <n v="1"/>
    <n v="1.8"/>
    <s v="Godoy Cruz"/>
    <n v="2"/>
    <n v="3.1"/>
  </r>
  <r>
    <s v="Liga Profesional Argentina"/>
    <n v="14"/>
    <d v="2022-08-16T00:00:00"/>
    <x v="23"/>
    <n v="1"/>
    <n v="1"/>
    <n v="2"/>
    <n v="1.4"/>
    <s v="Godoy Cruz"/>
    <n v="3"/>
    <n v="2.4"/>
  </r>
  <r>
    <s v="Liga Profesional Argentina"/>
    <n v="17"/>
    <d v="2023-05-21T00:00:00"/>
    <x v="23"/>
    <n v="1.2"/>
    <n v="0"/>
    <n v="0"/>
    <n v="1.5"/>
    <s v="Huracán"/>
    <n v="0"/>
    <n v="2.7"/>
  </r>
  <r>
    <s v="Liga Profesional Argentina"/>
    <n v="11"/>
    <d v="2021-09-13T00:00:00"/>
    <x v="23"/>
    <n v="0.7"/>
    <n v="0"/>
    <n v="0"/>
    <n v="1.4"/>
    <s v="Huracán"/>
    <n v="0"/>
    <n v="2.0999999999999996"/>
  </r>
  <r>
    <s v="Liga Profesional Argentina"/>
    <n v="19"/>
    <d v="2022-09-12T00:00:00"/>
    <x v="23"/>
    <n v="0.6"/>
    <n v="1"/>
    <n v="2"/>
    <n v="0.8"/>
    <s v="Independiente"/>
    <n v="3"/>
    <n v="1.4"/>
  </r>
  <r>
    <s v="Liga Profesional Argentina"/>
    <n v="12"/>
    <d v="2022-08-05T00:00:00"/>
    <x v="23"/>
    <n v="1.1000000000000001"/>
    <n v="2"/>
    <n v="1"/>
    <n v="0.3"/>
    <s v="Lanús"/>
    <n v="3"/>
    <n v="1.4000000000000001"/>
  </r>
  <r>
    <s v="Liga Profesional Argentina"/>
    <n v="19"/>
    <d v="2023-06-01T00:00:00"/>
    <x v="23"/>
    <n v="0.2"/>
    <n v="0"/>
    <n v="0"/>
    <n v="0.4"/>
    <s v="Newell's OB"/>
    <n v="0"/>
    <n v="0.60000000000000009"/>
  </r>
  <r>
    <s v="Liga Profesional Argentina"/>
    <n v="18"/>
    <d v="2021-10-25T00:00:00"/>
    <x v="23"/>
    <n v="0.8"/>
    <n v="2"/>
    <n v="1"/>
    <n v="1"/>
    <s v="Newell's OB"/>
    <n v="3"/>
    <n v="1.8"/>
  </r>
  <r>
    <s v="Liga Profesional Argentina"/>
    <n v="4"/>
    <d v="2022-06-18T00:00:00"/>
    <x v="23"/>
    <n v="2.5"/>
    <n v="3"/>
    <n v="1"/>
    <n v="1.4"/>
    <s v="Patronato"/>
    <n v="4"/>
    <n v="3.9"/>
  </r>
  <r>
    <s v="Liga Profesional Argentina"/>
    <n v="3"/>
    <d v="2021-07-28T00:00:00"/>
    <x v="23"/>
    <n v="1.6"/>
    <n v="1"/>
    <n v="0"/>
    <n v="0.3"/>
    <s v="Platense"/>
    <n v="1"/>
    <n v="1.9000000000000001"/>
  </r>
  <r>
    <s v="Liga Profesional Argentina"/>
    <n v="6"/>
    <d v="2022-07-03T00:00:00"/>
    <x v="23"/>
    <n v="1.2"/>
    <n v="1"/>
    <n v="1"/>
    <n v="1.4"/>
    <s v="Racing Club"/>
    <n v="2"/>
    <n v="2.5999999999999996"/>
  </r>
  <r>
    <s v="Liga Profesional Argentina"/>
    <n v="8"/>
    <d v="2023-03-19T00:00:00"/>
    <x v="23"/>
    <n v="0.6"/>
    <n v="0"/>
    <n v="2"/>
    <n v="2.4"/>
    <s v="River Plate"/>
    <n v="2"/>
    <n v="3"/>
  </r>
  <r>
    <s v="Liga Profesional Argentina"/>
    <n v="9"/>
    <d v="2021-08-30T00:00:00"/>
    <x v="23"/>
    <n v="0.7"/>
    <n v="1"/>
    <n v="2"/>
    <n v="0.9"/>
    <s v="River Plate"/>
    <n v="3"/>
    <n v="1.6"/>
  </r>
  <r>
    <s v="Liga Profesional Argentina"/>
    <n v="6"/>
    <d v="2023-03-03T00:00:00"/>
    <x v="23"/>
    <n v="3.4"/>
    <n v="4"/>
    <n v="1"/>
    <n v="0.8"/>
    <s v="Rosario Central"/>
    <n v="5"/>
    <n v="4.2"/>
  </r>
  <r>
    <s v="Liga Profesional Argentina"/>
    <n v="5"/>
    <d v="2021-08-06T00:00:00"/>
    <x v="23"/>
    <n v="0.7"/>
    <n v="1"/>
    <n v="0"/>
    <n v="0.3"/>
    <s v="Rosario Central"/>
    <n v="1"/>
    <n v="1"/>
  </r>
  <r>
    <s v="Liga Profesional Argentina"/>
    <n v="4"/>
    <d v="2023-02-20T00:00:00"/>
    <x v="23"/>
    <n v="1.2"/>
    <n v="0"/>
    <n v="1"/>
    <n v="1.4"/>
    <s v="San Lorenzo"/>
    <n v="1"/>
    <n v="2.5999999999999996"/>
  </r>
  <r>
    <s v="Liga Profesional Argentina"/>
    <n v="26"/>
    <d v="2022-10-17T00:00:00"/>
    <x v="23"/>
    <n v="1.3"/>
    <n v="2"/>
    <n v="4"/>
    <n v="1"/>
    <s v="San Lorenzo"/>
    <n v="6"/>
    <n v="2.2999999999999998"/>
  </r>
  <r>
    <s v="Liga Profesional Argentina"/>
    <n v="23"/>
    <d v="2023-07-06T00:00:00"/>
    <x v="23"/>
    <n v="0.5"/>
    <n v="0"/>
    <n v="1"/>
    <n v="0.5"/>
    <s v="Talleres"/>
    <n v="1"/>
    <n v="1"/>
  </r>
  <r>
    <s v="Liga Profesional Argentina"/>
    <n v="24"/>
    <d v="2021-12-04T00:00:00"/>
    <x v="23"/>
    <n v="1.4"/>
    <n v="1"/>
    <n v="2"/>
    <n v="1"/>
    <s v="Talleres"/>
    <n v="3"/>
    <n v="2.4"/>
  </r>
  <r>
    <s v="Liga Profesional Argentina"/>
    <n v="23"/>
    <d v="2022-10-04T00:00:00"/>
    <x v="23"/>
    <n v="2.2000000000000002"/>
    <n v="2"/>
    <n v="2"/>
    <n v="1.3"/>
    <s v="Tigre"/>
    <n v="4"/>
    <n v="3.5"/>
  </r>
  <r>
    <s v="Liga Profesional Argentina"/>
    <n v="16"/>
    <d v="2021-10-16T00:00:00"/>
    <x v="23"/>
    <n v="1.2"/>
    <n v="3"/>
    <n v="4"/>
    <n v="0.9"/>
    <s v="Unión"/>
    <n v="7"/>
    <n v="2.1"/>
  </r>
  <r>
    <s v="Liga Profesional Argentina"/>
    <n v="25"/>
    <d v="2023-07-14T00:00:00"/>
    <x v="23"/>
    <n v="0.9"/>
    <n v="1"/>
    <n v="1"/>
    <n v="1.4"/>
    <s v="Vélez Sarsfield"/>
    <n v="2"/>
    <n v="2.2999999999999998"/>
  </r>
  <r>
    <s v="Liga Profesional Argentina"/>
    <n v="13"/>
    <d v="2021-09-24T00:00:00"/>
    <x v="23"/>
    <n v="0.8"/>
    <n v="0"/>
    <n v="1"/>
    <n v="2.5"/>
    <s v="Vélez Sarsfield"/>
    <n v="1"/>
    <n v="3.3"/>
  </r>
  <r>
    <s v="Liga Profesional Argentina"/>
    <n v="23"/>
    <d v="2021-11-27T00:00:00"/>
    <x v="24"/>
    <n v="0.4"/>
    <n v="2"/>
    <n v="0"/>
    <n v="0.7"/>
    <s v="Aldosivi"/>
    <n v="2"/>
    <n v="1.1000000000000001"/>
  </r>
  <r>
    <s v="Liga Profesional Argentina"/>
    <n v="18"/>
    <d v="2023-05-28T00:00:00"/>
    <x v="24"/>
    <n v="1.3"/>
    <n v="1"/>
    <n v="0"/>
    <n v="1.1000000000000001"/>
    <s v="Arg Juniors"/>
    <n v="1"/>
    <n v="2.4000000000000004"/>
  </r>
  <r>
    <s v="Liga Profesional Argentina"/>
    <n v="12"/>
    <d v="2022-08-06T00:00:00"/>
    <x v="24"/>
    <n v="1.1000000000000001"/>
    <n v="2"/>
    <n v="0"/>
    <n v="0.3"/>
    <s v="Arg Juniors"/>
    <n v="2"/>
    <n v="1.4000000000000001"/>
  </r>
  <r>
    <s v="Liga Profesional Argentina"/>
    <n v="20"/>
    <d v="2023-06-10T00:00:00"/>
    <x v="24"/>
    <n v="0.6"/>
    <n v="1"/>
    <n v="0"/>
    <n v="0.5"/>
    <s v="Arsenal"/>
    <n v="1"/>
    <n v="1.1000000000000001"/>
  </r>
  <r>
    <s v="Liga Profesional Argentina"/>
    <n v="2"/>
    <d v="2021-07-26T00:00:00"/>
    <x v="24"/>
    <n v="1.8"/>
    <n v="2"/>
    <n v="0"/>
    <n v="0.3"/>
    <s v="Arsenal"/>
    <n v="2"/>
    <n v="2.1"/>
  </r>
  <r>
    <s v="Liga Profesional Argentina"/>
    <n v="15"/>
    <d v="2021-10-11T00:00:00"/>
    <x v="24"/>
    <n v="2.2000000000000002"/>
    <n v="2"/>
    <n v="0"/>
    <n v="0.6"/>
    <s v="Atlé Tucumán"/>
    <n v="2"/>
    <n v="2.8000000000000003"/>
  </r>
  <r>
    <s v="Liga Profesional Argentina"/>
    <n v="8"/>
    <d v="2023-03-19T00:00:00"/>
    <x v="24"/>
    <n v="0.8"/>
    <n v="0"/>
    <n v="1"/>
    <n v="1.9"/>
    <s v="Banfield"/>
    <n v="1"/>
    <n v="2.7"/>
  </r>
  <r>
    <s v="Liga Profesional Argentina"/>
    <n v="9"/>
    <d v="2022-07-21T00:00:00"/>
    <x v="24"/>
    <n v="1.3"/>
    <n v="1"/>
    <n v="0"/>
    <n v="0.9"/>
    <s v="Banfield"/>
    <n v="1"/>
    <n v="2.2000000000000002"/>
  </r>
  <r>
    <s v="Liga Profesional Argentina"/>
    <n v="10"/>
    <d v="2023-04-07T00:00:00"/>
    <x v="24"/>
    <n v="2"/>
    <n v="3"/>
    <n v="0"/>
    <n v="0.2"/>
    <s v="Barracas Central"/>
    <n v="3"/>
    <n v="2.2000000000000002"/>
  </r>
  <r>
    <s v="Liga Profesional Argentina"/>
    <n v="7"/>
    <d v="2022-07-09T00:00:00"/>
    <x v="24"/>
    <n v="0.4"/>
    <n v="0"/>
    <n v="2"/>
    <n v="1.1000000000000001"/>
    <s v="Barracas Central"/>
    <n v="2"/>
    <n v="1.5"/>
  </r>
  <r>
    <s v="Liga Profesional Argentina"/>
    <n v="3"/>
    <d v="2023-02-11T00:00:00"/>
    <x v="24"/>
    <n v="1.6"/>
    <n v="2"/>
    <n v="1"/>
    <n v="0.5"/>
    <s v="Boca Juniors"/>
    <n v="3"/>
    <n v="2.1"/>
  </r>
  <r>
    <s v="Liga Profesional Argentina"/>
    <n v="4"/>
    <d v="2021-08-01T00:00:00"/>
    <x v="24"/>
    <n v="1.4"/>
    <n v="0"/>
    <n v="0"/>
    <n v="0.6"/>
    <s v="Boca Juniors"/>
    <n v="0"/>
    <n v="2"/>
  </r>
  <r>
    <s v="Liga Profesional Argentina"/>
    <n v="4"/>
    <d v="2023-02-19T00:00:00"/>
    <x v="24"/>
    <n v="2.1"/>
    <n v="2"/>
    <n v="0"/>
    <n v="0.3"/>
    <s v="Cen. Córdoba–SdE"/>
    <n v="2"/>
    <n v="2.4"/>
  </r>
  <r>
    <s v="Liga Profesional Argentina"/>
    <n v="5"/>
    <d v="2022-06-25T00:00:00"/>
    <x v="24"/>
    <n v="0.5"/>
    <n v="0"/>
    <n v="2"/>
    <n v="2.2000000000000002"/>
    <s v="Cen. Córdoba–SdE"/>
    <n v="2"/>
    <n v="2.7"/>
  </r>
  <r>
    <s v="Liga Profesional Argentina"/>
    <n v="20"/>
    <d v="2022-09-18T00:00:00"/>
    <x v="24"/>
    <n v="0.6"/>
    <n v="2"/>
    <n v="0"/>
    <n v="1.4"/>
    <s v="Colón"/>
    <n v="2"/>
    <n v="2"/>
  </r>
  <r>
    <s v="Liga Profesional Argentina"/>
    <n v="18"/>
    <d v="2022-09-11T00:00:00"/>
    <x v="24"/>
    <n v="1.6"/>
    <n v="1"/>
    <n v="0"/>
    <n v="0.5"/>
    <s v="Defensa y Just"/>
    <n v="1"/>
    <n v="2.1"/>
  </r>
  <r>
    <s v="Liga Profesional Argentina"/>
    <n v="9"/>
    <d v="2021-08-30T00:00:00"/>
    <x v="24"/>
    <n v="0.3"/>
    <n v="2"/>
    <n v="0"/>
    <n v="0.8"/>
    <s v="Estudiantes–LP"/>
    <n v="2"/>
    <n v="1.1000000000000001"/>
  </r>
  <r>
    <s v="Liga Profesional Argentina"/>
    <n v="26"/>
    <d v="2023-07-24T00:00:00"/>
    <x v="24"/>
    <n v="1.6"/>
    <n v="2"/>
    <n v="2"/>
    <n v="1.7"/>
    <s v="Gimnasia–LP"/>
    <n v="4"/>
    <n v="3.3"/>
  </r>
  <r>
    <s v="Liga Profesional Argentina"/>
    <n v="27"/>
    <d v="2022-10-23T00:00:00"/>
    <x v="24"/>
    <n v="0.8"/>
    <n v="2"/>
    <n v="1"/>
    <n v="0.3"/>
    <s v="Gimnasia–LP"/>
    <n v="3"/>
    <n v="1.1000000000000001"/>
  </r>
  <r>
    <s v="Liga Profesional Argentina"/>
    <n v="22"/>
    <d v="2023-07-01T00:00:00"/>
    <x v="24"/>
    <n v="1.7"/>
    <n v="1"/>
    <n v="1"/>
    <n v="1.9"/>
    <s v="Godoy Cruz"/>
    <n v="2"/>
    <n v="3.5999999999999996"/>
  </r>
  <r>
    <s v="Liga Profesional Argentina"/>
    <n v="24"/>
    <d v="2022-10-09T00:00:00"/>
    <x v="24"/>
    <n v="2.2000000000000002"/>
    <n v="3"/>
    <n v="1"/>
    <n v="0.5"/>
    <s v="Godoy Cruz"/>
    <n v="4"/>
    <n v="2.7"/>
  </r>
  <r>
    <s v="Liga Profesional Argentina"/>
    <n v="19"/>
    <d v="2021-10-30T00:00:00"/>
    <x v="24"/>
    <n v="1"/>
    <n v="1"/>
    <n v="0"/>
    <n v="0.7"/>
    <s v="Huracán"/>
    <n v="1"/>
    <n v="1.7"/>
  </r>
  <r>
    <s v="Liga Profesional Argentina"/>
    <n v="1"/>
    <d v="2023-01-28T00:00:00"/>
    <x v="24"/>
    <n v="0.5"/>
    <n v="0"/>
    <n v="1"/>
    <n v="0.8"/>
    <s v="Independiente"/>
    <n v="1"/>
    <n v="1.3"/>
  </r>
  <r>
    <s v="Liga Profesional Argentina"/>
    <n v="25"/>
    <d v="2021-12-12T00:00:00"/>
    <x v="24"/>
    <n v="1.2"/>
    <n v="1"/>
    <n v="2"/>
    <n v="1.3"/>
    <s v="Independiente"/>
    <n v="3"/>
    <n v="2.5"/>
  </r>
  <r>
    <s v="Liga Profesional Argentina"/>
    <n v="22"/>
    <d v="2022-10-02T00:00:00"/>
    <x v="24"/>
    <n v="0.8"/>
    <n v="0"/>
    <n v="1"/>
    <n v="1.2"/>
    <s v="Lanús"/>
    <n v="1"/>
    <n v="2"/>
  </r>
  <r>
    <s v="Liga Profesional Argentina"/>
    <n v="3"/>
    <d v="2022-06-14T00:00:00"/>
    <x v="24"/>
    <n v="1.6"/>
    <n v="0"/>
    <n v="1"/>
    <n v="1.5"/>
    <s v="Newell's OB"/>
    <n v="1"/>
    <n v="3.1"/>
  </r>
  <r>
    <s v="Liga Profesional Argentina"/>
    <n v="14"/>
    <d v="2022-08-18T00:00:00"/>
    <x v="24"/>
    <n v="1"/>
    <n v="3"/>
    <n v="3"/>
    <n v="0.8"/>
    <s v="Patronato"/>
    <n v="6"/>
    <n v="1.8"/>
  </r>
  <r>
    <s v="Liga Profesional Argentina"/>
    <n v="11"/>
    <d v="2021-09-14T00:00:00"/>
    <x v="24"/>
    <n v="1.2"/>
    <n v="2"/>
    <n v="1"/>
    <n v="0.8"/>
    <s v="Platense"/>
    <n v="3"/>
    <n v="2"/>
  </r>
  <r>
    <s v="Liga Profesional Argentina"/>
    <n v="16"/>
    <d v="2022-08-27T00:00:00"/>
    <x v="24"/>
    <n v="1"/>
    <n v="1"/>
    <n v="1"/>
    <n v="0.9"/>
    <s v="Racing Club"/>
    <n v="2"/>
    <n v="1.9"/>
  </r>
  <r>
    <s v="Liga Profesional Argentina"/>
    <n v="16"/>
    <d v="2023-05-14T00:00:00"/>
    <x v="24"/>
    <n v="1"/>
    <n v="2"/>
    <n v="1"/>
    <n v="1.7"/>
    <s v="River Plate"/>
    <n v="3"/>
    <n v="2.7"/>
  </r>
  <r>
    <s v="Liga Profesional Argentina"/>
    <n v="17"/>
    <d v="2021-10-21T00:00:00"/>
    <x v="24"/>
    <n v="0.8"/>
    <n v="0"/>
    <n v="2"/>
    <n v="2"/>
    <s v="River Plate"/>
    <n v="2"/>
    <n v="2.8"/>
  </r>
  <r>
    <s v="Liga Profesional Argentina"/>
    <n v="14"/>
    <d v="2023-04-30T00:00:00"/>
    <x v="24"/>
    <n v="2"/>
    <n v="3"/>
    <n v="1"/>
    <n v="0.4"/>
    <s v="Rosario Central"/>
    <n v="4"/>
    <n v="2.4"/>
  </r>
  <r>
    <s v="Liga Profesional Argentina"/>
    <n v="13"/>
    <d v="2021-09-25T00:00:00"/>
    <x v="24"/>
    <n v="3"/>
    <n v="4"/>
    <n v="1"/>
    <n v="0.1"/>
    <s v="Rosario Central"/>
    <n v="5"/>
    <n v="3.1"/>
  </r>
  <r>
    <s v="Liga Profesional Argentina"/>
    <n v="12"/>
    <d v="2023-04-16T00:00:00"/>
    <x v="24"/>
    <n v="1.8"/>
    <n v="0"/>
    <n v="0"/>
    <n v="0.5"/>
    <s v="San Lorenzo"/>
    <n v="0"/>
    <n v="2.2999999999999998"/>
  </r>
  <r>
    <s v="Liga Profesional Argentina"/>
    <n v="6"/>
    <d v="2021-08-16T00:00:00"/>
    <x v="24"/>
    <n v="1.9"/>
    <n v="2"/>
    <n v="0"/>
    <n v="0.7"/>
    <s v="San Lorenzo"/>
    <n v="2"/>
    <n v="2.5999999999999996"/>
  </r>
  <r>
    <s v="Liga Profesional Argentina"/>
    <n v="1"/>
    <d v="2022-06-05T00:00:00"/>
    <x v="24"/>
    <n v="1.5"/>
    <n v="2"/>
    <n v="0"/>
    <n v="0.6"/>
    <s v="Sarmiento"/>
    <n v="2"/>
    <n v="2.1"/>
  </r>
  <r>
    <s v="Liga Profesional Argentina"/>
    <n v="24"/>
    <d v="2023-07-10T00:00:00"/>
    <x v="24"/>
    <n v="1.5"/>
    <n v="0"/>
    <n v="0"/>
    <n v="0.4"/>
    <s v="Unión"/>
    <n v="0"/>
    <n v="1.9"/>
  </r>
  <r>
    <s v="Liga Profesional Argentina"/>
    <n v="11"/>
    <d v="2022-10-19T00:00:00"/>
    <x v="24"/>
    <n v="2.7"/>
    <n v="2"/>
    <n v="2"/>
    <n v="1.3"/>
    <s v="Unión"/>
    <n v="4"/>
    <n v="4"/>
  </r>
  <r>
    <s v="Liga Profesional Argentina"/>
    <n v="6"/>
    <d v="2023-03-05T00:00:00"/>
    <x v="24"/>
    <n v="0.9"/>
    <n v="1"/>
    <n v="2"/>
    <n v="0.9"/>
    <s v="Vélez Sarsfield"/>
    <n v="3"/>
    <n v="1.8"/>
  </r>
  <r>
    <s v="Liga Profesional Argentina"/>
    <n v="21"/>
    <d v="2021-11-19T00:00:00"/>
    <x v="24"/>
    <n v="1.7"/>
    <n v="1"/>
    <n v="1"/>
    <n v="0.8"/>
    <s v="Vélez Sarsfield"/>
    <n v="2"/>
    <n v="2.5"/>
  </r>
  <r>
    <s v="Liga Profesional Argentina"/>
    <n v="22"/>
    <d v="2022-09-30T00:00:00"/>
    <x v="25"/>
    <n v="1.9"/>
    <n v="3"/>
    <n v="0"/>
    <n v="0.2"/>
    <s v="Aldosivi"/>
    <n v="3"/>
    <n v="2.1"/>
  </r>
  <r>
    <s v="Liga Profesional Argentina"/>
    <n v="6"/>
    <d v="2023-03-05T00:00:00"/>
    <x v="25"/>
    <n v="0.5"/>
    <n v="0"/>
    <n v="1"/>
    <n v="1.9"/>
    <s v="Arg Juniors"/>
    <n v="1"/>
    <n v="2.4"/>
  </r>
  <r>
    <s v="Liga Profesional Argentina"/>
    <n v="27"/>
    <d v="2022-10-24T00:00:00"/>
    <x v="25"/>
    <n v="1"/>
    <n v="1"/>
    <n v="4"/>
    <n v="0.7"/>
    <s v="Arsenal"/>
    <n v="5"/>
    <n v="1.7"/>
  </r>
  <r>
    <s v="Liga Profesional Argentina"/>
    <n v="17"/>
    <d v="2023-05-20T00:00:00"/>
    <x v="25"/>
    <n v="1.5"/>
    <n v="0"/>
    <n v="0"/>
    <n v="0.8"/>
    <s v="Atlé Tucumán"/>
    <n v="0"/>
    <n v="2.2999999999999998"/>
  </r>
  <r>
    <s v="Liga Profesional Argentina"/>
    <n v="14"/>
    <d v="2022-08-17T00:00:00"/>
    <x v="25"/>
    <n v="0.5"/>
    <n v="0"/>
    <n v="0"/>
    <n v="1.1000000000000001"/>
    <s v="Atlé Tucumán"/>
    <n v="0"/>
    <n v="1.6"/>
  </r>
  <r>
    <s v="Liga Profesional Argentina"/>
    <n v="23"/>
    <d v="2023-07-05T00:00:00"/>
    <x v="25"/>
    <n v="0.9"/>
    <n v="1"/>
    <n v="2"/>
    <n v="1.1000000000000001"/>
    <s v="Banfield"/>
    <n v="3"/>
    <n v="2"/>
  </r>
  <r>
    <s v="Liga Profesional Argentina"/>
    <n v="4"/>
    <d v="2022-06-19T00:00:00"/>
    <x v="25"/>
    <n v="0.9"/>
    <n v="0"/>
    <n v="1"/>
    <n v="1.1000000000000001"/>
    <s v="Banfield"/>
    <n v="1"/>
    <n v="2"/>
  </r>
  <r>
    <s v="Liga Profesional Argentina"/>
    <n v="25"/>
    <d v="2023-07-17T00:00:00"/>
    <x v="25"/>
    <n v="1.1000000000000001"/>
    <n v="0"/>
    <n v="1"/>
    <n v="0.3"/>
    <s v="Barracas Central"/>
    <n v="1"/>
    <n v="1.4000000000000001"/>
  </r>
  <r>
    <s v="Liga Profesional Argentina"/>
    <n v="2"/>
    <d v="2022-06-11T00:00:00"/>
    <x v="25"/>
    <n v="1.2"/>
    <n v="1"/>
    <n v="1"/>
    <n v="0.2"/>
    <s v="Barracas Central"/>
    <n v="2"/>
    <n v="1.4"/>
  </r>
  <r>
    <s v="Liga Profesional Argentina"/>
    <n v="8"/>
    <d v="2022-07-17T00:00:00"/>
    <x v="25"/>
    <n v="1.6"/>
    <n v="2"/>
    <n v="1"/>
    <n v="0.6"/>
    <s v="Estudiantes–LP"/>
    <n v="3"/>
    <n v="2.2000000000000002"/>
  </r>
  <r>
    <s v="Liga Profesional Argentina"/>
    <n v="13"/>
    <d v="2023-04-25T00:00:00"/>
    <x v="25"/>
    <n v="1.3"/>
    <n v="1"/>
    <n v="0"/>
    <n v="1"/>
    <s v="Huracán"/>
    <n v="1"/>
    <n v="2.2999999999999998"/>
  </r>
  <r>
    <s v="Liga Profesional Argentina"/>
    <n v="18"/>
    <d v="2022-09-09T00:00:00"/>
    <x v="25"/>
    <n v="0.8"/>
    <n v="1"/>
    <n v="1"/>
    <n v="1.2"/>
    <s v="Huracán"/>
    <n v="2"/>
    <n v="2"/>
  </r>
  <r>
    <s v="Liga Profesional Argentina"/>
    <n v="24"/>
    <d v="2022-10-09T00:00:00"/>
    <x v="25"/>
    <n v="1.6"/>
    <n v="2"/>
    <n v="1"/>
    <n v="0.3"/>
    <s v="Independiente"/>
    <n v="3"/>
    <n v="1.9000000000000001"/>
  </r>
  <r>
    <s v="Liga Profesional Argentina"/>
    <n v="9"/>
    <d v="2023-04-01T00:00:00"/>
    <x v="25"/>
    <n v="2.7"/>
    <n v="2"/>
    <n v="1"/>
    <n v="1.1000000000000001"/>
    <s v="Lanús"/>
    <n v="3"/>
    <n v="3.8000000000000003"/>
  </r>
  <r>
    <s v="Liga Profesional Argentina"/>
    <n v="15"/>
    <d v="2023-05-07T00:00:00"/>
    <x v="25"/>
    <n v="1.2"/>
    <n v="2"/>
    <n v="2"/>
    <n v="1.1000000000000001"/>
    <s v="Newell's OB"/>
    <n v="4"/>
    <n v="2.2999999999999998"/>
  </r>
  <r>
    <s v="Liga Profesional Argentina"/>
    <n v="10"/>
    <d v="2022-07-24T00:00:00"/>
    <x v="25"/>
    <n v="1.9"/>
    <n v="3"/>
    <n v="0"/>
    <n v="1"/>
    <s v="Platense"/>
    <n v="3"/>
    <n v="2.9"/>
  </r>
  <r>
    <s v="Liga Profesional Argentina"/>
    <n v="4"/>
    <d v="2023-02-18T00:00:00"/>
    <x v="25"/>
    <n v="1.1000000000000001"/>
    <n v="0"/>
    <n v="1"/>
    <n v="1.1000000000000001"/>
    <s v="River Plate"/>
    <n v="1"/>
    <n v="2.2000000000000002"/>
  </r>
  <r>
    <s v="Liga Profesional Argentina"/>
    <n v="16"/>
    <d v="2022-08-27T00:00:00"/>
    <x v="25"/>
    <n v="1.1000000000000001"/>
    <n v="1"/>
    <n v="1"/>
    <n v="1"/>
    <s v="River Plate"/>
    <n v="2"/>
    <n v="2.1"/>
  </r>
  <r>
    <s v="Liga Profesional Argentina"/>
    <n v="2"/>
    <d v="2023-02-03T00:00:00"/>
    <x v="25"/>
    <n v="1.1000000000000001"/>
    <n v="2"/>
    <n v="2"/>
    <n v="0.8"/>
    <s v="Rosario Central"/>
    <n v="4"/>
    <n v="1.9000000000000001"/>
  </r>
  <r>
    <s v="Liga Profesional Argentina"/>
    <n v="12"/>
    <d v="2022-08-08T00:00:00"/>
    <x v="25"/>
    <n v="1.2"/>
    <n v="3"/>
    <n v="1"/>
    <n v="0.9"/>
    <s v="Rosario Central"/>
    <n v="4"/>
    <n v="2.1"/>
  </r>
  <r>
    <s v="Liga Profesional Argentina"/>
    <n v="27"/>
    <d v="2023-07-29T00:00:00"/>
    <x v="25"/>
    <n v="1.6"/>
    <n v="2"/>
    <n v="0"/>
    <n v="0.2"/>
    <s v="San Lorenzo"/>
    <n v="2"/>
    <n v="1.8"/>
  </r>
  <r>
    <s v="Liga Profesional Argentina"/>
    <n v="11"/>
    <d v="2023-04-13T00:00:00"/>
    <x v="25"/>
    <n v="1.8"/>
    <n v="1"/>
    <n v="0"/>
    <n v="1.7"/>
    <s v="Sarmiento"/>
    <n v="1"/>
    <n v="3.5"/>
  </r>
  <r>
    <s v="Liga Profesional Argentina"/>
    <n v="19"/>
    <d v="2023-06-02T00:00:00"/>
    <x v="25"/>
    <n v="1.1000000000000001"/>
    <n v="1"/>
    <n v="3"/>
    <n v="3.6"/>
    <s v="Talleres"/>
    <n v="4"/>
    <n v="4.7"/>
  </r>
  <r>
    <s v="Liga Profesional Argentina"/>
    <n v="6"/>
    <d v="2022-07-02T00:00:00"/>
    <x v="25"/>
    <n v="2.1"/>
    <n v="1"/>
    <n v="1"/>
    <n v="1"/>
    <s v="Talleres"/>
    <n v="2"/>
    <n v="3.1"/>
  </r>
  <r>
    <s v="Liga Profesional Argentina"/>
    <n v="21"/>
    <d v="2023-06-22T00:00:00"/>
    <x v="25"/>
    <n v="2.2000000000000002"/>
    <n v="2"/>
    <n v="1"/>
    <n v="1"/>
    <s v="Vélez Sarsfield"/>
    <n v="3"/>
    <n v="3.2"/>
  </r>
  <r>
    <s v="Liga Profesional Argentina"/>
    <n v="20"/>
    <d v="2022-09-18T00:00:00"/>
    <x v="25"/>
    <n v="1.3"/>
    <n v="2"/>
    <n v="0"/>
    <n v="0.6"/>
    <s v="Vélez Sarsfield"/>
    <n v="2"/>
    <n v="1.9"/>
  </r>
  <r>
    <s v="Liga Profesional Argentina"/>
    <n v="16"/>
    <d v="2022-08-28T00:00:00"/>
    <x v="26"/>
    <n v="0.5"/>
    <n v="0"/>
    <n v="0"/>
    <n v="0.6"/>
    <s v="Aldosivi"/>
    <n v="0"/>
    <n v="1.1000000000000001"/>
  </r>
  <r>
    <s v="Liga Profesional Argentina"/>
    <n v="9"/>
    <d v="2021-08-30T00:00:00"/>
    <x v="26"/>
    <n v="1.2"/>
    <n v="1"/>
    <n v="0"/>
    <n v="1.1000000000000001"/>
    <s v="Arg Juniors"/>
    <n v="1"/>
    <n v="2.2999999999999998"/>
  </r>
  <r>
    <s v="Liga Profesional Argentina"/>
    <n v="24"/>
    <d v="2022-10-08T00:00:00"/>
    <x v="26"/>
    <n v="1.5"/>
    <n v="1"/>
    <n v="0"/>
    <n v="0.3"/>
    <s v="Arsenal"/>
    <n v="1"/>
    <n v="1.8"/>
  </r>
  <r>
    <s v="Liga Profesional Argentina"/>
    <n v="23"/>
    <d v="2021-11-29T00:00:00"/>
    <x v="26"/>
    <n v="3.2"/>
    <n v="3"/>
    <n v="0"/>
    <n v="0.9"/>
    <s v="Atlé Tucumán"/>
    <n v="3"/>
    <n v="4.1000000000000005"/>
  </r>
  <r>
    <s v="Liga Profesional Argentina"/>
    <n v="3"/>
    <d v="2021-07-28T00:00:00"/>
    <x v="26"/>
    <n v="0.4"/>
    <n v="0"/>
    <n v="1"/>
    <n v="2.1"/>
    <s v="Banfield"/>
    <n v="1"/>
    <n v="2.5"/>
  </r>
  <r>
    <s v="Liga Profesional Argentina"/>
    <n v="10"/>
    <d v="2023-04-08T00:00:00"/>
    <x v="26"/>
    <n v="0.7"/>
    <n v="0"/>
    <n v="3"/>
    <n v="1.9"/>
    <s v="Belgrano"/>
    <n v="3"/>
    <n v="2.5999999999999996"/>
  </r>
  <r>
    <s v="Liga Profesional Argentina"/>
    <n v="23"/>
    <d v="2023-07-06T00:00:00"/>
    <x v="26"/>
    <n v="1.1000000000000001"/>
    <n v="0"/>
    <n v="0"/>
    <n v="0.2"/>
    <s v="Boca Juniors"/>
    <n v="0"/>
    <n v="1.3"/>
  </r>
  <r>
    <s v="Liga Profesional Argentina"/>
    <n v="1"/>
    <d v="2021-07-16T00:00:00"/>
    <x v="26"/>
    <n v="1.1000000000000001"/>
    <n v="1"/>
    <n v="1"/>
    <n v="0.5"/>
    <s v="Boca Juniors"/>
    <n v="2"/>
    <n v="1.6"/>
  </r>
  <r>
    <s v="Liga Profesional Argentina"/>
    <n v="27"/>
    <d v="2022-10-22T00:00:00"/>
    <x v="26"/>
    <n v="1.5"/>
    <n v="1"/>
    <n v="4"/>
    <n v="1.3"/>
    <s v="Cen. Córdoba–SdE"/>
    <n v="5"/>
    <n v="2.8"/>
  </r>
  <r>
    <s v="Liga Profesional Argentina"/>
    <n v="4"/>
    <d v="2023-02-19T00:00:00"/>
    <x v="26"/>
    <n v="0.9"/>
    <n v="1"/>
    <n v="1"/>
    <n v="0.7"/>
    <s v="Colón"/>
    <n v="2"/>
    <n v="1.6"/>
  </r>
  <r>
    <s v="Liga Profesional Argentina"/>
    <n v="25"/>
    <d v="2021-12-11T00:00:00"/>
    <x v="26"/>
    <n v="1.7"/>
    <n v="3"/>
    <n v="0"/>
    <n v="0.9"/>
    <s v="Colón"/>
    <n v="3"/>
    <n v="2.6"/>
  </r>
  <r>
    <s v="Liga Profesional Argentina"/>
    <n v="27"/>
    <d v="2023-07-28T00:00:00"/>
    <x v="26"/>
    <n v="1.7"/>
    <n v="2"/>
    <n v="0"/>
    <n v="0.1"/>
    <s v="Defensa y Just"/>
    <n v="2"/>
    <n v="1.8"/>
  </r>
  <r>
    <s v="Liga Profesional Argentina"/>
    <n v="21"/>
    <d v="2021-11-18T00:00:00"/>
    <x v="26"/>
    <n v="1.5"/>
    <n v="2"/>
    <n v="3"/>
    <n v="1.3"/>
    <s v="Defensa y Just"/>
    <n v="5"/>
    <n v="2.8"/>
  </r>
  <r>
    <s v="Liga Profesional Argentina"/>
    <n v="6"/>
    <d v="2023-03-03T00:00:00"/>
    <x v="26"/>
    <n v="1.4"/>
    <n v="2"/>
    <n v="0"/>
    <n v="0.8"/>
    <s v="Estudiantes–LP"/>
    <n v="2"/>
    <n v="2.2000000000000002"/>
  </r>
  <r>
    <s v="Liga Profesional Argentina"/>
    <n v="11"/>
    <d v="2021-09-15T00:00:00"/>
    <x v="26"/>
    <n v="0.5"/>
    <n v="0"/>
    <n v="2"/>
    <n v="0.7"/>
    <s v="Estudiantes–LP"/>
    <n v="2"/>
    <n v="1.2"/>
  </r>
  <r>
    <s v="Liga Profesional Argentina"/>
    <n v="19"/>
    <d v="2023-06-04T00:00:00"/>
    <x v="26"/>
    <n v="1.3"/>
    <n v="2"/>
    <n v="0"/>
    <n v="1.1000000000000001"/>
    <s v="Gimnasia–LP"/>
    <n v="2"/>
    <n v="2.4000000000000004"/>
  </r>
  <r>
    <s v="Liga Profesional Argentina"/>
    <n v="14"/>
    <d v="2022-08-18T00:00:00"/>
    <x v="26"/>
    <n v="0.5"/>
    <n v="0"/>
    <n v="2"/>
    <n v="0.9"/>
    <s v="Gimnasia–LP"/>
    <n v="2"/>
    <n v="1.4"/>
  </r>
  <r>
    <s v="Liga Profesional Argentina"/>
    <n v="10"/>
    <d v="2022-07-25T00:00:00"/>
    <x v="26"/>
    <n v="1.9"/>
    <n v="2"/>
    <n v="1"/>
    <n v="0.9"/>
    <s v="Godoy Cruz"/>
    <n v="3"/>
    <n v="2.8"/>
  </r>
  <r>
    <s v="Liga Profesional Argentina"/>
    <n v="8"/>
    <d v="2022-07-17T00:00:00"/>
    <x v="26"/>
    <n v="0.4"/>
    <n v="0"/>
    <n v="0"/>
    <n v="0.5"/>
    <s v="Huracán"/>
    <n v="0"/>
    <n v="0.9"/>
  </r>
  <r>
    <s v="Liga Profesional Argentina"/>
    <n v="21"/>
    <d v="2023-06-24T00:00:00"/>
    <x v="26"/>
    <n v="1"/>
    <n v="3"/>
    <n v="0"/>
    <n v="0.3"/>
    <s v="Independiente"/>
    <n v="3"/>
    <n v="1.3"/>
  </r>
  <r>
    <s v="Liga Profesional Argentina"/>
    <n v="20"/>
    <d v="2022-09-19T00:00:00"/>
    <x v="26"/>
    <n v="0.7"/>
    <n v="0"/>
    <n v="1"/>
    <n v="0.6"/>
    <s v="Independiente"/>
    <n v="1"/>
    <n v="1.2999999999999998"/>
  </r>
  <r>
    <s v="Liga Profesional Argentina"/>
    <n v="2"/>
    <d v="2023-02-05T00:00:00"/>
    <x v="26"/>
    <n v="0.4"/>
    <n v="0"/>
    <n v="2"/>
    <n v="1.3"/>
    <s v="Instituto"/>
    <n v="2"/>
    <n v="1.7000000000000002"/>
  </r>
  <r>
    <s v="Liga Profesional Argentina"/>
    <n v="14"/>
    <d v="2023-06-17T00:00:00"/>
    <x v="26"/>
    <n v="0.7"/>
    <n v="1"/>
    <n v="1"/>
    <n v="0.6"/>
    <s v="Lanús"/>
    <n v="2"/>
    <n v="1.2999999999999998"/>
  </r>
  <r>
    <s v="Liga Profesional Argentina"/>
    <n v="6"/>
    <d v="2022-07-03T00:00:00"/>
    <x v="26"/>
    <n v="1.7"/>
    <n v="3"/>
    <n v="0"/>
    <n v="1.1000000000000001"/>
    <s v="Lanús"/>
    <n v="3"/>
    <n v="2.8"/>
  </r>
  <r>
    <s v="Liga Profesional Argentina"/>
    <n v="22"/>
    <d v="2022-09-30T00:00:00"/>
    <x v="26"/>
    <n v="1.5"/>
    <n v="0"/>
    <n v="1"/>
    <n v="0.9"/>
    <s v="Newell's OB"/>
    <n v="1"/>
    <n v="2.4"/>
  </r>
  <r>
    <s v="Liga Profesional Argentina"/>
    <n v="13"/>
    <d v="2021-09-26T00:00:00"/>
    <x v="26"/>
    <n v="1.1000000000000001"/>
    <n v="2"/>
    <n v="0"/>
    <n v="1"/>
    <s v="Patronato"/>
    <n v="2"/>
    <n v="2.1"/>
  </r>
  <r>
    <s v="Liga Profesional Argentina"/>
    <n v="25"/>
    <d v="2023-07-15T00:00:00"/>
    <x v="26"/>
    <n v="0.5"/>
    <n v="0"/>
    <n v="0"/>
    <n v="0.2"/>
    <s v="Platense"/>
    <n v="0"/>
    <n v="0.7"/>
  </r>
  <r>
    <s v="Liga Profesional Argentina"/>
    <n v="15"/>
    <d v="2021-10-08T00:00:00"/>
    <x v="26"/>
    <n v="1.6"/>
    <n v="1"/>
    <n v="2"/>
    <n v="1.2"/>
    <s v="Platense"/>
    <n v="3"/>
    <n v="2.8"/>
  </r>
  <r>
    <s v="Liga Profesional Argentina"/>
    <n v="8"/>
    <d v="2023-03-17T00:00:00"/>
    <x v="26"/>
    <n v="0.8"/>
    <n v="1"/>
    <n v="3"/>
    <n v="2.2000000000000002"/>
    <s v="Racing Club"/>
    <n v="4"/>
    <n v="3"/>
  </r>
  <r>
    <s v="Liga Profesional Argentina"/>
    <n v="17"/>
    <d v="2021-10-19T00:00:00"/>
    <x v="26"/>
    <n v="2.1"/>
    <n v="1"/>
    <n v="1"/>
    <n v="1.3"/>
    <s v="Racing Club"/>
    <n v="2"/>
    <n v="3.4000000000000004"/>
  </r>
  <r>
    <s v="Liga Profesional Argentina"/>
    <n v="4"/>
    <d v="2022-06-19T00:00:00"/>
    <x v="26"/>
    <n v="1.4"/>
    <n v="1"/>
    <n v="5"/>
    <n v="2.7"/>
    <s v="River Plate"/>
    <n v="6"/>
    <n v="4.0999999999999996"/>
  </r>
  <r>
    <s v="Liga Profesional Argentina"/>
    <n v="19"/>
    <d v="2021-10-31T00:00:00"/>
    <x v="26"/>
    <n v="3"/>
    <n v="3"/>
    <n v="1"/>
    <n v="0.5"/>
    <s v="Rosario Central"/>
    <n v="4"/>
    <n v="3.5"/>
  </r>
  <r>
    <s v="Liga Profesional Argentina"/>
    <n v="5"/>
    <d v="2021-08-07T00:00:00"/>
    <x v="26"/>
    <n v="2"/>
    <n v="4"/>
    <n v="0"/>
    <n v="0.6"/>
    <s v="San Lorenzo"/>
    <n v="4"/>
    <n v="2.6"/>
  </r>
  <r>
    <s v="Liga Profesional Argentina"/>
    <n v="16"/>
    <d v="2023-05-15T00:00:00"/>
    <x v="26"/>
    <n v="0.8"/>
    <n v="0"/>
    <n v="2"/>
    <n v="1"/>
    <s v="Sarmiento"/>
    <n v="2"/>
    <n v="1.8"/>
  </r>
  <r>
    <s v="Liga Profesional Argentina"/>
    <n v="18"/>
    <d v="2022-09-08T00:00:00"/>
    <x v="26"/>
    <n v="0.9"/>
    <n v="1"/>
    <n v="0"/>
    <n v="0.7"/>
    <s v="Sarmiento"/>
    <n v="1"/>
    <n v="1.6"/>
  </r>
  <r>
    <s v="Liga Profesional Argentina"/>
    <n v="7"/>
    <d v="2021-08-22T00:00:00"/>
    <x v="26"/>
    <n v="0.9"/>
    <n v="1"/>
    <n v="2"/>
    <n v="0.7"/>
    <s v="Talleres"/>
    <n v="3"/>
    <n v="1.6"/>
  </r>
  <r>
    <s v="Liga Profesional Argentina"/>
    <n v="12"/>
    <d v="2023-04-16T00:00:00"/>
    <x v="26"/>
    <n v="1.2"/>
    <n v="0"/>
    <n v="0"/>
    <n v="0.8"/>
    <s v="Tigre"/>
    <n v="0"/>
    <n v="2"/>
  </r>
  <r>
    <s v="Liga Profesional Argentina"/>
    <n v="1"/>
    <d v="2022-06-05T00:00:00"/>
    <x v="26"/>
    <n v="1.2"/>
    <n v="1"/>
    <n v="2"/>
    <n v="0.5"/>
    <s v="Tigre"/>
    <n v="3"/>
    <n v="1.7"/>
  </r>
  <r>
    <s v="Liga Profesional Argentina"/>
    <n v="12"/>
    <d v="2022-08-06T00:00:00"/>
    <x v="26"/>
    <n v="0.7"/>
    <n v="2"/>
    <n v="1"/>
    <n v="0.6"/>
    <s v="Vélez Sarsfield"/>
    <n v="3"/>
    <n v="1.2999999999999998"/>
  </r>
  <r>
    <s v="Liga Profesional Argentina"/>
    <n v="12"/>
    <d v="2021-09-18T00:00:00"/>
    <x v="27"/>
    <n v="3"/>
    <n v="3"/>
    <n v="2"/>
    <n v="1.1000000000000001"/>
    <s v="Aldosivi"/>
    <n v="5"/>
    <n v="4.0999999999999996"/>
  </r>
  <r>
    <s v="Liga Profesional Argentina"/>
    <n v="20"/>
    <d v="2023-06-12T00:00:00"/>
    <x v="27"/>
    <n v="0.7"/>
    <n v="0"/>
    <n v="1"/>
    <n v="1.2"/>
    <s v="Arg Juniors"/>
    <n v="1"/>
    <n v="1.9"/>
  </r>
  <r>
    <s v="Liga Profesional Argentina"/>
    <n v="22"/>
    <d v="2021-11-23T00:00:00"/>
    <x v="27"/>
    <n v="1"/>
    <n v="2"/>
    <n v="0"/>
    <n v="0.7"/>
    <s v="Arg Juniors"/>
    <n v="2"/>
    <n v="1.7"/>
  </r>
  <r>
    <s v="Liga Profesional Argentina"/>
    <n v="22"/>
    <d v="2023-06-30T00:00:00"/>
    <x v="27"/>
    <n v="0.5"/>
    <n v="1"/>
    <n v="0"/>
    <n v="0.9"/>
    <s v="Arsenal"/>
    <n v="1"/>
    <n v="1.4"/>
  </r>
  <r>
    <s v="Liga Profesional Argentina"/>
    <n v="16"/>
    <d v="2021-10-15T00:00:00"/>
    <x v="27"/>
    <n v="1.2"/>
    <n v="0"/>
    <n v="0"/>
    <n v="0.4"/>
    <s v="Arsenal"/>
    <n v="0"/>
    <n v="1.6"/>
  </r>
  <r>
    <s v="Liga Profesional Argentina"/>
    <n v="6"/>
    <d v="2022-07-02T00:00:00"/>
    <x v="27"/>
    <n v="0.8"/>
    <n v="0"/>
    <n v="1"/>
    <n v="1"/>
    <s v="Atlé Tucumán"/>
    <n v="1"/>
    <n v="1.8"/>
  </r>
  <r>
    <s v="Liga Profesional Argentina"/>
    <n v="10"/>
    <d v="2023-04-07T00:00:00"/>
    <x v="27"/>
    <n v="2.2000000000000002"/>
    <n v="3"/>
    <n v="3"/>
    <n v="0.6"/>
    <s v="Banfield"/>
    <n v="6"/>
    <n v="2.8000000000000003"/>
  </r>
  <r>
    <s v="Liga Profesional Argentina"/>
    <n v="23"/>
    <d v="2022-10-04T00:00:00"/>
    <x v="27"/>
    <n v="0.5"/>
    <n v="1"/>
    <n v="0"/>
    <n v="0.2"/>
    <s v="Banfield"/>
    <n v="1"/>
    <n v="0.7"/>
  </r>
  <r>
    <s v="Liga Profesional Argentina"/>
    <n v="12"/>
    <d v="2023-04-16T00:00:00"/>
    <x v="27"/>
    <n v="0.2"/>
    <n v="0"/>
    <n v="0"/>
    <n v="0.8"/>
    <s v="Barracas Central"/>
    <n v="0"/>
    <n v="1"/>
  </r>
  <r>
    <s v="Liga Profesional Argentina"/>
    <n v="21"/>
    <d v="2022-09-25T00:00:00"/>
    <x v="27"/>
    <n v="1.6"/>
    <n v="1"/>
    <n v="0"/>
    <n v="0.8"/>
    <s v="Barracas Central"/>
    <n v="1"/>
    <n v="2.4000000000000004"/>
  </r>
  <r>
    <s v="Liga Profesional Argentina"/>
    <n v="5"/>
    <d v="2023-02-25T00:00:00"/>
    <x v="27"/>
    <n v="1.3"/>
    <n v="1"/>
    <n v="2"/>
    <n v="0.9"/>
    <s v="Boca Juniors"/>
    <n v="3"/>
    <n v="2.2000000000000002"/>
  </r>
  <r>
    <s v="Liga Profesional Argentina"/>
    <n v="18"/>
    <d v="2021-10-24T00:00:00"/>
    <x v="27"/>
    <n v="0.9"/>
    <n v="2"/>
    <n v="0"/>
    <n v="0.2"/>
    <s v="Boca Juniors"/>
    <n v="2"/>
    <n v="1.1000000000000001"/>
  </r>
  <r>
    <s v="Liga Profesional Argentina"/>
    <n v="8"/>
    <d v="2023-03-21T00:00:00"/>
    <x v="27"/>
    <n v="1.8"/>
    <n v="4"/>
    <n v="0"/>
    <n v="0.7"/>
    <s v="Cen. Córdoba–SdE"/>
    <n v="4"/>
    <n v="2.5"/>
  </r>
  <r>
    <s v="Liga Profesional Argentina"/>
    <n v="19"/>
    <d v="2022-10-25T00:00:00"/>
    <x v="27"/>
    <n v="1.3"/>
    <n v="3"/>
    <n v="1"/>
    <n v="1.3"/>
    <s v="Cen. Córdoba–SdE"/>
    <n v="4"/>
    <n v="2.6"/>
  </r>
  <r>
    <s v="Liga Profesional Argentina"/>
    <n v="5"/>
    <d v="2021-08-08T00:00:00"/>
    <x v="27"/>
    <n v="0.2"/>
    <n v="0"/>
    <n v="1"/>
    <n v="1.7"/>
    <s v="Colón"/>
    <n v="1"/>
    <n v="1.9"/>
  </r>
  <r>
    <s v="Liga Profesional Argentina"/>
    <n v="3"/>
    <d v="2021-07-28T00:00:00"/>
    <x v="27"/>
    <n v="1.4"/>
    <n v="0"/>
    <n v="0"/>
    <n v="0.7"/>
    <s v="Defensa y Just"/>
    <n v="0"/>
    <n v="2.0999999999999996"/>
  </r>
  <r>
    <s v="Liga Profesional Argentina"/>
    <n v="26"/>
    <d v="2022-10-17T00:00:00"/>
    <x v="27"/>
    <n v="2.4"/>
    <n v="4"/>
    <n v="0"/>
    <n v="1"/>
    <s v="Estudiantes–LP"/>
    <n v="4"/>
    <n v="3.4"/>
  </r>
  <r>
    <s v="Liga Profesional Argentina"/>
    <n v="1"/>
    <d v="2023-01-30T00:00:00"/>
    <x v="27"/>
    <n v="1"/>
    <n v="3"/>
    <n v="1"/>
    <n v="1.5"/>
    <s v="Gimnasia–LP"/>
    <n v="4"/>
    <n v="2.5"/>
  </r>
  <r>
    <s v="Liga Profesional Argentina"/>
    <n v="13"/>
    <d v="2022-08-14T00:00:00"/>
    <x v="27"/>
    <n v="0.8"/>
    <n v="1"/>
    <n v="1"/>
    <n v="1.5"/>
    <s v="Gimnasia–LP"/>
    <n v="2"/>
    <n v="2.2999999999999998"/>
  </r>
  <r>
    <s v="Liga Profesional Argentina"/>
    <n v="24"/>
    <d v="2023-07-09T00:00:00"/>
    <x v="27"/>
    <n v="0.9"/>
    <n v="1"/>
    <n v="1"/>
    <n v="0.4"/>
    <s v="Godoy Cruz"/>
    <n v="2"/>
    <n v="1.3"/>
  </r>
  <r>
    <s v="Liga Profesional Argentina"/>
    <n v="9"/>
    <d v="2021-08-29T00:00:00"/>
    <x v="27"/>
    <n v="1.9"/>
    <n v="3"/>
    <n v="0"/>
    <n v="0.8"/>
    <s v="Godoy Cruz"/>
    <n v="3"/>
    <n v="2.7"/>
  </r>
  <r>
    <s v="Liga Profesional Argentina"/>
    <n v="10"/>
    <d v="2022-07-25T00:00:00"/>
    <x v="27"/>
    <n v="1.3"/>
    <n v="1"/>
    <n v="1"/>
    <n v="1.4"/>
    <s v="Huracán"/>
    <n v="2"/>
    <n v="2.7"/>
  </r>
  <r>
    <s v="Liga Profesional Argentina"/>
    <n v="3"/>
    <d v="2023-02-11T00:00:00"/>
    <x v="27"/>
    <n v="0.8"/>
    <n v="0"/>
    <n v="0"/>
    <n v="0.5"/>
    <s v="Independiente"/>
    <n v="0"/>
    <n v="1.3"/>
  </r>
  <r>
    <s v="Liga Profesional Argentina"/>
    <n v="14"/>
    <d v="2021-10-02T00:00:00"/>
    <x v="27"/>
    <n v="2.4"/>
    <n v="3"/>
    <n v="3"/>
    <n v="2.2000000000000002"/>
    <s v="Independiente"/>
    <n v="6"/>
    <n v="4.5999999999999996"/>
  </r>
  <r>
    <s v="Liga Profesional Argentina"/>
    <n v="7"/>
    <d v="2021-08-21T00:00:00"/>
    <x v="27"/>
    <n v="1.5"/>
    <n v="5"/>
    <n v="1"/>
    <n v="2.4"/>
    <s v="Lanús"/>
    <n v="6"/>
    <n v="3.9"/>
  </r>
  <r>
    <s v="Liga Profesional Argentina"/>
    <n v="17"/>
    <d v="2022-09-03T00:00:00"/>
    <x v="27"/>
    <n v="1.3"/>
    <n v="0"/>
    <n v="1"/>
    <n v="0.8"/>
    <s v="Newell's OB"/>
    <n v="1"/>
    <n v="2.1"/>
  </r>
  <r>
    <s v="Liga Profesional Argentina"/>
    <n v="24"/>
    <d v="2021-12-03T00:00:00"/>
    <x v="27"/>
    <n v="1.4"/>
    <n v="0"/>
    <n v="0"/>
    <n v="0.5"/>
    <s v="Patronato"/>
    <n v="0"/>
    <n v="1.9"/>
  </r>
  <r>
    <s v="Liga Profesional Argentina"/>
    <n v="7"/>
    <d v="2023-03-13T00:00:00"/>
    <x v="27"/>
    <n v="0.7"/>
    <n v="1"/>
    <n v="1"/>
    <n v="0.4"/>
    <s v="Platense"/>
    <n v="2"/>
    <n v="1.1000000000000001"/>
  </r>
  <r>
    <s v="Liga Profesional Argentina"/>
    <n v="2"/>
    <d v="2022-06-12T00:00:00"/>
    <x v="27"/>
    <n v="1"/>
    <n v="0"/>
    <n v="1"/>
    <n v="0.7"/>
    <s v="Platense"/>
    <n v="1"/>
    <n v="1.7"/>
  </r>
  <r>
    <s v="Liga Profesional Argentina"/>
    <n v="1"/>
    <d v="2021-07-17T00:00:00"/>
    <x v="27"/>
    <n v="0.3"/>
    <n v="0"/>
    <n v="0"/>
    <n v="0.5"/>
    <s v="Racing Club"/>
    <n v="0"/>
    <n v="0.8"/>
  </r>
  <r>
    <s v="Liga Profesional Argentina"/>
    <n v="18"/>
    <d v="2023-05-29T00:00:00"/>
    <x v="27"/>
    <n v="1.1000000000000001"/>
    <n v="2"/>
    <n v="2"/>
    <n v="1.2"/>
    <s v="River Plate"/>
    <n v="4"/>
    <n v="2.2999999999999998"/>
  </r>
  <r>
    <s v="Liga Profesional Argentina"/>
    <n v="8"/>
    <d v="2022-07-17T00:00:00"/>
    <x v="27"/>
    <n v="2"/>
    <n v="2"/>
    <n v="2"/>
    <n v="1.5"/>
    <s v="River Plate"/>
    <n v="4"/>
    <n v="3.5"/>
  </r>
  <r>
    <s v="Liga Profesional Argentina"/>
    <n v="16"/>
    <d v="2023-05-15T00:00:00"/>
    <x v="27"/>
    <n v="0.7"/>
    <n v="0"/>
    <n v="0"/>
    <n v="0.2"/>
    <s v="Rosario Central"/>
    <n v="0"/>
    <n v="0.89999999999999991"/>
  </r>
  <r>
    <s v="Liga Profesional Argentina"/>
    <n v="4"/>
    <d v="2022-06-20T00:00:00"/>
    <x v="27"/>
    <n v="2.2999999999999998"/>
    <n v="2"/>
    <n v="0"/>
    <n v="1"/>
    <s v="Rosario Central"/>
    <n v="2"/>
    <n v="3.3"/>
  </r>
  <r>
    <s v="Liga Profesional Argentina"/>
    <n v="14"/>
    <d v="2023-04-29T00:00:00"/>
    <x v="27"/>
    <n v="0.3"/>
    <n v="0"/>
    <n v="0"/>
    <n v="1.3"/>
    <s v="San Lorenzo"/>
    <n v="0"/>
    <n v="1.6"/>
  </r>
  <r>
    <s v="Liga Profesional Argentina"/>
    <n v="20"/>
    <d v="2021-11-07T00:00:00"/>
    <x v="27"/>
    <n v="0.5"/>
    <n v="2"/>
    <n v="1"/>
    <n v="0.6"/>
    <s v="San Lorenzo"/>
    <n v="3"/>
    <n v="1.1000000000000001"/>
  </r>
  <r>
    <s v="Liga Profesional Argentina"/>
    <n v="15"/>
    <d v="2022-08-22T00:00:00"/>
    <x v="27"/>
    <n v="0.8"/>
    <n v="1"/>
    <n v="1"/>
    <n v="1.1000000000000001"/>
    <s v="Sarmiento"/>
    <n v="2"/>
    <n v="1.9000000000000001"/>
  </r>
  <r>
    <s v="Liga Profesional Argentina"/>
    <n v="25"/>
    <d v="2022-10-13T00:00:00"/>
    <x v="27"/>
    <n v="1"/>
    <n v="2"/>
    <n v="1"/>
    <n v="1.6"/>
    <s v="Talleres"/>
    <n v="3"/>
    <n v="2.6"/>
  </r>
  <r>
    <s v="Liga Profesional Argentina"/>
    <n v="26"/>
    <d v="2023-07-24T00:00:00"/>
    <x v="27"/>
    <n v="0.3"/>
    <n v="0"/>
    <n v="0"/>
    <n v="0.3"/>
    <s v="Unión"/>
    <n v="0"/>
    <n v="0.6"/>
  </r>
  <r>
    <s v="Liga Profesional Argentina"/>
    <n v="10"/>
    <d v="2021-09-06T00:00:00"/>
    <x v="27"/>
    <n v="3.8"/>
    <n v="4"/>
    <n v="0"/>
    <n v="0.9"/>
    <s v="Unión"/>
    <n v="4"/>
    <n v="4.7"/>
  </r>
  <r>
    <s v="Relegation play-off"/>
    <m/>
    <d v="2023-12-01T00:00:00"/>
    <x v="10"/>
    <n v="0.8"/>
    <n v="1"/>
    <n v="0"/>
    <n v="0.6"/>
    <s v="Colón"/>
    <n v="1"/>
    <n v="1.4"/>
  </r>
  <r>
    <s v="Torneo Apertura — Final"/>
    <m/>
    <d v="2025-06-01T00:00:00"/>
    <x v="12"/>
    <n v="0.4"/>
    <n v="0"/>
    <n v="1"/>
    <n v="0.4"/>
    <s v="Platense"/>
    <n v="1"/>
    <n v="0.8"/>
  </r>
  <r>
    <s v="Torneo Apertura — Quarter-finals"/>
    <m/>
    <d v="2025-05-19T00:00:00"/>
    <x v="0"/>
    <n v="0.6"/>
    <n v="1"/>
    <n v="1"/>
    <n v="0.3"/>
    <s v="San Lorenzo"/>
    <n v="2"/>
    <n v="0.89999999999999991"/>
  </r>
  <r>
    <s v="Torneo Apertura — Quarter-finals"/>
    <m/>
    <d v="2025-05-19T00:00:00"/>
    <x v="5"/>
    <n v="0.8"/>
    <n v="0"/>
    <n v="1"/>
    <n v="0.7"/>
    <s v="Independiente"/>
    <n v="1"/>
    <n v="1.5"/>
  </r>
  <r>
    <s v="Torneo Apertura — Quarter-finals"/>
    <m/>
    <d v="2025-05-20T00:00:00"/>
    <x v="20"/>
    <n v="2.2000000000000002"/>
    <n v="1"/>
    <n v="1"/>
    <n v="0.8"/>
    <s v="Platense"/>
    <n v="2"/>
    <n v="3"/>
  </r>
  <r>
    <s v="Torneo Apertura — Quarter-finals"/>
    <m/>
    <d v="2025-05-18T00:00:00"/>
    <x v="21"/>
    <n v="0.8"/>
    <n v="0"/>
    <n v="1"/>
    <n v="0.8"/>
    <s v="Huracán"/>
    <n v="1"/>
    <n v="1.6"/>
  </r>
  <r>
    <s v="Torneo Apertura — Regular season"/>
    <n v="15"/>
    <d v="2025-04-26T00:00:00"/>
    <x v="28"/>
    <n v="1.2"/>
    <n v="2"/>
    <n v="1"/>
    <n v="2"/>
    <s v="Banfield"/>
    <n v="3"/>
    <n v="3.2"/>
  </r>
  <r>
    <s v="Torneo Apertura — Regular season"/>
    <n v="4"/>
    <d v="2025-02-06T00:00:00"/>
    <x v="28"/>
    <n v="0.8"/>
    <n v="1"/>
    <n v="3"/>
    <n v="0.5"/>
    <s v="Barracas Central"/>
    <n v="4"/>
    <n v="1.3"/>
  </r>
  <r>
    <s v="Torneo Apertura — Regular season"/>
    <n v="2"/>
    <d v="2025-01-30T00:00:00"/>
    <x v="28"/>
    <n v="0.9"/>
    <n v="0"/>
    <n v="5"/>
    <n v="1.9"/>
    <s v="Defensa y Just"/>
    <n v="5"/>
    <n v="2.8"/>
  </r>
  <r>
    <s v="Torneo Apertura — Regular season"/>
    <n v="6"/>
    <d v="2025-02-15T00:00:00"/>
    <x v="28"/>
    <n v="1.5"/>
    <n v="2"/>
    <n v="2"/>
    <n v="0.6"/>
    <s v="Estudiantes–LP"/>
    <n v="4"/>
    <n v="2.1"/>
  </r>
  <r>
    <s v="Torneo Apertura — Regular season"/>
    <n v="13"/>
    <d v="2025-04-14T00:00:00"/>
    <x v="28"/>
    <n v="0.5"/>
    <n v="0"/>
    <n v="2"/>
    <n v="2.5"/>
    <s v="Racing Club"/>
    <n v="2"/>
    <n v="3"/>
  </r>
  <r>
    <s v="Torneo Apertura — Regular season"/>
    <n v="8"/>
    <d v="2025-03-01T00:00:00"/>
    <x v="28"/>
    <n v="1.4"/>
    <n v="2"/>
    <n v="2"/>
    <n v="0.7"/>
    <s v="Sarmiento"/>
    <n v="4"/>
    <n v="2.0999999999999996"/>
  </r>
  <r>
    <s v="Torneo Apertura — Regular season"/>
    <n v="9"/>
    <d v="2025-03-09T00:00:00"/>
    <x v="28"/>
    <n v="0.9"/>
    <n v="0"/>
    <n v="2"/>
    <n v="1.6"/>
    <s v="Tigre"/>
    <n v="2"/>
    <n v="2.5"/>
  </r>
  <r>
    <s v="Torneo Apertura — Regular season"/>
    <n v="11"/>
    <d v="2025-03-27T00:00:00"/>
    <x v="28"/>
    <n v="1.5"/>
    <n v="2"/>
    <n v="1"/>
    <n v="1.8"/>
    <s v="Unión"/>
    <n v="3"/>
    <n v="3.3"/>
  </r>
  <r>
    <s v="Torneo Apertura — Regular season"/>
    <n v="10"/>
    <d v="2025-03-14T00:00:00"/>
    <x v="0"/>
    <n v="0.7"/>
    <n v="0"/>
    <n v="2"/>
    <n v="0.9"/>
    <s v="Aldosivi"/>
    <n v="2"/>
    <n v="1.6"/>
  </r>
  <r>
    <s v="Torneo Apertura — Regular season"/>
    <n v="14"/>
    <d v="2025-04-22T00:00:00"/>
    <x v="0"/>
    <n v="1.2"/>
    <n v="3"/>
    <n v="0"/>
    <n v="0.5"/>
    <s v="Barracas Central"/>
    <n v="3"/>
    <n v="1.7"/>
  </r>
  <r>
    <s v="Torneo Apertura — Regular season"/>
    <n v="12"/>
    <d v="2025-04-06T00:00:00"/>
    <x v="0"/>
    <n v="2"/>
    <n v="4"/>
    <n v="1"/>
    <n v="0.5"/>
    <s v="Defensa y Just"/>
    <n v="5"/>
    <n v="2.5"/>
  </r>
  <r>
    <s v="Torneo Apertura — Regular season"/>
    <n v="16"/>
    <d v="2025-05-02T00:00:00"/>
    <x v="0"/>
    <n v="1.4"/>
    <n v="4"/>
    <n v="0"/>
    <n v="0.5"/>
    <s v="Estudiantes–LP"/>
    <n v="4"/>
    <n v="1.9"/>
  </r>
  <r>
    <s v="Torneo Apertura — Regular season"/>
    <n v="5"/>
    <d v="2025-02-12T00:00:00"/>
    <x v="0"/>
    <n v="1.9"/>
    <n v="1"/>
    <n v="1"/>
    <n v="0.5"/>
    <s v="Huracán"/>
    <n v="2"/>
    <n v="2.4"/>
  </r>
  <r>
    <s v="Torneo Apertura — Regular season"/>
    <n v="7"/>
    <d v="2025-02-24T00:00:00"/>
    <x v="0"/>
    <n v="1.4"/>
    <n v="0"/>
    <n v="0"/>
    <n v="0.2"/>
    <s v="Ind. Rivadavia"/>
    <n v="0"/>
    <n v="1.5999999999999999"/>
  </r>
  <r>
    <s v="Torneo Apertura — Regular season"/>
    <n v="8"/>
    <d v="2025-03-02T00:00:00"/>
    <x v="0"/>
    <n v="1.5"/>
    <n v="2"/>
    <n v="0"/>
    <n v="1.3"/>
    <s v="Instituto"/>
    <n v="2"/>
    <n v="2.8"/>
  </r>
  <r>
    <s v="Torneo Apertura — Regular season"/>
    <n v="3"/>
    <d v="2025-02-03T00:00:00"/>
    <x v="0"/>
    <n v="1.4"/>
    <n v="1"/>
    <n v="0"/>
    <n v="0.5"/>
    <s v="Platense"/>
    <n v="1"/>
    <n v="1.9"/>
  </r>
  <r>
    <s v="Torneo Apertura — Regular season"/>
    <n v="2"/>
    <d v="2025-01-30T00:00:00"/>
    <x v="0"/>
    <n v="0.7"/>
    <n v="1"/>
    <n v="0"/>
    <n v="0.3"/>
    <s v="Tigre"/>
    <n v="1"/>
    <n v="1"/>
  </r>
  <r>
    <s v="Torneo Apertura — Regular season"/>
    <n v="3"/>
    <d v="2025-02-04T00:00:00"/>
    <x v="1"/>
    <n v="1"/>
    <n v="0"/>
    <n v="3"/>
    <n v="1.5"/>
    <s v="Deportivo Riestra"/>
    <n v="3"/>
    <n v="2.5"/>
  </r>
  <r>
    <s v="Torneo Apertura — Regular season"/>
    <n v="7"/>
    <d v="2025-02-23T00:00:00"/>
    <x v="1"/>
    <n v="0.4"/>
    <n v="0"/>
    <n v="1"/>
    <n v="0.9"/>
    <s v="Gimnasia–LP"/>
    <n v="1"/>
    <n v="1.3"/>
  </r>
  <r>
    <s v="Torneo Apertura — Regular season"/>
    <n v="14"/>
    <d v="2025-04-30T00:00:00"/>
    <x v="1"/>
    <n v="1.9"/>
    <n v="2"/>
    <n v="0"/>
    <n v="0.6"/>
    <s v="Independiente"/>
    <n v="2"/>
    <n v="2.5"/>
  </r>
  <r>
    <s v="Torneo Apertura — Regular season"/>
    <n v="12"/>
    <d v="2025-04-07T00:00:00"/>
    <x v="1"/>
    <n v="2"/>
    <n v="3"/>
    <n v="2"/>
    <n v="1.3"/>
    <s v="Instituto"/>
    <n v="5"/>
    <n v="3.3"/>
  </r>
  <r>
    <s v="Torneo Apertura — Regular season"/>
    <n v="16"/>
    <d v="2025-05-03T00:00:00"/>
    <x v="1"/>
    <n v="2.2999999999999998"/>
    <n v="1"/>
    <n v="0"/>
    <n v="0.7"/>
    <s v="Lanús"/>
    <n v="1"/>
    <n v="3"/>
  </r>
  <r>
    <s v="Torneo Apertura — Regular season"/>
    <n v="8"/>
    <d v="2025-03-03T00:00:00"/>
    <x v="1"/>
    <n v="1.1000000000000001"/>
    <n v="1"/>
    <n v="2"/>
    <n v="2.6"/>
    <s v="Newell's OB"/>
    <n v="3"/>
    <n v="3.7"/>
  </r>
  <r>
    <s v="Torneo Apertura — Regular season"/>
    <n v="5"/>
    <d v="2025-02-13T00:00:00"/>
    <x v="1"/>
    <n v="2.9"/>
    <n v="5"/>
    <n v="0"/>
    <n v="1.5"/>
    <s v="Sarmiento"/>
    <n v="5"/>
    <n v="4.4000000000000004"/>
  </r>
  <r>
    <s v="Torneo Apertura — Regular season"/>
    <n v="10"/>
    <d v="2025-03-17T00:00:00"/>
    <x v="1"/>
    <n v="1.4"/>
    <n v="1"/>
    <n v="2"/>
    <n v="1.3"/>
    <s v="Vélez Sarsfield"/>
    <n v="3"/>
    <n v="2.7"/>
  </r>
  <r>
    <s v="Torneo Apertura — Regular season"/>
    <n v="9"/>
    <d v="2025-03-07T00:00:00"/>
    <x v="2"/>
    <n v="0.8"/>
    <n v="1"/>
    <n v="2"/>
    <n v="3"/>
    <s v="Arg Juniors"/>
    <n v="3"/>
    <n v="3.8"/>
  </r>
  <r>
    <s v="Torneo Apertura — Regular season"/>
    <n v="4"/>
    <d v="2025-02-07T00:00:00"/>
    <x v="2"/>
    <n v="0.5"/>
    <n v="1"/>
    <n v="1"/>
    <n v="1.2"/>
    <s v="Belgrano"/>
    <n v="2"/>
    <n v="1.7"/>
  </r>
  <r>
    <s v="Torneo Apertura — Regular season"/>
    <n v="6"/>
    <d v="2025-02-14T00:00:00"/>
    <x v="2"/>
    <n v="1.4"/>
    <n v="0"/>
    <n v="1"/>
    <n v="0.8"/>
    <s v="Boca Juniors"/>
    <n v="1"/>
    <n v="2.2000000000000002"/>
  </r>
  <r>
    <s v="Torneo Apertura — Regular season"/>
    <n v="16"/>
    <d v="2025-05-02T00:00:00"/>
    <x v="2"/>
    <n v="1.2"/>
    <n v="3"/>
    <n v="1"/>
    <n v="0.8"/>
    <s v="Cen. Córdoba–SdE"/>
    <n v="4"/>
    <n v="2"/>
  </r>
  <r>
    <s v="Torneo Apertura — Regular season"/>
    <n v="11"/>
    <d v="2025-03-28T00:00:00"/>
    <x v="2"/>
    <n v="1"/>
    <n v="0"/>
    <n v="0"/>
    <n v="0.6"/>
    <s v="Huracán"/>
    <n v="0"/>
    <n v="1.6"/>
  </r>
  <r>
    <s v="Torneo Apertura — Regular season"/>
    <n v="13"/>
    <d v="2025-04-11T00:00:00"/>
    <x v="2"/>
    <n v="0.5"/>
    <n v="1"/>
    <n v="1"/>
    <n v="1"/>
    <s v="Ind. Rivadavia"/>
    <n v="2"/>
    <n v="1.5"/>
  </r>
  <r>
    <s v="Torneo Apertura — Regular season"/>
    <n v="8"/>
    <d v="2025-03-04T00:00:00"/>
    <x v="2"/>
    <n v="0.5"/>
    <n v="0"/>
    <n v="0"/>
    <n v="0.2"/>
    <s v="Independiente"/>
    <n v="0"/>
    <n v="0.7"/>
  </r>
  <r>
    <s v="Torneo Apertura — Regular season"/>
    <n v="2"/>
    <d v="2025-01-27T00:00:00"/>
    <x v="2"/>
    <n v="1.7"/>
    <n v="3"/>
    <n v="0"/>
    <n v="0.8"/>
    <s v="Newell's OB"/>
    <n v="3"/>
    <n v="2.5"/>
  </r>
  <r>
    <s v="Torneo Apertura — Regular season"/>
    <n v="3"/>
    <d v="2025-02-01T00:00:00"/>
    <x v="3"/>
    <n v="1.2"/>
    <n v="1"/>
    <n v="0"/>
    <n v="0.7"/>
    <s v="Banfield"/>
    <n v="1"/>
    <n v="1.9"/>
  </r>
  <r>
    <s v="Torneo Apertura — Regular season"/>
    <n v="5"/>
    <d v="2025-02-11T00:00:00"/>
    <x v="3"/>
    <n v="1.5"/>
    <n v="3"/>
    <n v="3"/>
    <n v="0.9"/>
    <s v="Cen. Córdoba–SdE"/>
    <n v="6"/>
    <n v="2.4"/>
  </r>
  <r>
    <s v="Torneo Apertura — Regular season"/>
    <n v="11"/>
    <d v="2025-03-27T00:00:00"/>
    <x v="3"/>
    <n v="1.2"/>
    <n v="2"/>
    <n v="1"/>
    <n v="0.7"/>
    <s v="Estudiantes–LP"/>
    <n v="3"/>
    <n v="1.9"/>
  </r>
  <r>
    <s v="Torneo Apertura — Regular season"/>
    <n v="8"/>
    <d v="2025-03-03T00:00:00"/>
    <x v="3"/>
    <n v="0.9"/>
    <n v="1"/>
    <n v="2"/>
    <n v="1"/>
    <s v="Godoy Cruz"/>
    <n v="3"/>
    <n v="1.9"/>
  </r>
  <r>
    <s v="Torneo Apertura — Regular season"/>
    <n v="7"/>
    <d v="2025-02-24T00:00:00"/>
    <x v="3"/>
    <n v="0.9"/>
    <n v="2"/>
    <n v="0"/>
    <n v="0.4"/>
    <s v="Newell's OB"/>
    <n v="2"/>
    <n v="1.3"/>
  </r>
  <r>
    <s v="Torneo Apertura — Regular season"/>
    <n v="1"/>
    <d v="2025-01-24T00:00:00"/>
    <x v="3"/>
    <n v="1.6"/>
    <n v="1"/>
    <n v="3"/>
    <n v="1.4"/>
    <s v="Racing Club"/>
    <n v="4"/>
    <n v="3"/>
  </r>
  <r>
    <s v="Torneo Apertura — Regular season"/>
    <n v="13"/>
    <d v="2025-04-12T00:00:00"/>
    <x v="3"/>
    <n v="0.6"/>
    <n v="1"/>
    <n v="0"/>
    <n v="0.4"/>
    <s v="Tigre"/>
    <n v="1"/>
    <n v="1"/>
  </r>
  <r>
    <s v="Torneo Apertura — Regular season"/>
    <n v="15"/>
    <d v="2025-04-28T00:00:00"/>
    <x v="3"/>
    <n v="1.4"/>
    <n v="2"/>
    <n v="1"/>
    <n v="0.6"/>
    <s v="Unión"/>
    <n v="3"/>
    <n v="2"/>
  </r>
  <r>
    <s v="Torneo Apertura — Regular season"/>
    <n v="5"/>
    <d v="2025-02-11T00:00:00"/>
    <x v="4"/>
    <n v="0.7"/>
    <n v="2"/>
    <n v="0"/>
    <n v="0.3"/>
    <s v="Aldosivi"/>
    <n v="2"/>
    <n v="1"/>
  </r>
  <r>
    <s v="Torneo Apertura — Regular season"/>
    <n v="15"/>
    <d v="2025-04-26T00:00:00"/>
    <x v="4"/>
    <n v="0.9"/>
    <n v="1"/>
    <n v="1"/>
    <n v="0.5"/>
    <s v="Arg Juniors"/>
    <n v="2"/>
    <n v="1.4"/>
  </r>
  <r>
    <s v="Torneo Apertura — Regular season"/>
    <n v="10"/>
    <d v="2025-03-16T00:00:00"/>
    <x v="4"/>
    <n v="1.3"/>
    <n v="1"/>
    <n v="1"/>
    <n v="0.4"/>
    <s v="Barracas Central"/>
    <n v="2"/>
    <n v="1.7000000000000002"/>
  </r>
  <r>
    <s v="Torneo Apertura — Regular season"/>
    <n v="13"/>
    <d v="2025-04-12T00:00:00"/>
    <x v="4"/>
    <n v="1.2"/>
    <n v="1"/>
    <n v="3"/>
    <n v="1.8"/>
    <s v="Boca Juniors"/>
    <n v="4"/>
    <n v="3"/>
  </r>
  <r>
    <s v="Torneo Apertura — Regular season"/>
    <n v="7"/>
    <d v="2025-02-23T00:00:00"/>
    <x v="4"/>
    <n v="1.3"/>
    <n v="2"/>
    <n v="0"/>
    <n v="0.4"/>
    <s v="Defensa y Just"/>
    <n v="2"/>
    <n v="1.7000000000000002"/>
  </r>
  <r>
    <s v="Torneo Apertura — Regular season"/>
    <n v="1"/>
    <d v="2025-01-24T00:00:00"/>
    <x v="4"/>
    <n v="1.4"/>
    <n v="1"/>
    <n v="1"/>
    <n v="1"/>
    <s v="Huracán"/>
    <n v="2"/>
    <n v="2.4"/>
  </r>
  <r>
    <s v="Torneo Apertura — Regular season"/>
    <n v="3"/>
    <d v="2025-02-03T00:00:00"/>
    <x v="4"/>
    <n v="1"/>
    <n v="0"/>
    <n v="3"/>
    <n v="1.8"/>
    <s v="Ind. Rivadavia"/>
    <n v="3"/>
    <n v="2.8"/>
  </r>
  <r>
    <s v="Torneo Apertura — Regular season"/>
    <n v="11"/>
    <d v="2025-03-30T00:00:00"/>
    <x v="4"/>
    <n v="2.1"/>
    <n v="1"/>
    <n v="1"/>
    <n v="0.7"/>
    <s v="Talleres"/>
    <n v="2"/>
    <n v="2.8"/>
  </r>
  <r>
    <s v="Torneo Apertura — Regular season"/>
    <n v="7"/>
    <d v="2025-02-22T00:00:00"/>
    <x v="5"/>
    <n v="1.6"/>
    <n v="2"/>
    <n v="1"/>
    <n v="0.2"/>
    <s v="Aldosivi"/>
    <n v="3"/>
    <n v="1.8"/>
  </r>
  <r>
    <s v="Torneo Apertura — Regular season"/>
    <n v="1"/>
    <d v="2025-01-26T00:00:00"/>
    <x v="5"/>
    <n v="0.5"/>
    <n v="0"/>
    <n v="0"/>
    <n v="0.4"/>
    <s v="Arg Juniors"/>
    <n v="0"/>
    <n v="0.9"/>
  </r>
  <r>
    <s v="Torneo Apertura — Regular season"/>
    <n v="12"/>
    <d v="2025-04-06T00:00:00"/>
    <x v="5"/>
    <n v="0.8"/>
    <n v="1"/>
    <n v="0"/>
    <n v="0.6"/>
    <s v="Barracas Central"/>
    <n v="1"/>
    <n v="1.4"/>
  </r>
  <r>
    <s v="Torneo Apertura — Regular season"/>
    <n v="10"/>
    <d v="2025-03-16T00:00:00"/>
    <x v="5"/>
    <n v="1.4"/>
    <n v="4"/>
    <n v="0"/>
    <n v="0.4"/>
    <s v="Defensa y Just"/>
    <n v="4"/>
    <n v="1.7999999999999998"/>
  </r>
  <r>
    <s v="Torneo Apertura — Regular season"/>
    <n v="14"/>
    <d v="2025-04-19T00:00:00"/>
    <x v="5"/>
    <n v="1.3"/>
    <n v="2"/>
    <n v="0"/>
    <n v="0.9"/>
    <s v="Estudiantes–LP"/>
    <n v="2"/>
    <n v="2.2000000000000002"/>
  </r>
  <r>
    <s v="Torneo Apertura — Regular season"/>
    <n v="3"/>
    <d v="2025-02-02T00:00:00"/>
    <x v="5"/>
    <n v="1.3"/>
    <n v="2"/>
    <n v="1"/>
    <n v="0.7"/>
    <s v="Huracán"/>
    <n v="3"/>
    <n v="2"/>
  </r>
  <r>
    <s v="Torneo Apertura — Regular season"/>
    <n v="5"/>
    <d v="2025-02-11T00:00:00"/>
    <x v="5"/>
    <n v="2.1"/>
    <n v="2"/>
    <n v="0"/>
    <n v="1"/>
    <s v="Ind. Rivadavia"/>
    <n v="2"/>
    <n v="3.1"/>
  </r>
  <r>
    <s v="Torneo Apertura — Regular season"/>
    <n v="8"/>
    <d v="2025-02-28T00:00:00"/>
    <x v="5"/>
    <n v="1.5"/>
    <n v="1"/>
    <n v="0"/>
    <n v="0.9"/>
    <s v="Rosario Central"/>
    <n v="1"/>
    <n v="2.4"/>
  </r>
  <r>
    <s v="Torneo Apertura — Regular season"/>
    <n v="1"/>
    <d v="2025-01-26T00:00:00"/>
    <x v="6"/>
    <n v="0.9"/>
    <n v="1"/>
    <n v="0"/>
    <n v="0.9"/>
    <s v="Aldosivi"/>
    <n v="1"/>
    <n v="1.8"/>
  </r>
  <r>
    <s v="Torneo Apertura — Regular season"/>
    <n v="11"/>
    <d v="2025-03-29T00:00:00"/>
    <x v="6"/>
    <n v="1.5"/>
    <n v="1"/>
    <n v="1"/>
    <n v="1.5"/>
    <s v="Arg Juniors"/>
    <n v="2"/>
    <n v="3"/>
  </r>
  <r>
    <s v="Torneo Apertura — Regular season"/>
    <n v="2"/>
    <d v="2025-01-30T00:00:00"/>
    <x v="6"/>
    <n v="1.9"/>
    <n v="2"/>
    <n v="0"/>
    <n v="0.4"/>
    <s v="Atlé Tucumán"/>
    <n v="2"/>
    <n v="2.2999999999999998"/>
  </r>
  <r>
    <s v="Torneo Apertura — Regular season"/>
    <n v="6"/>
    <d v="2025-02-15T00:00:00"/>
    <x v="6"/>
    <n v="1.6"/>
    <n v="4"/>
    <n v="0"/>
    <n v="0.8"/>
    <s v="Belgrano"/>
    <n v="4"/>
    <n v="2.4000000000000004"/>
  </r>
  <r>
    <s v="Torneo Apertura — Regular season"/>
    <n v="9"/>
    <d v="2025-03-07T00:00:00"/>
    <x v="6"/>
    <n v="0.7"/>
    <n v="0"/>
    <n v="3"/>
    <n v="1.6"/>
    <s v="Boca Juniors"/>
    <n v="3"/>
    <n v="2.2999999999999998"/>
  </r>
  <r>
    <s v="Torneo Apertura — Regular season"/>
    <n v="8"/>
    <d v="2025-02-28T00:00:00"/>
    <x v="6"/>
    <n v="0.8"/>
    <n v="0"/>
    <n v="0"/>
    <n v="0.7"/>
    <s v="Deportivo Riestra"/>
    <n v="0"/>
    <n v="1.5"/>
  </r>
  <r>
    <s v="Torneo Apertura — Regular season"/>
    <n v="13"/>
    <d v="2025-04-14T00:00:00"/>
    <x v="6"/>
    <n v="1"/>
    <n v="1"/>
    <n v="2"/>
    <n v="1.6"/>
    <s v="Huracán"/>
    <n v="3"/>
    <n v="2.6"/>
  </r>
  <r>
    <s v="Torneo Apertura — Regular season"/>
    <n v="15"/>
    <d v="2025-04-28T00:00:00"/>
    <x v="6"/>
    <n v="2.8"/>
    <n v="1"/>
    <n v="2"/>
    <n v="1"/>
    <s v="Ind. Rivadavia"/>
    <n v="3"/>
    <n v="3.8"/>
  </r>
  <r>
    <s v="Torneo Apertura — Regular season"/>
    <n v="4"/>
    <d v="2025-02-07T00:00:00"/>
    <x v="6"/>
    <n v="3.1"/>
    <n v="2"/>
    <n v="0"/>
    <n v="0.5"/>
    <s v="Newell's OB"/>
    <n v="2"/>
    <n v="3.6"/>
  </r>
  <r>
    <s v="Torneo Apertura — Regular season"/>
    <n v="1"/>
    <d v="2025-01-23T00:00:00"/>
    <x v="7"/>
    <n v="1.3"/>
    <n v="0"/>
    <n v="1"/>
    <n v="0.4"/>
    <s v="Banfield"/>
    <n v="1"/>
    <n v="1.7000000000000002"/>
  </r>
  <r>
    <s v="Torneo Apertura — Regular season"/>
    <n v="6"/>
    <d v="2025-02-15T00:00:00"/>
    <x v="7"/>
    <n v="1.1000000000000001"/>
    <n v="1"/>
    <n v="1"/>
    <n v="1.1000000000000001"/>
    <s v="Barracas Central"/>
    <n v="2"/>
    <n v="2.2000000000000002"/>
  </r>
  <r>
    <s v="Torneo Apertura — Regular season"/>
    <n v="3"/>
    <d v="2025-02-03T00:00:00"/>
    <x v="7"/>
    <n v="1.4"/>
    <n v="2"/>
    <n v="1"/>
    <n v="0.8"/>
    <s v="Cen. Córdoba–SdE"/>
    <n v="3"/>
    <n v="2.2000000000000002"/>
  </r>
  <r>
    <s v="Torneo Apertura — Regular season"/>
    <n v="9"/>
    <d v="2025-03-09T00:00:00"/>
    <x v="7"/>
    <n v="0.9"/>
    <n v="1"/>
    <n v="0"/>
    <n v="0.8"/>
    <s v="Estudiantes–LP"/>
    <n v="1"/>
    <n v="1.7000000000000002"/>
  </r>
  <r>
    <s v="Torneo Apertura — Regular season"/>
    <n v="15"/>
    <d v="2025-04-28T00:00:00"/>
    <x v="7"/>
    <n v="1"/>
    <n v="1"/>
    <n v="2"/>
    <n v="1"/>
    <s v="Racing Club"/>
    <n v="3"/>
    <n v="2"/>
  </r>
  <r>
    <s v="Torneo Apertura — Regular season"/>
    <n v="11"/>
    <d v="2025-03-28T00:00:00"/>
    <x v="7"/>
    <n v="0.4"/>
    <n v="1"/>
    <n v="2"/>
    <n v="1.2"/>
    <s v="Tigre"/>
    <n v="3"/>
    <n v="1.6"/>
  </r>
  <r>
    <s v="Torneo Apertura — Regular season"/>
    <n v="13"/>
    <d v="2025-04-14T00:00:00"/>
    <x v="7"/>
    <n v="1.1000000000000001"/>
    <n v="0"/>
    <n v="0"/>
    <n v="1.1000000000000001"/>
    <s v="Unión"/>
    <n v="0"/>
    <n v="2.2000000000000002"/>
  </r>
  <r>
    <s v="Torneo Apertura — Regular season"/>
    <n v="4"/>
    <d v="2025-02-09T00:00:00"/>
    <x v="8"/>
    <n v="0.5"/>
    <n v="1"/>
    <n v="1"/>
    <n v="0.7"/>
    <s v="Defensa y Just"/>
    <n v="2"/>
    <n v="1.2"/>
  </r>
  <r>
    <s v="Torneo Apertura — Regular season"/>
    <n v="16"/>
    <d v="2025-05-03T00:00:00"/>
    <x v="8"/>
    <n v="1.7"/>
    <n v="3"/>
    <n v="0"/>
    <n v="1.6"/>
    <s v="Godoy Cruz"/>
    <n v="3"/>
    <n v="3.3"/>
  </r>
  <r>
    <s v="Torneo Apertura — Regular season"/>
    <n v="12"/>
    <d v="2025-04-07T00:00:00"/>
    <x v="8"/>
    <n v="1.7"/>
    <n v="1"/>
    <n v="0"/>
    <n v="0.7"/>
    <s v="Platense"/>
    <n v="1"/>
    <n v="2.4"/>
  </r>
  <r>
    <s v="Torneo Apertura — Regular season"/>
    <n v="10"/>
    <d v="2025-03-15T00:00:00"/>
    <x v="8"/>
    <n v="1.1000000000000001"/>
    <n v="0"/>
    <n v="0"/>
    <n v="1.7"/>
    <s v="River Plate"/>
    <n v="0"/>
    <n v="2.8"/>
  </r>
  <r>
    <s v="Torneo Apertura — Regular season"/>
    <n v="5"/>
    <d v="2025-02-12T00:00:00"/>
    <x v="8"/>
    <n v="0.7"/>
    <n v="0"/>
    <n v="0"/>
    <n v="0.6"/>
    <s v="Rosario Central"/>
    <n v="0"/>
    <n v="1.2999999999999998"/>
  </r>
  <r>
    <s v="Torneo Apertura — Regular season"/>
    <n v="14"/>
    <d v="2025-04-20T00:00:00"/>
    <x v="8"/>
    <n v="0.3"/>
    <n v="0"/>
    <n v="0"/>
    <n v="0.5"/>
    <s v="San Lorenzo"/>
    <n v="0"/>
    <n v="0.8"/>
  </r>
  <r>
    <s v="Torneo Apertura — Regular season"/>
    <n v="2"/>
    <d v="2025-01-28T00:00:00"/>
    <x v="8"/>
    <n v="0.9"/>
    <n v="0"/>
    <n v="0"/>
    <n v="1.7"/>
    <s v="San Martín de San Juan"/>
    <n v="0"/>
    <n v="2.6"/>
  </r>
  <r>
    <s v="Torneo Apertura — Regular season"/>
    <n v="7"/>
    <d v="2025-02-21T00:00:00"/>
    <x v="8"/>
    <n v="1"/>
    <n v="0"/>
    <n v="0"/>
    <n v="1.1000000000000001"/>
    <s v="Talleres"/>
    <n v="0"/>
    <n v="2.1"/>
  </r>
  <r>
    <s v="Torneo Apertura — Regular season"/>
    <n v="5"/>
    <d v="2025-02-11T00:00:00"/>
    <x v="9"/>
    <n v="1.7"/>
    <n v="1"/>
    <n v="0"/>
    <n v="1"/>
    <s v="Banfield"/>
    <n v="1"/>
    <n v="2.7"/>
  </r>
  <r>
    <s v="Torneo Apertura — Regular season"/>
    <n v="12"/>
    <d v="2025-04-04T00:00:00"/>
    <x v="9"/>
    <n v="1.4"/>
    <n v="0"/>
    <n v="1"/>
    <n v="0.3"/>
    <s v="Belgrano"/>
    <n v="1"/>
    <n v="1.7"/>
  </r>
  <r>
    <s v="Torneo Apertura — Regular season"/>
    <n v="7"/>
    <d v="2025-02-21T00:00:00"/>
    <x v="9"/>
    <n v="0.9"/>
    <n v="3"/>
    <n v="2"/>
    <n v="1.3"/>
    <s v="Cen. Córdoba–SdE"/>
    <n v="5"/>
    <n v="2.2000000000000002"/>
  </r>
  <r>
    <s v="Torneo Apertura — Regular season"/>
    <n v="10"/>
    <d v="2025-03-15T00:00:00"/>
    <x v="9"/>
    <n v="1.2"/>
    <n v="1"/>
    <n v="1"/>
    <n v="0.8"/>
    <s v="Newell's OB"/>
    <n v="2"/>
    <n v="2"/>
  </r>
  <r>
    <s v="Torneo Apertura — Regular season"/>
    <n v="3"/>
    <d v="2025-02-03T00:00:00"/>
    <x v="9"/>
    <n v="0.9"/>
    <n v="2"/>
    <n v="0"/>
    <n v="0.5"/>
    <s v="Racing Club"/>
    <n v="2"/>
    <n v="1.4"/>
  </r>
  <r>
    <s v="Torneo Apertura — Regular season"/>
    <n v="15"/>
    <d v="2025-04-28T00:00:00"/>
    <x v="9"/>
    <n v="1.2"/>
    <n v="0"/>
    <n v="0"/>
    <n v="0.1"/>
    <s v="Tigre"/>
    <n v="0"/>
    <n v="1.3"/>
  </r>
  <r>
    <s v="Torneo Apertura — Regular season"/>
    <n v="1"/>
    <d v="2025-01-25T00:00:00"/>
    <x v="9"/>
    <n v="1.7"/>
    <n v="3"/>
    <n v="1"/>
    <n v="0.3"/>
    <s v="Unión"/>
    <n v="4"/>
    <n v="2"/>
  </r>
  <r>
    <s v="Torneo Apertura — Regular season"/>
    <n v="9"/>
    <d v="2025-03-10T00:00:00"/>
    <x v="10"/>
    <n v="0.8"/>
    <n v="1"/>
    <n v="1"/>
    <n v="1"/>
    <s v="Deportivo Riestra"/>
    <n v="2"/>
    <n v="1.8"/>
  </r>
  <r>
    <s v="Torneo Apertura — Regular season"/>
    <n v="13"/>
    <d v="2025-04-13T00:00:00"/>
    <x v="10"/>
    <n v="0.7"/>
    <n v="1"/>
    <n v="1"/>
    <n v="2.2000000000000002"/>
    <s v="Estudiantes–LP"/>
    <n v="2"/>
    <n v="2.9000000000000004"/>
  </r>
  <r>
    <s v="Torneo Apertura — Regular season"/>
    <n v="4"/>
    <d v="2025-02-09T00:00:00"/>
    <x v="10"/>
    <n v="1.4"/>
    <n v="3"/>
    <n v="0"/>
    <n v="0.4"/>
    <s v="Godoy Cruz"/>
    <n v="3"/>
    <n v="1.7999999999999998"/>
  </r>
  <r>
    <s v="Torneo Apertura — Regular season"/>
    <n v="16"/>
    <d v="2025-05-04T00:00:00"/>
    <x v="10"/>
    <n v="0.7"/>
    <n v="1"/>
    <n v="0"/>
    <n v="0.7"/>
    <s v="Platense"/>
    <n v="1"/>
    <n v="1.4"/>
  </r>
  <r>
    <s v="Torneo Apertura — Regular season"/>
    <n v="14"/>
    <d v="2025-04-18T00:00:00"/>
    <x v="10"/>
    <n v="0.3"/>
    <n v="0"/>
    <n v="3"/>
    <n v="1.2"/>
    <s v="River Plate"/>
    <n v="3"/>
    <n v="1.5"/>
  </r>
  <r>
    <s v="Torneo Apertura — Regular season"/>
    <n v="2"/>
    <d v="2025-01-29T00:00:00"/>
    <x v="10"/>
    <n v="0.6"/>
    <n v="0"/>
    <n v="2"/>
    <n v="0.8"/>
    <s v="San Lorenzo"/>
    <n v="2"/>
    <n v="1.4"/>
  </r>
  <r>
    <s v="Torneo Apertura — Regular season"/>
    <n v="6"/>
    <d v="2025-02-17T00:00:00"/>
    <x v="10"/>
    <n v="1.7"/>
    <n v="1"/>
    <n v="0"/>
    <n v="0.8"/>
    <s v="San Martín de San Juan"/>
    <n v="1"/>
    <n v="2.5"/>
  </r>
  <r>
    <s v="Torneo Apertura — Regular season"/>
    <n v="11"/>
    <d v="2025-03-30T00:00:00"/>
    <x v="10"/>
    <n v="1.2"/>
    <n v="0"/>
    <n v="0"/>
    <n v="0.6"/>
    <s v="Sarmiento"/>
    <n v="0"/>
    <n v="1.7999999999999998"/>
  </r>
  <r>
    <s v="Torneo Apertura — Regular season"/>
    <n v="15"/>
    <d v="2025-04-28T00:00:00"/>
    <x v="11"/>
    <n v="1.2"/>
    <n v="1"/>
    <n v="0"/>
    <n v="0.4"/>
    <s v="Atlé Tucumán"/>
    <n v="1"/>
    <n v="1.6"/>
  </r>
  <r>
    <s v="Torneo Apertura — Regular season"/>
    <n v="12"/>
    <d v="2025-04-05T00:00:00"/>
    <x v="11"/>
    <n v="1"/>
    <n v="1"/>
    <n v="1"/>
    <n v="0.4"/>
    <s v="Ind. Rivadavia"/>
    <n v="2"/>
    <n v="1.4"/>
  </r>
  <r>
    <s v="Torneo Apertura — Regular season"/>
    <n v="13"/>
    <d v="2025-04-14T00:00:00"/>
    <x v="11"/>
    <n v="0.4"/>
    <n v="0"/>
    <n v="0"/>
    <n v="0.4"/>
    <s v="Lanús"/>
    <n v="0"/>
    <n v="0.8"/>
  </r>
  <r>
    <s v="Torneo Apertura — Regular season"/>
    <n v="7"/>
    <d v="2025-02-21T00:00:00"/>
    <x v="11"/>
    <n v="0.6"/>
    <n v="1"/>
    <n v="1"/>
    <n v="1.8"/>
    <s v="Platense"/>
    <n v="2"/>
    <n v="2.4"/>
  </r>
  <r>
    <s v="Torneo Apertura — Regular season"/>
    <n v="5"/>
    <d v="2025-02-12T00:00:00"/>
    <x v="11"/>
    <n v="0.5"/>
    <n v="0"/>
    <n v="0"/>
    <n v="0.6"/>
    <s v="River Plate"/>
    <n v="0"/>
    <n v="1.1000000000000001"/>
  </r>
  <r>
    <s v="Torneo Apertura — Regular season"/>
    <n v="1"/>
    <d v="2025-01-23T00:00:00"/>
    <x v="11"/>
    <n v="0.3"/>
    <n v="0"/>
    <n v="3"/>
    <n v="0.8"/>
    <s v="Rosario Central"/>
    <n v="3"/>
    <n v="1.1000000000000001"/>
  </r>
  <r>
    <s v="Torneo Apertura — Regular season"/>
    <n v="10"/>
    <d v="2025-03-14T00:00:00"/>
    <x v="11"/>
    <n v="0.7"/>
    <n v="0"/>
    <n v="0"/>
    <n v="1.4"/>
    <s v="San Lorenzo"/>
    <n v="0"/>
    <n v="2.0999999999999996"/>
  </r>
  <r>
    <s v="Torneo Apertura — Regular season"/>
    <n v="3"/>
    <d v="2025-03-22T00:00:00"/>
    <x v="11"/>
    <n v="0.4"/>
    <n v="0"/>
    <n v="0"/>
    <n v="0.4"/>
    <s v="Talleres"/>
    <n v="0"/>
    <n v="0.8"/>
  </r>
  <r>
    <s v="Torneo Apertura — Regular season"/>
    <n v="12"/>
    <d v="2025-04-05T00:00:00"/>
    <x v="12"/>
    <n v="1"/>
    <n v="3"/>
    <n v="3"/>
    <n v="1.4"/>
    <s v="Aldosivi"/>
    <n v="6"/>
    <n v="2.4"/>
  </r>
  <r>
    <s v="Torneo Apertura — Regular season"/>
    <n v="16"/>
    <d v="2025-05-03T00:00:00"/>
    <x v="12"/>
    <n v="0.3"/>
    <n v="0"/>
    <n v="1"/>
    <n v="1.3"/>
    <s v="Barracas Central"/>
    <n v="1"/>
    <n v="1.6"/>
  </r>
  <r>
    <s v="Torneo Apertura — Regular season"/>
    <n v="14"/>
    <d v="2025-04-19T00:00:00"/>
    <x v="12"/>
    <n v="2.4"/>
    <n v="1"/>
    <n v="1"/>
    <n v="0.5"/>
    <s v="Defensa y Just"/>
    <n v="2"/>
    <n v="2.9"/>
  </r>
  <r>
    <s v="Torneo Apertura — Regular season"/>
    <n v="2"/>
    <d v="2025-01-29T00:00:00"/>
    <x v="12"/>
    <n v="1.4"/>
    <n v="0"/>
    <n v="0"/>
    <n v="0.7"/>
    <s v="Estudiantes–LP"/>
    <n v="0"/>
    <n v="2.0999999999999996"/>
  </r>
  <r>
    <s v="Torneo Apertura — Regular season"/>
    <n v="10"/>
    <d v="2025-03-15T00:00:00"/>
    <x v="12"/>
    <n v="2"/>
    <n v="2"/>
    <n v="0"/>
    <n v="0.3"/>
    <s v="Ind. Rivadavia"/>
    <n v="2"/>
    <n v="2.2999999999999998"/>
  </r>
  <r>
    <s v="Torneo Apertura — Regular season"/>
    <n v="7"/>
    <d v="2025-02-23T00:00:00"/>
    <x v="12"/>
    <n v="1.7"/>
    <n v="2"/>
    <n v="0"/>
    <n v="0.6"/>
    <s v="San Lorenzo"/>
    <n v="2"/>
    <n v="2.2999999999999998"/>
  </r>
  <r>
    <s v="Torneo Apertura — Regular season"/>
    <n v="4"/>
    <d v="2025-02-07T00:00:00"/>
    <x v="12"/>
    <n v="1.5"/>
    <n v="2"/>
    <n v="0"/>
    <n v="0.7"/>
    <s v="Tigre"/>
    <n v="2"/>
    <n v="2.2000000000000002"/>
  </r>
  <r>
    <s v="Torneo Apertura — Regular season"/>
    <n v="6"/>
    <d v="2025-02-16T00:00:00"/>
    <x v="12"/>
    <n v="1.1000000000000001"/>
    <n v="1"/>
    <n v="0"/>
    <n v="0.9"/>
    <s v="Unión"/>
    <n v="1"/>
    <n v="2"/>
  </r>
  <r>
    <s v="Torneo Apertura — Regular season"/>
    <n v="14"/>
    <d v="2025-04-22T00:00:00"/>
    <x v="13"/>
    <n v="1.3"/>
    <n v="1"/>
    <n v="0"/>
    <n v="0.7"/>
    <s v="Aldosivi"/>
    <n v="1"/>
    <n v="2"/>
  </r>
  <r>
    <s v="Torneo Apertura — Regular season"/>
    <n v="2"/>
    <d v="2025-01-28T00:00:00"/>
    <x v="13"/>
    <n v="0.5"/>
    <n v="0"/>
    <n v="0"/>
    <n v="0.4"/>
    <s v="Barracas Central"/>
    <n v="0"/>
    <n v="0.9"/>
  </r>
  <r>
    <s v="Torneo Apertura — Regular season"/>
    <n v="16"/>
    <d v="2025-05-02T00:00:00"/>
    <x v="13"/>
    <n v="3"/>
    <n v="3"/>
    <n v="2"/>
    <n v="0.9"/>
    <s v="Defensa y Just"/>
    <n v="5"/>
    <n v="3.9"/>
  </r>
  <r>
    <s v="Torneo Apertura — Regular season"/>
    <n v="4"/>
    <d v="2025-02-07T00:00:00"/>
    <x v="13"/>
    <n v="1.8"/>
    <n v="2"/>
    <n v="2"/>
    <n v="1"/>
    <s v="Estudiantes–LP"/>
    <n v="4"/>
    <n v="2.8"/>
  </r>
  <r>
    <s v="Torneo Apertura — Regular season"/>
    <n v="8"/>
    <d v="2025-03-02T00:00:00"/>
    <x v="13"/>
    <n v="1"/>
    <n v="1"/>
    <n v="1"/>
    <n v="2.2999999999999998"/>
    <s v="Lanús"/>
    <n v="2"/>
    <n v="3.3"/>
  </r>
  <r>
    <s v="Torneo Apertura — Regular season"/>
    <n v="11"/>
    <d v="2025-03-27T00:00:00"/>
    <x v="13"/>
    <n v="1.5"/>
    <n v="2"/>
    <n v="1"/>
    <n v="1.3"/>
    <s v="Racing Club"/>
    <n v="3"/>
    <n v="2.8"/>
  </r>
  <r>
    <s v="Torneo Apertura — Regular season"/>
    <n v="6"/>
    <d v="2025-02-15T00:00:00"/>
    <x v="13"/>
    <n v="1.8"/>
    <n v="1"/>
    <n v="4"/>
    <n v="2.6"/>
    <s v="Tigre"/>
    <n v="5"/>
    <n v="4.4000000000000004"/>
  </r>
  <r>
    <s v="Torneo Apertura — Regular season"/>
    <n v="9"/>
    <d v="2025-03-10T00:00:00"/>
    <x v="13"/>
    <n v="1.2"/>
    <n v="2"/>
    <n v="0"/>
    <n v="1"/>
    <s v="Unión"/>
    <n v="2"/>
    <n v="2.2000000000000002"/>
  </r>
  <r>
    <s v="Torneo Apertura — Regular season"/>
    <n v="15"/>
    <d v="2025-04-27T00:00:00"/>
    <x v="14"/>
    <n v="0.6"/>
    <n v="0"/>
    <n v="0"/>
    <n v="1.1000000000000001"/>
    <s v="Deportivo Riestra"/>
    <n v="0"/>
    <n v="1.7000000000000002"/>
  </r>
  <r>
    <s v="Torneo Apertura — Regular season"/>
    <n v="3"/>
    <d v="2025-02-02T00:00:00"/>
    <x v="14"/>
    <n v="2"/>
    <n v="2"/>
    <n v="0"/>
    <n v="1.1000000000000001"/>
    <s v="Gimnasia–LP"/>
    <n v="2"/>
    <n v="3.1"/>
  </r>
  <r>
    <s v="Torneo Apertura — Regular season"/>
    <n v="11"/>
    <d v="2025-03-29T00:00:00"/>
    <x v="14"/>
    <n v="1.2"/>
    <n v="4"/>
    <n v="0"/>
    <n v="0.3"/>
    <s v="Godoy Cruz"/>
    <n v="4"/>
    <n v="1.5"/>
  </r>
  <r>
    <s v="Torneo Apertura — Regular season"/>
    <n v="7"/>
    <d v="2025-02-22T00:00:00"/>
    <x v="14"/>
    <n v="1.7"/>
    <n v="2"/>
    <n v="0"/>
    <n v="0.5"/>
    <s v="Instituto"/>
    <n v="2"/>
    <n v="2.2000000000000002"/>
  </r>
  <r>
    <s v="Torneo Apertura — Regular season"/>
    <n v="10"/>
    <d v="2025-03-16T00:00:00"/>
    <x v="14"/>
    <n v="1.8"/>
    <n v="1"/>
    <n v="1"/>
    <n v="0.9"/>
    <s v="Racing Club"/>
    <n v="2"/>
    <n v="2.7"/>
  </r>
  <r>
    <s v="Torneo Apertura — Regular season"/>
    <n v="13"/>
    <d v="2025-04-13T00:00:00"/>
    <x v="14"/>
    <n v="1.6"/>
    <n v="2"/>
    <n v="0"/>
    <n v="0.3"/>
    <s v="San Martín de San Juan"/>
    <n v="2"/>
    <n v="1.9000000000000001"/>
  </r>
  <r>
    <s v="Torneo Apertura — Regular season"/>
    <n v="1"/>
    <d v="2025-01-24T00:00:00"/>
    <x v="14"/>
    <n v="2.4"/>
    <n v="2"/>
    <n v="1"/>
    <n v="1"/>
    <s v="Sarmiento"/>
    <n v="3"/>
    <n v="3.4"/>
  </r>
  <r>
    <s v="Torneo Apertura — Regular season"/>
    <n v="5"/>
    <d v="2025-02-12T00:00:00"/>
    <x v="14"/>
    <n v="1.2"/>
    <n v="3"/>
    <n v="0"/>
    <n v="0.3"/>
    <s v="Vélez Sarsfield"/>
    <n v="3"/>
    <n v="1.5"/>
  </r>
  <r>
    <s v="Torneo Apertura — Regular season"/>
    <n v="13"/>
    <d v="2025-04-13T00:00:00"/>
    <x v="15"/>
    <n v="1.5"/>
    <n v="3"/>
    <n v="0"/>
    <n v="0.5"/>
    <s v="Deportivo Riestra"/>
    <n v="3"/>
    <n v="2"/>
  </r>
  <r>
    <s v="Torneo Apertura — Regular season"/>
    <n v="1"/>
    <d v="2025-01-25T00:00:00"/>
    <x v="15"/>
    <n v="1.6"/>
    <n v="3"/>
    <n v="0"/>
    <n v="0.6"/>
    <s v="Gimnasia–LP"/>
    <n v="3"/>
    <n v="2.2000000000000002"/>
  </r>
  <r>
    <s v="Torneo Apertura — Regular season"/>
    <n v="9"/>
    <d v="2025-03-09T00:00:00"/>
    <x v="15"/>
    <n v="2"/>
    <n v="1"/>
    <n v="1"/>
    <n v="0.3"/>
    <s v="Godoy Cruz"/>
    <n v="2"/>
    <n v="2.2999999999999998"/>
  </r>
  <r>
    <s v="Torneo Apertura — Regular season"/>
    <n v="6"/>
    <d v="2025-02-17T00:00:00"/>
    <x v="15"/>
    <n v="0.6"/>
    <n v="0"/>
    <n v="1"/>
    <n v="1.5"/>
    <s v="San Lorenzo"/>
    <n v="1"/>
    <n v="2.1"/>
  </r>
  <r>
    <s v="Torneo Apertura — Regular season"/>
    <n v="11"/>
    <d v="2025-03-29T00:00:00"/>
    <x v="15"/>
    <n v="1.3"/>
    <n v="1"/>
    <n v="0"/>
    <n v="0.2"/>
    <s v="San Martín de San Juan"/>
    <n v="1"/>
    <n v="1.5"/>
  </r>
  <r>
    <s v="Torneo Apertura — Regular season"/>
    <n v="15"/>
    <d v="2025-04-27T00:00:00"/>
    <x v="15"/>
    <n v="1.5"/>
    <n v="1"/>
    <n v="1"/>
    <n v="0.5"/>
    <s v="Sarmiento"/>
    <n v="2"/>
    <n v="2"/>
  </r>
  <r>
    <s v="Torneo Apertura — Regular season"/>
    <n v="3"/>
    <d v="2025-02-02T00:00:00"/>
    <x v="15"/>
    <n v="0.8"/>
    <n v="2"/>
    <n v="0"/>
    <n v="0.1"/>
    <s v="Vélez Sarsfield"/>
    <n v="2"/>
    <n v="0.9"/>
  </r>
  <r>
    <s v="Torneo Apertura — Regular season"/>
    <n v="14"/>
    <d v="2025-04-19T00:00:00"/>
    <x v="16"/>
    <n v="1.6"/>
    <n v="1"/>
    <n v="1"/>
    <n v="1.2"/>
    <s v="Banfield"/>
    <n v="2"/>
    <n v="2.8"/>
  </r>
  <r>
    <s v="Torneo Apertura — Regular season"/>
    <n v="1"/>
    <d v="2025-01-23T00:00:00"/>
    <x v="16"/>
    <n v="0.6"/>
    <n v="0"/>
    <n v="2"/>
    <n v="0.6"/>
    <s v="Deportivo Riestra"/>
    <n v="2"/>
    <n v="1.2"/>
  </r>
  <r>
    <s v="Torneo Apertura — Regular season"/>
    <n v="5"/>
    <d v="2025-02-13T00:00:00"/>
    <x v="16"/>
    <n v="1"/>
    <n v="0"/>
    <n v="0"/>
    <n v="0.3"/>
    <s v="Gimnasia–LP"/>
    <n v="0"/>
    <n v="1.3"/>
  </r>
  <r>
    <s v="Torneo Apertura — Regular season"/>
    <n v="12"/>
    <d v="2025-04-06T00:00:00"/>
    <x v="16"/>
    <n v="1.7"/>
    <n v="1"/>
    <n v="1"/>
    <n v="1.8"/>
    <s v="Independiente"/>
    <n v="2"/>
    <n v="3.5"/>
  </r>
  <r>
    <s v="Torneo Apertura — Regular season"/>
    <n v="10"/>
    <d v="2025-03-16T00:00:00"/>
    <x v="16"/>
    <n v="2.2000000000000002"/>
    <n v="4"/>
    <n v="1"/>
    <n v="0.9"/>
    <s v="Instituto"/>
    <n v="5"/>
    <n v="3.1"/>
  </r>
  <r>
    <s v="Torneo Apertura — Regular season"/>
    <n v="15"/>
    <d v="2025-04-27T00:00:00"/>
    <x v="16"/>
    <n v="1.3"/>
    <n v="1"/>
    <n v="0"/>
    <n v="0.3"/>
    <s v="San Martín de San Juan"/>
    <n v="1"/>
    <n v="1.6"/>
  </r>
  <r>
    <s v="Torneo Apertura — Regular season"/>
    <n v="3"/>
    <d v="2025-02-01T00:00:00"/>
    <x v="16"/>
    <n v="1.4"/>
    <n v="2"/>
    <n v="0"/>
    <n v="0.7"/>
    <s v="Sarmiento"/>
    <n v="2"/>
    <n v="2.0999999999999996"/>
  </r>
  <r>
    <s v="Torneo Apertura — Regular season"/>
    <n v="7"/>
    <d v="2025-02-21T00:00:00"/>
    <x v="16"/>
    <n v="1.2"/>
    <n v="0"/>
    <n v="0"/>
    <n v="0.2"/>
    <s v="Vélez Sarsfield"/>
    <n v="0"/>
    <n v="1.4"/>
  </r>
  <r>
    <s v="Torneo Apertura — Regular season"/>
    <n v="3"/>
    <d v="2025-02-02T00:00:00"/>
    <x v="17"/>
    <n v="0.7"/>
    <n v="1"/>
    <n v="0"/>
    <n v="0.4"/>
    <s v="Aldosivi"/>
    <n v="1"/>
    <n v="1.1000000000000001"/>
  </r>
  <r>
    <s v="Torneo Apertura — Regular season"/>
    <n v="13"/>
    <d v="2025-04-11T00:00:00"/>
    <x v="17"/>
    <n v="1.3"/>
    <n v="0"/>
    <n v="0"/>
    <n v="0.7"/>
    <s v="Arg Juniors"/>
    <n v="0"/>
    <n v="2"/>
  </r>
  <r>
    <s v="Torneo Apertura — Regular season"/>
    <n v="9"/>
    <d v="2025-03-09T00:00:00"/>
    <x v="17"/>
    <n v="1"/>
    <n v="0"/>
    <n v="0"/>
    <n v="0.3"/>
    <s v="Belgrano"/>
    <n v="0"/>
    <n v="1.3"/>
  </r>
  <r>
    <s v="Torneo Apertura — Regular season"/>
    <n v="11"/>
    <d v="2025-03-30T00:00:00"/>
    <x v="17"/>
    <n v="1.1000000000000001"/>
    <n v="2"/>
    <n v="0"/>
    <n v="1.2"/>
    <s v="Boca Juniors"/>
    <n v="2"/>
    <n v="2.2999999999999998"/>
  </r>
  <r>
    <s v="Torneo Apertura — Regular season"/>
    <n v="5"/>
    <d v="2025-02-12T00:00:00"/>
    <x v="17"/>
    <n v="0.8"/>
    <n v="0"/>
    <n v="1"/>
    <n v="0.7"/>
    <s v="Defensa y Just"/>
    <n v="1"/>
    <n v="1.5"/>
  </r>
  <r>
    <s v="Torneo Apertura — Regular season"/>
    <n v="15"/>
    <d v="2025-04-29T00:00:00"/>
    <x v="17"/>
    <n v="1"/>
    <n v="2"/>
    <n v="0"/>
    <n v="0.6"/>
    <s v="Huracán"/>
    <n v="2"/>
    <n v="1.6"/>
  </r>
  <r>
    <s v="Torneo Apertura — Regular season"/>
    <n v="1"/>
    <d v="2025-01-23T00:00:00"/>
    <x v="17"/>
    <n v="1.9"/>
    <n v="0"/>
    <n v="1"/>
    <n v="1"/>
    <s v="Ind. Rivadavia"/>
    <n v="1"/>
    <n v="2.9"/>
  </r>
  <r>
    <s v="Torneo Apertura — Regular season"/>
    <n v="6"/>
    <d v="2025-02-16T00:00:00"/>
    <x v="17"/>
    <n v="1.2"/>
    <n v="1"/>
    <n v="2"/>
    <n v="0.6"/>
    <s v="Rosario Central"/>
    <n v="3"/>
    <n v="1.7999999999999998"/>
  </r>
  <r>
    <s v="Torneo Apertura — Regular season"/>
    <n v="11"/>
    <d v="2025-03-28T00:00:00"/>
    <x v="18"/>
    <n v="0.9"/>
    <n v="2"/>
    <n v="1"/>
    <n v="0.2"/>
    <s v="Atlé Tucumán"/>
    <n v="3"/>
    <n v="1.1000000000000001"/>
  </r>
  <r>
    <s v="Torneo Apertura — Regular season"/>
    <n v="8"/>
    <d v="2025-03-04T00:00:00"/>
    <x v="18"/>
    <n v="1.3"/>
    <n v="0"/>
    <n v="1"/>
    <n v="0.8"/>
    <s v="Defensa y Just"/>
    <n v="1"/>
    <n v="2.1"/>
  </r>
  <r>
    <s v="Torneo Apertura — Regular season"/>
    <n v="6"/>
    <d v="2025-02-17T00:00:00"/>
    <x v="18"/>
    <n v="0.4"/>
    <n v="1"/>
    <n v="1"/>
    <n v="0.7"/>
    <s v="Independiente"/>
    <n v="2"/>
    <n v="1.1000000000000001"/>
  </r>
  <r>
    <s v="Torneo Apertura — Regular season"/>
    <n v="4"/>
    <d v="2025-02-09T00:00:00"/>
    <x v="18"/>
    <n v="0.5"/>
    <n v="1"/>
    <n v="0"/>
    <n v="0"/>
    <s v="Instituto"/>
    <n v="1"/>
    <n v="0.5"/>
  </r>
  <r>
    <s v="Torneo Apertura — Regular season"/>
    <n v="9"/>
    <d v="2025-03-08T00:00:00"/>
    <x v="18"/>
    <n v="1"/>
    <n v="0"/>
    <n v="0"/>
    <n v="1.5"/>
    <s v="Lanús"/>
    <n v="0"/>
    <n v="2.5"/>
  </r>
  <r>
    <s v="Torneo Apertura — Regular season"/>
    <n v="1"/>
    <d v="2025-01-25T00:00:00"/>
    <x v="18"/>
    <n v="0.4"/>
    <n v="1"/>
    <n v="1"/>
    <n v="0.8"/>
    <s v="River Plate"/>
    <n v="2"/>
    <n v="1.2000000000000002"/>
  </r>
  <r>
    <s v="Torneo Apertura — Regular season"/>
    <n v="13"/>
    <d v="2025-04-15T00:00:00"/>
    <x v="18"/>
    <n v="0.6"/>
    <n v="0"/>
    <n v="0"/>
    <n v="0.4"/>
    <s v="Rosario Central"/>
    <n v="0"/>
    <n v="1"/>
  </r>
  <r>
    <s v="Torneo Apertura — Regular season"/>
    <n v="15"/>
    <d v="2025-04-29T00:00:00"/>
    <x v="18"/>
    <n v="2.2000000000000002"/>
    <n v="2"/>
    <n v="1"/>
    <n v="1.3"/>
    <s v="Talleres"/>
    <n v="3"/>
    <n v="3.5"/>
  </r>
  <r>
    <s v="Torneo Apertura — Regular season"/>
    <n v="6"/>
    <d v="2025-02-15T00:00:00"/>
    <x v="19"/>
    <n v="1"/>
    <n v="2"/>
    <n v="3"/>
    <n v="1"/>
    <s v="Arg Juniors"/>
    <n v="5"/>
    <n v="2"/>
  </r>
  <r>
    <s v="Torneo Apertura — Regular season"/>
    <n v="12"/>
    <d v="2025-04-06T00:00:00"/>
    <x v="19"/>
    <n v="3"/>
    <n v="4"/>
    <n v="1"/>
    <n v="0.2"/>
    <s v="Banfield"/>
    <n v="5"/>
    <n v="3.2"/>
  </r>
  <r>
    <s v="Torneo Apertura — Regular season"/>
    <n v="2"/>
    <d v="2025-01-30T00:00:00"/>
    <x v="19"/>
    <n v="1.7"/>
    <n v="4"/>
    <n v="0"/>
    <n v="0.8"/>
    <s v="Belgrano"/>
    <n v="4"/>
    <n v="2.5"/>
  </r>
  <r>
    <s v="Torneo Apertura — Regular season"/>
    <n v="4"/>
    <d v="2025-02-08T00:00:00"/>
    <x v="19"/>
    <n v="2.4"/>
    <n v="2"/>
    <n v="0"/>
    <n v="0.9"/>
    <s v="Boca Juniors"/>
    <n v="2"/>
    <n v="3.3"/>
  </r>
  <r>
    <s v="Torneo Apertura — Regular season"/>
    <n v="14"/>
    <d v="2025-04-18T00:00:00"/>
    <x v="19"/>
    <n v="2.2000000000000002"/>
    <n v="1"/>
    <n v="0"/>
    <n v="1.5"/>
    <s v="Cen. Córdoba–SdE"/>
    <n v="1"/>
    <n v="3.7"/>
  </r>
  <r>
    <s v="Torneo Apertura — Regular season"/>
    <n v="9"/>
    <d v="2025-03-08T00:00:00"/>
    <x v="19"/>
    <n v="1.2"/>
    <n v="0"/>
    <n v="1"/>
    <n v="0.7"/>
    <s v="Huracán"/>
    <n v="1"/>
    <n v="1.9"/>
  </r>
  <r>
    <s v="Torneo Apertura — Regular season"/>
    <n v="16"/>
    <d v="2025-05-02T00:00:00"/>
    <x v="19"/>
    <n v="1.3"/>
    <n v="1"/>
    <n v="0"/>
    <n v="1.6"/>
    <s v="Newell's OB"/>
    <n v="1"/>
    <n v="2.9000000000000004"/>
  </r>
  <r>
    <s v="Torneo Apertura — Regular season"/>
    <n v="9"/>
    <d v="2025-03-09T00:00:00"/>
    <x v="20"/>
    <n v="4.3"/>
    <n v="1"/>
    <n v="0"/>
    <n v="0.6"/>
    <s v="Atlé Tucumán"/>
    <n v="1"/>
    <n v="4.8999999999999995"/>
  </r>
  <r>
    <s v="Torneo Apertura — Regular season"/>
    <n v="15"/>
    <d v="2025-04-27T00:00:00"/>
    <x v="20"/>
    <n v="1.4"/>
    <n v="2"/>
    <n v="1"/>
    <n v="1.5"/>
    <s v="Boca Juniors"/>
    <n v="3"/>
    <n v="2.9"/>
  </r>
  <r>
    <s v="Torneo Apertura — Regular season"/>
    <n v="8"/>
    <d v="2025-03-01T00:00:00"/>
    <x v="20"/>
    <n v="1.3"/>
    <n v="0"/>
    <n v="2"/>
    <n v="2.1"/>
    <s v="Estudiantes–LP"/>
    <n v="2"/>
    <n v="3.4000000000000004"/>
  </r>
  <r>
    <s v="Torneo Apertura — Regular season"/>
    <n v="4"/>
    <d v="2025-02-08T00:00:00"/>
    <x v="20"/>
    <n v="1.8"/>
    <n v="2"/>
    <n v="0"/>
    <n v="1.2"/>
    <s v="Independiente"/>
    <n v="2"/>
    <n v="3"/>
  </r>
  <r>
    <s v="Torneo Apertura — Regular season"/>
    <n v="2"/>
    <d v="2025-01-29T00:00:00"/>
    <x v="20"/>
    <n v="1.3"/>
    <n v="1"/>
    <n v="0"/>
    <n v="0.2"/>
    <s v="Instituto"/>
    <n v="1"/>
    <n v="1.5"/>
  </r>
  <r>
    <s v="Torneo Apertura — Regular season"/>
    <n v="6"/>
    <d v="2025-02-16T00:00:00"/>
    <x v="20"/>
    <n v="2.2999999999999998"/>
    <n v="1"/>
    <n v="0"/>
    <n v="1"/>
    <s v="Lanús"/>
    <n v="1"/>
    <n v="3.3"/>
  </r>
  <r>
    <s v="Torneo Apertura — Regular season"/>
    <n v="11"/>
    <d v="2025-03-29T00:00:00"/>
    <x v="20"/>
    <n v="0.7"/>
    <n v="2"/>
    <n v="2"/>
    <n v="1.4"/>
    <s v="Rosario Central"/>
    <n v="4"/>
    <n v="2.0999999999999996"/>
  </r>
  <r>
    <s v="Torneo Apertura — Regular season"/>
    <n v="13"/>
    <d v="2025-04-13T00:00:00"/>
    <x v="20"/>
    <n v="1.8"/>
    <n v="1"/>
    <n v="1"/>
    <n v="1"/>
    <s v="Talleres"/>
    <n v="2"/>
    <n v="2.8"/>
  </r>
  <r>
    <s v="Torneo Apertura — Regular season"/>
    <n v="16"/>
    <d v="2025-05-04T00:00:00"/>
    <x v="20"/>
    <n v="2.1"/>
    <n v="4"/>
    <n v="1"/>
    <n v="0.7"/>
    <s v="Vélez Sarsfield"/>
    <n v="5"/>
    <n v="2.8"/>
  </r>
  <r>
    <s v="Torneo Apertura — Regular season"/>
    <n v="4"/>
    <d v="2025-02-08T00:00:00"/>
    <x v="21"/>
    <n v="1.4"/>
    <n v="3"/>
    <n v="1"/>
    <n v="1.1000000000000001"/>
    <s v="Atlé Tucumán"/>
    <n v="4"/>
    <n v="2.5"/>
  </r>
  <r>
    <s v="Torneo Apertura — Regular season"/>
    <n v="10"/>
    <d v="2025-03-15T00:00:00"/>
    <x v="21"/>
    <n v="2.4"/>
    <n v="2"/>
    <n v="1"/>
    <n v="1.2"/>
    <s v="Gimnasia–LP"/>
    <n v="3"/>
    <n v="3.5999999999999996"/>
  </r>
  <r>
    <s v="Torneo Apertura — Regular season"/>
    <n v="16"/>
    <d v="2025-05-03T00:00:00"/>
    <x v="21"/>
    <n v="1.9"/>
    <n v="1"/>
    <n v="0"/>
    <n v="0.3"/>
    <s v="Independiente"/>
    <n v="1"/>
    <n v="2.1999999999999997"/>
  </r>
  <r>
    <s v="Torneo Apertura — Regular season"/>
    <n v="14"/>
    <d v="2025-04-20T00:00:00"/>
    <x v="21"/>
    <n v="3.3"/>
    <n v="3"/>
    <n v="0"/>
    <n v="1"/>
    <s v="Instituto"/>
    <n v="3"/>
    <n v="4.3"/>
  </r>
  <r>
    <s v="Torneo Apertura — Regular season"/>
    <n v="2"/>
    <d v="2025-01-28T00:00:00"/>
    <x v="21"/>
    <n v="1"/>
    <n v="2"/>
    <n v="1"/>
    <n v="0.4"/>
    <s v="Lanús"/>
    <n v="3"/>
    <n v="1.4"/>
  </r>
  <r>
    <s v="Torneo Apertura — Regular season"/>
    <n v="7"/>
    <d v="2025-02-22T00:00:00"/>
    <x v="21"/>
    <n v="1.2"/>
    <n v="1"/>
    <n v="0"/>
    <n v="0.2"/>
    <s v="Sarmiento"/>
    <n v="1"/>
    <n v="1.4"/>
  </r>
  <r>
    <s v="Torneo Apertura — Regular season"/>
    <n v="12"/>
    <d v="2025-04-05T00:00:00"/>
    <x v="21"/>
    <n v="0.6"/>
    <n v="2"/>
    <n v="1"/>
    <n v="1"/>
    <s v="Vélez Sarsfield"/>
    <n v="3"/>
    <n v="1.6"/>
  </r>
  <r>
    <s v="Torneo Apertura — Regular season"/>
    <n v="13"/>
    <d v="2025-04-12T00:00:00"/>
    <x v="22"/>
    <n v="0.7"/>
    <n v="1"/>
    <n v="0"/>
    <n v="1"/>
    <s v="Atlé Tucumán"/>
    <n v="1"/>
    <n v="1.7"/>
  </r>
  <r>
    <s v="Torneo Apertura — Regular season"/>
    <n v="9"/>
    <d v="2025-03-08T00:00:00"/>
    <x v="22"/>
    <n v="1.6"/>
    <n v="1"/>
    <n v="2"/>
    <n v="0.4"/>
    <s v="Independiente"/>
    <n v="3"/>
    <n v="2"/>
  </r>
  <r>
    <s v="Torneo Apertura — Regular season"/>
    <n v="11"/>
    <d v="2025-03-28T00:00:00"/>
    <x v="22"/>
    <n v="1"/>
    <n v="1"/>
    <n v="1"/>
    <n v="1.7"/>
    <s v="Lanús"/>
    <n v="2"/>
    <n v="2.7"/>
  </r>
  <r>
    <s v="Torneo Apertura — Regular season"/>
    <n v="5"/>
    <d v="2025-02-13T00:00:00"/>
    <x v="22"/>
    <n v="3.3"/>
    <n v="2"/>
    <n v="1"/>
    <n v="0.4"/>
    <s v="Platense"/>
    <n v="3"/>
    <n v="3.6999999999999997"/>
  </r>
  <r>
    <s v="Torneo Apertura — Regular season"/>
    <n v="8"/>
    <d v="2025-03-03T00:00:00"/>
    <x v="22"/>
    <n v="2"/>
    <n v="3"/>
    <n v="2"/>
    <n v="1.1000000000000001"/>
    <s v="Racing Club"/>
    <n v="5"/>
    <n v="3.1"/>
  </r>
  <r>
    <s v="Torneo Apertura — Regular season"/>
    <n v="3"/>
    <d v="2025-02-02T00:00:00"/>
    <x v="22"/>
    <n v="0.5"/>
    <n v="0"/>
    <n v="0"/>
    <n v="0.8"/>
    <s v="River Plate"/>
    <n v="0"/>
    <n v="1.3"/>
  </r>
  <r>
    <s v="Torneo Apertura — Regular season"/>
    <n v="15"/>
    <d v="2025-04-26T00:00:00"/>
    <x v="22"/>
    <n v="0.5"/>
    <n v="0"/>
    <n v="1"/>
    <n v="0.9"/>
    <s v="Rosario Central"/>
    <n v="1"/>
    <n v="1.4"/>
  </r>
  <r>
    <s v="Torneo Apertura — Regular season"/>
    <n v="1"/>
    <d v="2025-01-25T00:00:00"/>
    <x v="22"/>
    <n v="0.3"/>
    <n v="1"/>
    <n v="0"/>
    <n v="1.4"/>
    <s v="Talleres"/>
    <n v="1"/>
    <n v="1.7"/>
  </r>
  <r>
    <s v="Torneo Apertura — Regular season"/>
    <n v="16"/>
    <d v="2025-05-04T00:00:00"/>
    <x v="32"/>
    <n v="0.7"/>
    <n v="0"/>
    <n v="3"/>
    <n v="1.8"/>
    <s v="Aldosivi"/>
    <n v="3"/>
    <n v="2.5"/>
  </r>
  <r>
    <s v="Torneo Apertura — Regular season"/>
    <n v="1"/>
    <d v="2025-01-24T00:00:00"/>
    <x v="32"/>
    <n v="0.4"/>
    <n v="0"/>
    <n v="1"/>
    <n v="1.9"/>
    <s v="Atlé Tucumán"/>
    <n v="1"/>
    <n v="2.2999999999999998"/>
  </r>
  <r>
    <s v="Torneo Apertura — Regular season"/>
    <n v="8"/>
    <d v="2025-02-28T00:00:00"/>
    <x v="32"/>
    <n v="0.7"/>
    <n v="3"/>
    <n v="1"/>
    <n v="1.1000000000000001"/>
    <s v="Belgrano"/>
    <n v="4"/>
    <n v="1.8"/>
  </r>
  <r>
    <s v="Torneo Apertura — Regular season"/>
    <n v="14"/>
    <d v="2025-04-20T00:00:00"/>
    <x v="32"/>
    <n v="0.4"/>
    <n v="1"/>
    <n v="0"/>
    <n v="0.4"/>
    <s v="Godoy Cruz"/>
    <n v="1"/>
    <n v="0.8"/>
  </r>
  <r>
    <s v="Torneo Apertura — Regular season"/>
    <n v="10"/>
    <d v="2025-03-17T00:00:00"/>
    <x v="32"/>
    <n v="1.5"/>
    <n v="0"/>
    <n v="2"/>
    <n v="1.3"/>
    <s v="Platense"/>
    <n v="2"/>
    <n v="2.8"/>
  </r>
  <r>
    <s v="Torneo Apertura — Regular season"/>
    <n v="7"/>
    <d v="2025-02-22T00:00:00"/>
    <x v="32"/>
    <n v="1.1000000000000001"/>
    <n v="0"/>
    <n v="2"/>
    <n v="1.1000000000000001"/>
    <s v="River Plate"/>
    <n v="2"/>
    <n v="2.2000000000000002"/>
  </r>
  <r>
    <s v="Torneo Apertura — Regular season"/>
    <n v="3"/>
    <d v="2025-02-01T00:00:00"/>
    <x v="32"/>
    <n v="1"/>
    <n v="0"/>
    <n v="0"/>
    <n v="1.8"/>
    <s v="Rosario Central"/>
    <n v="0"/>
    <n v="2.8"/>
  </r>
  <r>
    <s v="Torneo Apertura — Regular season"/>
    <n v="12"/>
    <d v="2025-04-04T00:00:00"/>
    <x v="32"/>
    <n v="0.6"/>
    <n v="0"/>
    <n v="1"/>
    <n v="0.2"/>
    <s v="San Lorenzo"/>
    <n v="1"/>
    <n v="0.8"/>
  </r>
  <r>
    <s v="Torneo Apertura — Regular season"/>
    <n v="5"/>
    <d v="2025-02-13T00:00:00"/>
    <x v="32"/>
    <n v="0.4"/>
    <n v="0"/>
    <n v="1"/>
    <n v="1.1000000000000001"/>
    <s v="Talleres"/>
    <n v="1"/>
    <n v="1.5"/>
  </r>
  <r>
    <s v="Torneo Apertura — Regular season"/>
    <n v="9"/>
    <d v="2025-03-08T00:00:00"/>
    <x v="23"/>
    <n v="1.9"/>
    <n v="1"/>
    <n v="1"/>
    <n v="2.6"/>
    <s v="Barracas Central"/>
    <n v="2"/>
    <n v="4.5"/>
  </r>
  <r>
    <s v="Torneo Apertura — Regular season"/>
    <n v="6"/>
    <d v="2025-02-17T00:00:00"/>
    <x v="23"/>
    <n v="2.2999999999999998"/>
    <n v="2"/>
    <n v="1"/>
    <n v="0.8"/>
    <s v="Deportivo Riestra"/>
    <n v="3"/>
    <n v="3.0999999999999996"/>
  </r>
  <r>
    <s v="Torneo Apertura — Regular season"/>
    <n v="2"/>
    <d v="2025-01-28T00:00:00"/>
    <x v="23"/>
    <n v="1.5"/>
    <n v="0"/>
    <n v="0"/>
    <n v="0.2"/>
    <s v="Godoy Cruz"/>
    <n v="0"/>
    <n v="1.7"/>
  </r>
  <r>
    <s v="Torneo Apertura — Regular season"/>
    <n v="14"/>
    <d v="2025-04-20T00:00:00"/>
    <x v="23"/>
    <n v="0.9"/>
    <n v="0"/>
    <n v="1"/>
    <n v="0.9"/>
    <s v="Platense"/>
    <n v="1"/>
    <n v="1.8"/>
  </r>
  <r>
    <s v="Torneo Apertura — Regular season"/>
    <n v="12"/>
    <d v="2025-04-05T00:00:00"/>
    <x v="23"/>
    <n v="1.3"/>
    <n v="1"/>
    <n v="1"/>
    <n v="1"/>
    <s v="River Plate"/>
    <n v="2"/>
    <n v="2.2999999999999998"/>
  </r>
  <r>
    <s v="Torneo Apertura — Regular season"/>
    <n v="16"/>
    <d v="2025-05-03T00:00:00"/>
    <x v="23"/>
    <n v="0.7"/>
    <n v="1"/>
    <n v="1"/>
    <n v="0.7"/>
    <s v="San Lorenzo"/>
    <n v="2"/>
    <n v="1.4"/>
  </r>
  <r>
    <s v="Torneo Apertura — Regular season"/>
    <n v="4"/>
    <d v="2025-02-06T00:00:00"/>
    <x v="23"/>
    <n v="1.4"/>
    <n v="1"/>
    <n v="1"/>
    <n v="1"/>
    <s v="San Martín de San Juan"/>
    <n v="2"/>
    <n v="2.4"/>
  </r>
  <r>
    <s v="Torneo Apertura — Regular season"/>
    <n v="10"/>
    <d v="2025-03-15T00:00:00"/>
    <x v="23"/>
    <n v="0.3"/>
    <n v="0"/>
    <n v="0"/>
    <n v="1.4"/>
    <s v="Talleres"/>
    <n v="0"/>
    <n v="1.7"/>
  </r>
  <r>
    <s v="Torneo Apertura — Regular season"/>
    <n v="6"/>
    <d v="2025-02-16T00:00:00"/>
    <x v="24"/>
    <n v="1.1000000000000001"/>
    <n v="1"/>
    <n v="1"/>
    <n v="0.6"/>
    <s v="Atlé Tucumán"/>
    <n v="2"/>
    <n v="1.7000000000000002"/>
  </r>
  <r>
    <s v="Torneo Apertura — Regular season"/>
    <n v="12"/>
    <d v="2025-04-05T00:00:00"/>
    <x v="24"/>
    <n v="1.8"/>
    <n v="2"/>
    <n v="0"/>
    <n v="1.2"/>
    <s v="Gimnasia–LP"/>
    <n v="2"/>
    <n v="3"/>
  </r>
  <r>
    <s v="Torneo Apertura — Regular season"/>
    <n v="2"/>
    <d v="2025-01-29T00:00:00"/>
    <x v="24"/>
    <n v="1.8"/>
    <n v="2"/>
    <n v="3"/>
    <n v="1"/>
    <s v="Independiente"/>
    <n v="5"/>
    <n v="2.8"/>
  </r>
  <r>
    <s v="Torneo Apertura — Regular season"/>
    <n v="16"/>
    <d v="2025-05-03T00:00:00"/>
    <x v="24"/>
    <n v="1.1000000000000001"/>
    <n v="1"/>
    <n v="2"/>
    <n v="0.6"/>
    <s v="Instituto"/>
    <n v="3"/>
    <n v="1.7000000000000002"/>
  </r>
  <r>
    <s v="Torneo Apertura — Regular season"/>
    <n v="4"/>
    <d v="2025-02-09T00:00:00"/>
    <x v="24"/>
    <n v="0.9"/>
    <n v="0"/>
    <n v="1"/>
    <n v="0.2"/>
    <s v="Lanús"/>
    <n v="1"/>
    <n v="1.1000000000000001"/>
  </r>
  <r>
    <s v="Torneo Apertura — Regular season"/>
    <n v="9"/>
    <d v="2025-03-10T00:00:00"/>
    <x v="24"/>
    <n v="0.5"/>
    <n v="0"/>
    <n v="0"/>
    <n v="0.4"/>
    <s v="Rosario Central"/>
    <n v="0"/>
    <n v="0.9"/>
  </r>
  <r>
    <s v="Torneo Apertura — Regular season"/>
    <n v="8"/>
    <d v="2025-03-01T00:00:00"/>
    <x v="24"/>
    <n v="1.8"/>
    <n v="1"/>
    <n v="2"/>
    <n v="0.7"/>
    <s v="Tigre"/>
    <n v="3"/>
    <n v="2.5"/>
  </r>
  <r>
    <s v="Torneo Apertura — Regular season"/>
    <n v="14"/>
    <d v="2025-04-18T00:00:00"/>
    <x v="24"/>
    <n v="1.1000000000000001"/>
    <n v="0"/>
    <n v="1"/>
    <n v="0.5"/>
    <s v="Vélez Sarsfield"/>
    <n v="1"/>
    <n v="1.6"/>
  </r>
  <r>
    <s v="Torneo Apertura — Regular season"/>
    <n v="7"/>
    <d v="2025-02-24T00:00:00"/>
    <x v="25"/>
    <n v="1.2"/>
    <n v="1"/>
    <n v="0"/>
    <n v="0.1"/>
    <s v="Banfield"/>
    <n v="1"/>
    <n v="1.3"/>
  </r>
  <r>
    <s v="Torneo Apertura — Regular season"/>
    <n v="14"/>
    <d v="2025-04-22T00:00:00"/>
    <x v="25"/>
    <n v="1.3"/>
    <n v="0"/>
    <n v="0"/>
    <n v="0.6"/>
    <s v="Belgrano"/>
    <n v="0"/>
    <n v="1.9"/>
  </r>
  <r>
    <s v="Torneo Apertura — Regular season"/>
    <n v="16"/>
    <d v="2025-05-04T00:00:00"/>
    <x v="25"/>
    <n v="1.4"/>
    <n v="1"/>
    <n v="1"/>
    <n v="0.5"/>
    <s v="Boca Juniors"/>
    <n v="2"/>
    <n v="1.9"/>
  </r>
  <r>
    <s v="Torneo Apertura — Regular season"/>
    <n v="10"/>
    <d v="2025-03-17T00:00:00"/>
    <x v="25"/>
    <n v="2"/>
    <n v="1"/>
    <n v="2"/>
    <n v="1.9"/>
    <s v="Cen. Córdoba–SdE"/>
    <n v="3"/>
    <n v="3.9"/>
  </r>
  <r>
    <s v="Torneo Apertura — Regular season"/>
    <n v="12"/>
    <d v="2025-04-07T00:00:00"/>
    <x v="25"/>
    <n v="2.1"/>
    <n v="0"/>
    <n v="2"/>
    <n v="1.6"/>
    <s v="Newell's OB"/>
    <n v="2"/>
    <n v="3.7"/>
  </r>
  <r>
    <s v="Torneo Apertura — Regular season"/>
    <n v="5"/>
    <d v="2025-02-11T00:00:00"/>
    <x v="25"/>
    <n v="0.6"/>
    <n v="1"/>
    <n v="0"/>
    <n v="0.5"/>
    <s v="Racing Club"/>
    <n v="1"/>
    <n v="1.1000000000000001"/>
  </r>
  <r>
    <s v="Torneo Apertura — Regular season"/>
    <n v="3"/>
    <d v="2025-02-03T00:00:00"/>
    <x v="25"/>
    <n v="1.6"/>
    <n v="1"/>
    <n v="0"/>
    <n v="0.6"/>
    <s v="Unión"/>
    <n v="1"/>
    <n v="2.2000000000000002"/>
  </r>
  <r>
    <s v="Torneo Apertura — Regular season"/>
    <n v="1"/>
    <d v="2025-01-23T00:00:00"/>
    <x v="25"/>
    <n v="1.5"/>
    <n v="3"/>
    <n v="0"/>
    <n v="0.3"/>
    <s v="Vélez Sarsfield"/>
    <n v="3"/>
    <n v="1.8"/>
  </r>
  <r>
    <s v="Torneo Apertura — Regular season"/>
    <n v="4"/>
    <d v="2025-02-07T00:00:00"/>
    <x v="26"/>
    <n v="1.7"/>
    <n v="0"/>
    <n v="1"/>
    <n v="1.6"/>
    <s v="Arg Juniors"/>
    <n v="1"/>
    <n v="3.3"/>
  </r>
  <r>
    <s v="Torneo Apertura — Regular season"/>
    <n v="10"/>
    <d v="2025-03-17T00:00:00"/>
    <x v="26"/>
    <n v="2.5"/>
    <n v="3"/>
    <n v="1"/>
    <n v="1.4"/>
    <s v="Banfield"/>
    <n v="4"/>
    <n v="3.9"/>
  </r>
  <r>
    <s v="Torneo Apertura — Regular season"/>
    <n v="16"/>
    <d v="2025-05-02T00:00:00"/>
    <x v="26"/>
    <n v="1.4"/>
    <n v="1"/>
    <n v="1"/>
    <n v="0.9"/>
    <s v="Belgrano"/>
    <n v="2"/>
    <n v="2.2999999999999998"/>
  </r>
  <r>
    <s v="Torneo Apertura — Regular season"/>
    <n v="2"/>
    <d v="2025-01-29T00:00:00"/>
    <x v="26"/>
    <n v="0.3"/>
    <n v="1"/>
    <n v="1"/>
    <n v="0.8"/>
    <s v="Boca Juniors"/>
    <n v="2"/>
    <n v="1.1000000000000001"/>
  </r>
  <r>
    <s v="Torneo Apertura — Regular season"/>
    <n v="12"/>
    <d v="2025-04-06T00:00:00"/>
    <x v="26"/>
    <n v="0.9"/>
    <n v="1"/>
    <n v="0"/>
    <n v="0.5"/>
    <s v="Cen. Córdoba–SdE"/>
    <n v="1"/>
    <n v="1.4"/>
  </r>
  <r>
    <s v="Torneo Apertura — Regular season"/>
    <n v="8"/>
    <d v="2025-03-01T00:00:00"/>
    <x v="26"/>
    <n v="0.7"/>
    <n v="1"/>
    <n v="0"/>
    <n v="0.3"/>
    <s v="Gimnasia–LP"/>
    <n v="1"/>
    <n v="1"/>
  </r>
  <r>
    <s v="Torneo Apertura — Regular season"/>
    <n v="5"/>
    <d v="2025-02-13T00:00:00"/>
    <x v="26"/>
    <n v="1"/>
    <n v="0"/>
    <n v="0"/>
    <n v="1.2"/>
    <s v="Instituto"/>
    <n v="0"/>
    <n v="2.2000000000000002"/>
  </r>
  <r>
    <s v="Torneo Apertura — Regular season"/>
    <n v="14"/>
    <d v="2025-04-18T00:00:00"/>
    <x v="26"/>
    <n v="2.2000000000000002"/>
    <n v="1"/>
    <n v="1"/>
    <n v="0.6"/>
    <s v="Newell's OB"/>
    <n v="2"/>
    <n v="2.8000000000000003"/>
  </r>
  <r>
    <s v="Torneo Apertura — Regular season"/>
    <n v="7"/>
    <d v="2025-03-20T00:00:00"/>
    <x v="26"/>
    <n v="2.5"/>
    <n v="0"/>
    <n v="1"/>
    <n v="0.3"/>
    <s v="Racing Club"/>
    <n v="1"/>
    <n v="2.8"/>
  </r>
  <r>
    <s v="Torneo Apertura — Regular season"/>
    <n v="11"/>
    <d v="2025-03-28T00:00:00"/>
    <x v="27"/>
    <n v="0.5"/>
    <n v="0"/>
    <n v="1"/>
    <n v="0.4"/>
    <s v="Deportivo Riestra"/>
    <n v="1"/>
    <n v="0.9"/>
  </r>
  <r>
    <s v="Torneo Apertura — Regular season"/>
    <n v="15"/>
    <d v="2025-04-28T00:00:00"/>
    <x v="27"/>
    <n v="0.5"/>
    <n v="1"/>
    <n v="0"/>
    <n v="0.6"/>
    <s v="Gimnasia–LP"/>
    <n v="1"/>
    <n v="1.1000000000000001"/>
  </r>
  <r>
    <s v="Torneo Apertura — Regular season"/>
    <n v="6"/>
    <d v="2025-02-17T00:00:00"/>
    <x v="27"/>
    <n v="1.3"/>
    <n v="0"/>
    <n v="2"/>
    <n v="0.2"/>
    <s v="Godoy Cruz"/>
    <n v="2"/>
    <n v="1.5"/>
  </r>
  <r>
    <s v="Torneo Apertura — Regular season"/>
    <n v="8"/>
    <d v="2025-03-02T00:00:00"/>
    <x v="27"/>
    <n v="0.1"/>
    <n v="0"/>
    <n v="2"/>
    <n v="1.7"/>
    <s v="Huracán"/>
    <n v="2"/>
    <n v="1.8"/>
  </r>
  <r>
    <s v="Torneo Apertura — Regular season"/>
    <n v="2"/>
    <d v="2025-01-28T00:00:00"/>
    <x v="27"/>
    <n v="0.7"/>
    <n v="0"/>
    <n v="1"/>
    <n v="1.6"/>
    <s v="Platense"/>
    <n v="1"/>
    <n v="2.2999999999999998"/>
  </r>
  <r>
    <s v="Torneo Apertura — Regular season"/>
    <n v="4"/>
    <d v="2025-02-08T00:00:00"/>
    <x v="27"/>
    <n v="0.6"/>
    <n v="0"/>
    <n v="0"/>
    <n v="0.2"/>
    <s v="San Lorenzo"/>
    <n v="0"/>
    <n v="0.8"/>
  </r>
  <r>
    <s v="Torneo Apertura — Regular season"/>
    <n v="9"/>
    <d v="2025-03-07T00:00:00"/>
    <x v="27"/>
    <n v="0.9"/>
    <n v="1"/>
    <n v="0"/>
    <n v="0.8"/>
    <s v="San Martín de San Juan"/>
    <n v="1"/>
    <n v="1.7000000000000002"/>
  </r>
  <r>
    <s v="Torneo Apertura — Regular season"/>
    <n v="13"/>
    <d v="2025-04-14T00:00:00"/>
    <x v="27"/>
    <n v="1.8"/>
    <n v="0"/>
    <n v="1"/>
    <n v="0.9"/>
    <s v="Sarmiento"/>
    <n v="1"/>
    <n v="2.7"/>
  </r>
  <r>
    <s v="Torneo Apertura — Round of 16"/>
    <m/>
    <d v="2025-05-11T00:00:00"/>
    <x v="0"/>
    <n v="1.6"/>
    <n v="3"/>
    <n v="1"/>
    <n v="0.7"/>
    <s v="Instituto"/>
    <n v="4"/>
    <n v="2.2999999999999998"/>
  </r>
  <r>
    <s v="Torneo Apertura — Round of 16"/>
    <m/>
    <d v="2025-05-10T00:00:00"/>
    <x v="5"/>
    <n v="1.1000000000000001"/>
    <n v="0"/>
    <n v="0"/>
    <n v="1.3"/>
    <s v="Lanús"/>
    <n v="0"/>
    <n v="2.4000000000000004"/>
  </r>
  <r>
    <s v="Torneo Apertura — Round of 16"/>
    <m/>
    <d v="2025-05-11T00:00:00"/>
    <x v="12"/>
    <n v="1.2"/>
    <n v="3"/>
    <n v="2"/>
    <n v="0.5"/>
    <s v="Deportivo Riestra"/>
    <n v="5"/>
    <n v="1.7"/>
  </r>
  <r>
    <s v="Torneo Apertura — Round of 16"/>
    <m/>
    <d v="2025-05-11T00:00:00"/>
    <x v="14"/>
    <n v="0.9"/>
    <n v="1"/>
    <n v="0"/>
    <n v="0.6"/>
    <s v="Ind. Rivadavia"/>
    <n v="1"/>
    <n v="1.5"/>
  </r>
  <r>
    <s v="Torneo Apertura — Round of 16"/>
    <m/>
    <d v="2025-05-10T00:00:00"/>
    <x v="19"/>
    <n v="0.9"/>
    <n v="0"/>
    <n v="1"/>
    <n v="1.5"/>
    <s v="Platense"/>
    <n v="1"/>
    <n v="2.4"/>
  </r>
  <r>
    <s v="Torneo Apertura — Round of 16"/>
    <m/>
    <d v="2025-05-12T00:00:00"/>
    <x v="20"/>
    <n v="2"/>
    <n v="3"/>
    <n v="0"/>
    <n v="0.2"/>
    <s v="Barracas Central"/>
    <n v="3"/>
    <n v="2.2000000000000002"/>
  </r>
  <r>
    <s v="Torneo Apertura — Round of 16"/>
    <m/>
    <d v="2025-05-10T00:00:00"/>
    <x v="21"/>
    <n v="1.2"/>
    <n v="2"/>
    <n v="0"/>
    <n v="0.5"/>
    <s v="Estudiantes–LP"/>
    <n v="2"/>
    <n v="1.7"/>
  </r>
  <r>
    <s v="Torneo Apertura — Round of 16"/>
    <m/>
    <d v="2025-05-10T00:00:00"/>
    <x v="22"/>
    <n v="1.7"/>
    <n v="2"/>
    <n v="1"/>
    <n v="1.5"/>
    <s v="Tigre"/>
    <n v="3"/>
    <n v="3.2"/>
  </r>
  <r>
    <s v="Torneo Apertura — Semi-finals"/>
    <m/>
    <d v="2025-05-24T00:00:00"/>
    <x v="14"/>
    <n v="0.8"/>
    <n v="0"/>
    <n v="0"/>
    <n v="0.6"/>
    <s v="Huracán"/>
    <n v="0"/>
    <n v="1.4"/>
  </r>
  <r>
    <s v="Torneo Apertura — Semi-finals"/>
    <m/>
    <d v="2025-05-25T00:00:00"/>
    <x v="22"/>
    <n v="0.2"/>
    <n v="0"/>
    <n v="1"/>
    <n v="0.5"/>
    <s v="Platense"/>
    <n v="1"/>
    <n v="0.7"/>
  </r>
  <r>
    <s v="Torneo Clausura — Regular season"/>
    <n v="5"/>
    <d v="2025-08-15T00:00:00"/>
    <x v="28"/>
    <n v="0.7"/>
    <n v="0"/>
    <n v="0"/>
    <n v="0.3"/>
    <s v="Belgrano"/>
    <n v="0"/>
    <n v="1"/>
  </r>
  <r>
    <s v="Torneo Clausura — Regular season"/>
    <n v="1"/>
    <d v="2025-07-11T00:00:00"/>
    <x v="28"/>
    <n v="0.6"/>
    <n v="0"/>
    <n v="0"/>
    <n v="0.4"/>
    <s v="Cen. Córdoba–SdE"/>
    <n v="0"/>
    <n v="1"/>
  </r>
  <r>
    <s v="Torneo Clausura — Regular season"/>
    <n v="3"/>
    <d v="2025-07-26T00:00:00"/>
    <x v="28"/>
    <n v="0.7"/>
    <n v="0"/>
    <n v="0"/>
    <n v="0.7"/>
    <s v="Newell's OB"/>
    <n v="0"/>
    <n v="1.4"/>
  </r>
  <r>
    <s v="Torneo Clausura — Regular season"/>
    <n v="1"/>
    <d v="2025-07-13T00:00:00"/>
    <x v="0"/>
    <n v="1.1000000000000001"/>
    <n v="0"/>
    <n v="0"/>
    <n v="0.8"/>
    <s v="Boca Juniors"/>
    <n v="0"/>
    <n v="1.9000000000000001"/>
  </r>
  <r>
    <s v="Torneo Clausura — Regular season"/>
    <n v="6"/>
    <d v="2025-08-24T00:00:00"/>
    <x v="0"/>
    <n v="1.7"/>
    <n v="4"/>
    <n v="1"/>
    <n v="1.7"/>
    <s v="Racing Club"/>
    <n v="5"/>
    <n v="3.4"/>
  </r>
  <r>
    <s v="Torneo Clausura — Regular season"/>
    <n v="4"/>
    <d v="2025-08-10T00:00:00"/>
    <x v="0"/>
    <n v="0.6"/>
    <n v="1"/>
    <n v="0"/>
    <n v="0.8"/>
    <s v="Unión"/>
    <n v="1"/>
    <n v="1.4"/>
  </r>
  <r>
    <s v="Torneo Clausura — Regular season"/>
    <n v="2"/>
    <d v="2025-07-18T00:00:00"/>
    <x v="1"/>
    <n v="1.7"/>
    <n v="1"/>
    <n v="1"/>
    <n v="0.8"/>
    <s v="Cen. Córdoba–SdE"/>
    <n v="2"/>
    <n v="2.5"/>
  </r>
  <r>
    <s v="Torneo Clausura — Regular season"/>
    <n v="4"/>
    <d v="2025-08-09T00:00:00"/>
    <x v="1"/>
    <n v="1.3"/>
    <n v="0"/>
    <n v="0"/>
    <n v="0.2"/>
    <s v="Rosario Central"/>
    <n v="0"/>
    <n v="1.5"/>
  </r>
  <r>
    <s v="Torneo Clausura — Regular season"/>
    <n v="1"/>
    <d v="2025-07-13T00:00:00"/>
    <x v="1"/>
    <n v="0.7"/>
    <n v="2"/>
    <n v="1"/>
    <n v="0.9"/>
    <s v="San Martín de San Juan"/>
    <n v="3"/>
    <n v="1.6"/>
  </r>
  <r>
    <s v="Torneo Clausura — Regular season"/>
    <n v="6"/>
    <d v="2025-08-23T00:00:00"/>
    <x v="1"/>
    <n v="1.7"/>
    <n v="3"/>
    <n v="0"/>
    <n v="2.2000000000000002"/>
    <s v="Talleres"/>
    <n v="3"/>
    <n v="3.9000000000000004"/>
  </r>
  <r>
    <s v="Torneo Clausura — Regular season"/>
    <n v="3"/>
    <d v="2025-07-28T00:00:00"/>
    <x v="2"/>
    <n v="2.1"/>
    <n v="1"/>
    <n v="3"/>
    <n v="1.1000000000000001"/>
    <s v="Barracas Central"/>
    <n v="4"/>
    <n v="3.2"/>
  </r>
  <r>
    <s v="Torneo Clausura — Regular season"/>
    <n v="1"/>
    <d v="2025-07-14T00:00:00"/>
    <x v="2"/>
    <n v="0.8"/>
    <n v="0"/>
    <n v="0"/>
    <n v="0.4"/>
    <s v="Defensa y Just"/>
    <n v="0"/>
    <n v="1.2000000000000002"/>
  </r>
  <r>
    <s v="Torneo Clausura — Regular season"/>
    <n v="5"/>
    <d v="2025-08-17T00:00:00"/>
    <x v="2"/>
    <n v="1.5"/>
    <n v="3"/>
    <n v="2"/>
    <n v="0.9"/>
    <s v="Estudiantes–LP"/>
    <n v="5"/>
    <n v="2.4"/>
  </r>
  <r>
    <s v="Torneo Clausura — Regular season"/>
    <n v="4"/>
    <d v="2025-08-10T00:00:00"/>
    <x v="3"/>
    <n v="2.2000000000000002"/>
    <n v="3"/>
    <n v="1"/>
    <n v="0.5"/>
    <s v="Aldosivi"/>
    <n v="4"/>
    <n v="2.7"/>
  </r>
  <r>
    <s v="Torneo Clausura — Regular season"/>
    <n v="6"/>
    <d v="2025-08-22T00:00:00"/>
    <x v="3"/>
    <n v="0.6"/>
    <n v="1"/>
    <n v="1"/>
    <n v="1.3"/>
    <s v="Defensa y Just"/>
    <n v="2"/>
    <n v="1.9"/>
  </r>
  <r>
    <s v="Torneo Clausura — Regular season"/>
    <n v="2"/>
    <d v="2025-07-20T00:00:00"/>
    <x v="3"/>
    <n v="0.4"/>
    <n v="0"/>
    <n v="3"/>
    <n v="1.8"/>
    <s v="Ind. Rivadavia"/>
    <n v="3"/>
    <n v="2.2000000000000002"/>
  </r>
  <r>
    <s v="Torneo Clausura — Regular season"/>
    <n v="4"/>
    <d v="2025-08-09T00:00:00"/>
    <x v="4"/>
    <n v="0.9"/>
    <n v="2"/>
    <n v="1"/>
    <n v="0.7"/>
    <s v="Banfield"/>
    <n v="3"/>
    <n v="1.6"/>
  </r>
  <r>
    <s v="Torneo Clausura — Regular season"/>
    <n v="6"/>
    <d v="2025-08-25T00:00:00"/>
    <x v="4"/>
    <n v="1.1000000000000001"/>
    <n v="0"/>
    <n v="3"/>
    <n v="2"/>
    <s v="Cen. Córdoba–SdE"/>
    <n v="3"/>
    <n v="3.1"/>
  </r>
  <r>
    <s v="Torneo Clausura — Regular season"/>
    <n v="2"/>
    <d v="2025-07-20T00:00:00"/>
    <x v="4"/>
    <n v="0.7"/>
    <n v="0"/>
    <n v="1"/>
    <n v="0.9"/>
    <s v="Racing Club"/>
    <n v="1"/>
    <n v="1.6"/>
  </r>
  <r>
    <s v="Torneo Clausura — Regular season"/>
    <n v="6"/>
    <d v="2025-08-24T00:00:00"/>
    <x v="5"/>
    <n v="2.9"/>
    <n v="2"/>
    <n v="0"/>
    <n v="0.5"/>
    <s v="Banfield"/>
    <n v="2"/>
    <n v="3.4"/>
  </r>
  <r>
    <s v="Torneo Clausura — Regular season"/>
    <n v="4"/>
    <d v="2025-08-09T00:00:00"/>
    <x v="5"/>
    <n v="1.6"/>
    <n v="1"/>
    <n v="1"/>
    <n v="0.8"/>
    <s v="Racing Club"/>
    <n v="2"/>
    <n v="2.4000000000000004"/>
  </r>
  <r>
    <s v="Torneo Clausura — Regular season"/>
    <n v="2"/>
    <d v="2025-07-18T00:00:00"/>
    <x v="5"/>
    <n v="0.8"/>
    <n v="1"/>
    <n v="1"/>
    <n v="1"/>
    <s v="Unión"/>
    <n v="2"/>
    <n v="1.8"/>
  </r>
  <r>
    <s v="Torneo Clausura — Regular season"/>
    <n v="5"/>
    <d v="2025-08-17T00:00:00"/>
    <x v="6"/>
    <n v="1.2"/>
    <n v="1"/>
    <n v="1"/>
    <n v="0.8"/>
    <s v="Barracas Central"/>
    <n v="2"/>
    <n v="2"/>
  </r>
  <r>
    <s v="Torneo Clausura — Regular season"/>
    <n v="3"/>
    <d v="2025-07-28T00:00:00"/>
    <x v="6"/>
    <n v="2.9"/>
    <n v="2"/>
    <n v="1"/>
    <n v="0.8"/>
    <s v="Defensa y Just"/>
    <n v="3"/>
    <n v="3.7"/>
  </r>
  <r>
    <s v="Torneo Clausura — Regular season"/>
    <n v="2"/>
    <d v="2025-07-21T00:00:00"/>
    <x v="7"/>
    <n v="2.4"/>
    <n v="2"/>
    <n v="0"/>
    <n v="0.3"/>
    <s v="Aldosivi"/>
    <n v="2"/>
    <n v="2.6999999999999997"/>
  </r>
  <r>
    <s v="Torneo Clausura — Regular season"/>
    <n v="4"/>
    <d v="2025-08-11T00:00:00"/>
    <x v="7"/>
    <n v="1.5"/>
    <n v="1"/>
    <n v="0"/>
    <n v="0.8"/>
    <s v="Deportivo Riestra"/>
    <n v="1"/>
    <n v="2.2999999999999998"/>
  </r>
  <r>
    <s v="Torneo Clausura — Regular season"/>
    <n v="5"/>
    <d v="2025-08-17T00:00:00"/>
    <x v="7"/>
    <n v="1"/>
    <n v="1"/>
    <n v="1"/>
    <n v="0.3"/>
    <s v="Newell's OB"/>
    <n v="2"/>
    <n v="1.3"/>
  </r>
  <r>
    <s v="Torneo Clausura — Regular season"/>
    <n v="3"/>
    <d v="2025-07-28T00:00:00"/>
    <x v="8"/>
    <n v="2"/>
    <n v="1"/>
    <n v="0"/>
    <n v="0.5"/>
    <s v="Atlé Tucumán"/>
    <n v="1"/>
    <n v="2.5"/>
  </r>
  <r>
    <s v="Torneo Clausura — Regular season"/>
    <n v="1"/>
    <d v="2025-07-14T00:00:00"/>
    <x v="8"/>
    <n v="0.4"/>
    <n v="1"/>
    <n v="0"/>
    <n v="1"/>
    <s v="Lanús"/>
    <n v="1"/>
    <n v="1.4"/>
  </r>
  <r>
    <s v="Torneo Clausura — Regular season"/>
    <n v="6"/>
    <d v="2025-08-25T00:00:00"/>
    <x v="8"/>
    <n v="1.9"/>
    <n v="3"/>
    <n v="0"/>
    <n v="0.8"/>
    <s v="Sarmiento"/>
    <n v="3"/>
    <n v="2.7"/>
  </r>
  <r>
    <s v="Torneo Clausura — Regular season"/>
    <n v="6"/>
    <d v="2025-08-25T00:00:00"/>
    <x v="9"/>
    <n v="3.2"/>
    <n v="1"/>
    <n v="0"/>
    <n v="0.7"/>
    <s v="Aldosivi"/>
    <n v="1"/>
    <n v="3.9000000000000004"/>
  </r>
  <r>
    <s v="Torneo Clausura — Regular season"/>
    <n v="2"/>
    <d v="2025-07-21T00:00:00"/>
    <x v="9"/>
    <n v="0.8"/>
    <n v="2"/>
    <n v="1"/>
    <n v="0.9"/>
    <s v="Huracán"/>
    <n v="3"/>
    <n v="1.7000000000000002"/>
  </r>
  <r>
    <s v="Torneo Clausura — Regular season"/>
    <n v="4"/>
    <d v="2025-08-07T00:00:00"/>
    <x v="9"/>
    <n v="1.2"/>
    <n v="2"/>
    <n v="1"/>
    <n v="1.1000000000000001"/>
    <s v="Ind. Rivadavia"/>
    <n v="3"/>
    <n v="2.2999999999999998"/>
  </r>
  <r>
    <s v="Torneo Clausura — Regular season"/>
    <n v="3"/>
    <d v="2025-07-27T00:00:00"/>
    <x v="10"/>
    <n v="1.4"/>
    <n v="1"/>
    <n v="0"/>
    <n v="1"/>
    <s v="Independiente"/>
    <n v="1"/>
    <n v="2.4"/>
  </r>
  <r>
    <s v="Torneo Clausura — Regular season"/>
    <n v="1"/>
    <d v="2025-07-12T00:00:00"/>
    <x v="10"/>
    <n v="0.6"/>
    <n v="0"/>
    <n v="1"/>
    <n v="1.8"/>
    <s v="Instituto"/>
    <n v="1"/>
    <n v="2.4"/>
  </r>
  <r>
    <s v="Torneo Clausura — Regular season"/>
    <n v="5"/>
    <d v="2025-08-17T00:00:00"/>
    <x v="10"/>
    <n v="0.7"/>
    <n v="1"/>
    <n v="2"/>
    <n v="1"/>
    <s v="Lanús"/>
    <n v="3"/>
    <n v="1.7"/>
  </r>
  <r>
    <s v="Torneo Clausura — Regular season"/>
    <n v="4"/>
    <d v="2025-08-07T00:00:00"/>
    <x v="11"/>
    <n v="1.1000000000000001"/>
    <n v="1"/>
    <n v="2"/>
    <n v="1.4"/>
    <s v="Gimnasia–LP"/>
    <n v="3"/>
    <n v="2.5"/>
  </r>
  <r>
    <s v="Torneo Clausura — Regular season"/>
    <n v="2"/>
    <d v="2025-07-19T00:00:00"/>
    <x v="11"/>
    <n v="0.9"/>
    <n v="0"/>
    <n v="0"/>
    <n v="0.2"/>
    <s v="Sarmiento"/>
    <n v="0"/>
    <n v="1.1000000000000001"/>
  </r>
  <r>
    <s v="Torneo Clausura — Regular season"/>
    <n v="6"/>
    <d v="2025-08-25T00:00:00"/>
    <x v="11"/>
    <n v="0.4"/>
    <n v="0"/>
    <n v="2"/>
    <n v="0.5"/>
    <s v="Vélez Sarsfield"/>
    <n v="2"/>
    <n v="0.9"/>
  </r>
  <r>
    <s v="Torneo Clausura — Regular season"/>
    <n v="5"/>
    <d v="2025-08-16T00:00:00"/>
    <x v="12"/>
    <n v="0.5"/>
    <n v="1"/>
    <n v="0"/>
    <n v="0.4"/>
    <s v="Arg Juniors"/>
    <n v="1"/>
    <n v="0.9"/>
  </r>
  <r>
    <s v="Torneo Clausura — Regular season"/>
    <n v="1"/>
    <d v="2025-07-12T00:00:00"/>
    <x v="12"/>
    <n v="1.6"/>
    <n v="0"/>
    <n v="3"/>
    <n v="1.1000000000000001"/>
    <s v="Belgrano"/>
    <n v="3"/>
    <n v="2.7"/>
  </r>
  <r>
    <s v="Torneo Clausura — Regular season"/>
    <n v="3"/>
    <d v="2025-07-27T00:00:00"/>
    <x v="12"/>
    <n v="1"/>
    <n v="1"/>
    <n v="0"/>
    <n v="0.3"/>
    <s v="Boca Juniors"/>
    <n v="1"/>
    <n v="1.3"/>
  </r>
  <r>
    <s v="Torneo Clausura — Regular season"/>
    <n v="3"/>
    <d v="2025-07-25T00:00:00"/>
    <x v="13"/>
    <n v="0.5"/>
    <n v="0"/>
    <n v="0"/>
    <n v="0.6"/>
    <s v="Belgrano"/>
    <n v="0"/>
    <n v="1.1000000000000001"/>
  </r>
  <r>
    <s v="Torneo Clausura — Regular season"/>
    <n v="5"/>
    <d v="2025-08-17T00:00:00"/>
    <x v="13"/>
    <n v="0.7"/>
    <n v="0"/>
    <n v="3"/>
    <n v="1.8"/>
    <s v="Boca Juniors"/>
    <n v="3"/>
    <n v="2.5"/>
  </r>
  <r>
    <s v="Torneo Clausura — Regular season"/>
    <n v="1"/>
    <d v="2025-07-13T00:00:00"/>
    <x v="13"/>
    <n v="1.5"/>
    <n v="1"/>
    <n v="2"/>
    <n v="1.8"/>
    <s v="Newell's OB"/>
    <n v="3"/>
    <n v="3.3"/>
  </r>
  <r>
    <s v="Torneo Clausura — Regular season"/>
    <n v="4"/>
    <d v="2025-08-09T00:00:00"/>
    <x v="14"/>
    <n v="0.6"/>
    <n v="0"/>
    <n v="0"/>
    <n v="0.2"/>
    <s v="River Plate"/>
    <n v="0"/>
    <n v="0.8"/>
  </r>
  <r>
    <s v="Torneo Clausura — Regular season"/>
    <n v="2"/>
    <d v="2025-07-20T00:00:00"/>
    <x v="14"/>
    <n v="1"/>
    <n v="1"/>
    <n v="2"/>
    <n v="1"/>
    <s v="Talleres"/>
    <n v="3"/>
    <n v="2"/>
  </r>
  <r>
    <s v="Torneo Clausura — Regular season"/>
    <n v="4"/>
    <d v="2025-08-10T00:00:00"/>
    <x v="15"/>
    <n v="1.3"/>
    <n v="1"/>
    <n v="1"/>
    <n v="1"/>
    <s v="Platense"/>
    <n v="2"/>
    <n v="2.2999999999999998"/>
  </r>
  <r>
    <s v="Torneo Clausura — Regular season"/>
    <n v="2"/>
    <d v="2025-07-19T00:00:00"/>
    <x v="15"/>
    <n v="0.5"/>
    <n v="0"/>
    <n v="4"/>
    <n v="1.2"/>
    <s v="River Plate"/>
    <n v="4"/>
    <n v="1.7"/>
  </r>
  <r>
    <s v="Torneo Clausura — Regular season"/>
    <n v="5"/>
    <d v="2025-08-15T00:00:00"/>
    <x v="15"/>
    <n v="1.2"/>
    <n v="0"/>
    <n v="4"/>
    <n v="1.5"/>
    <s v="Unión"/>
    <n v="4"/>
    <n v="2.7"/>
  </r>
  <r>
    <s v="Torneo Clausura — Regular season"/>
    <n v="6"/>
    <d v="2025-08-25T00:00:00"/>
    <x v="16"/>
    <n v="1.3"/>
    <n v="1"/>
    <n v="1"/>
    <n v="1.4"/>
    <s v="River Plate"/>
    <n v="2"/>
    <n v="2.7"/>
  </r>
  <r>
    <s v="Torneo Clausura — Regular season"/>
    <n v="2"/>
    <d v="2025-07-19T00:00:00"/>
    <x v="16"/>
    <n v="1.3"/>
    <n v="0"/>
    <n v="1"/>
    <n v="1.5"/>
    <s v="Rosario Central"/>
    <n v="1"/>
    <n v="2.8"/>
  </r>
  <r>
    <s v="Torneo Clausura — Regular season"/>
    <n v="4"/>
    <d v="2025-08-08T00:00:00"/>
    <x v="16"/>
    <n v="1.3"/>
    <n v="1"/>
    <n v="0"/>
    <n v="0.5"/>
    <s v="Talleres"/>
    <n v="1"/>
    <n v="1.8"/>
  </r>
  <r>
    <s v="Torneo Clausura — Regular season"/>
    <n v="2"/>
    <d v="2025-07-20T00:00:00"/>
    <x v="17"/>
    <n v="0.5"/>
    <n v="1"/>
    <n v="2"/>
    <n v="1.4"/>
    <s v="Banfield"/>
    <n v="3"/>
    <n v="1.9"/>
  </r>
  <r>
    <s v="Torneo Clausura — Regular season"/>
    <n v="4"/>
    <d v="2025-08-08T00:00:00"/>
    <x v="17"/>
    <n v="1.1000000000000001"/>
    <n v="1"/>
    <n v="1"/>
    <n v="1.3"/>
    <s v="Cen. Córdoba–SdE"/>
    <n v="2"/>
    <n v="2.4000000000000004"/>
  </r>
  <r>
    <s v="Torneo Clausura — Regular season"/>
    <n v="3"/>
    <d v="2025-07-26T00:00:00"/>
    <x v="18"/>
    <n v="1"/>
    <n v="0"/>
    <n v="0"/>
    <n v="0.4"/>
    <s v="Arg Juniors"/>
    <n v="0"/>
    <n v="1.4"/>
  </r>
  <r>
    <s v="Torneo Clausura — Regular season"/>
    <n v="5"/>
    <d v="2025-08-16T00:00:00"/>
    <x v="18"/>
    <n v="1.1000000000000001"/>
    <n v="2"/>
    <n v="1"/>
    <n v="0.6"/>
    <s v="San Lorenzo"/>
    <n v="3"/>
    <n v="1.7000000000000002"/>
  </r>
  <r>
    <s v="Torneo Clausura — Regular season"/>
    <n v="2"/>
    <d v="2025-07-19T00:00:00"/>
    <x v="18"/>
    <n v="0.3"/>
    <n v="0"/>
    <n v="0"/>
    <n v="0.8"/>
    <s v="Vélez Sarsfield"/>
    <n v="0"/>
    <n v="1.1000000000000001"/>
  </r>
  <r>
    <s v="Torneo Clausura — Regular season"/>
    <n v="1"/>
    <d v="2025-07-12T00:00:00"/>
    <x v="19"/>
    <n v="0.7"/>
    <n v="0"/>
    <n v="1"/>
    <n v="1.3"/>
    <s v="Barracas Central"/>
    <n v="1"/>
    <n v="2"/>
  </r>
  <r>
    <s v="Torneo Clausura — Regular season"/>
    <n v="3"/>
    <d v="2025-07-26T00:00:00"/>
    <x v="19"/>
    <n v="0.7"/>
    <n v="0"/>
    <n v="1"/>
    <n v="0.4"/>
    <s v="Estudiantes–LP"/>
    <n v="1"/>
    <n v="1.1000000000000001"/>
  </r>
  <r>
    <s v="Torneo Clausura — Regular season"/>
    <n v="5"/>
    <d v="2025-08-15T00:00:00"/>
    <x v="19"/>
    <n v="0.3"/>
    <n v="1"/>
    <n v="2"/>
    <n v="1.4"/>
    <s v="Tigre"/>
    <n v="3"/>
    <n v="1.7"/>
  </r>
  <r>
    <s v="Torneo Clausura — Regular season"/>
    <n v="5"/>
    <d v="2025-08-17T00:00:00"/>
    <x v="20"/>
    <n v="2.6"/>
    <n v="4"/>
    <n v="2"/>
    <n v="1.4"/>
    <s v="Godoy Cruz"/>
    <n v="6"/>
    <n v="4"/>
  </r>
  <r>
    <s v="Torneo Clausura — Regular season"/>
    <n v="1"/>
    <d v="2025-07-13T00:00:00"/>
    <x v="20"/>
    <n v="2"/>
    <n v="3"/>
    <n v="1"/>
    <n v="0.4"/>
    <s v="Platense"/>
    <n v="4"/>
    <n v="2.4"/>
  </r>
  <r>
    <s v="Torneo Clausura — Regular season"/>
    <n v="3"/>
    <d v="2025-07-27T00:00:00"/>
    <x v="20"/>
    <n v="0.7"/>
    <n v="0"/>
    <n v="0"/>
    <n v="0.3"/>
    <s v="San Lorenzo"/>
    <n v="0"/>
    <n v="1"/>
  </r>
  <r>
    <s v="Torneo Clausura — Regular season"/>
    <n v="5"/>
    <d v="2025-08-16T00:00:00"/>
    <x v="21"/>
    <n v="1.1000000000000001"/>
    <n v="1"/>
    <n v="1"/>
    <n v="1"/>
    <s v="Deportivo Riestra"/>
    <n v="2"/>
    <n v="2.1"/>
  </r>
  <r>
    <s v="Torneo Clausura — Regular season"/>
    <n v="1"/>
    <d v="2025-07-12T00:00:00"/>
    <x v="21"/>
    <n v="1.5"/>
    <n v="1"/>
    <n v="1"/>
    <n v="0.8"/>
    <s v="Godoy Cruz"/>
    <n v="2"/>
    <n v="2.2999999999999998"/>
  </r>
  <r>
    <s v="Torneo Clausura — Regular season"/>
    <n v="6"/>
    <d v="2025-08-23T00:00:00"/>
    <x v="21"/>
    <n v="1.2"/>
    <n v="1"/>
    <n v="0"/>
    <n v="0.2"/>
    <s v="Newell's OB"/>
    <n v="1"/>
    <n v="1.4"/>
  </r>
  <r>
    <s v="Torneo Clausura — Regular season"/>
    <n v="3"/>
    <d v="2025-07-26T00:00:00"/>
    <x v="21"/>
    <n v="1.1000000000000001"/>
    <n v="0"/>
    <n v="0"/>
    <n v="0.5"/>
    <s v="San Martín de San Juan"/>
    <n v="0"/>
    <n v="1.6"/>
  </r>
  <r>
    <s v="Torneo Clausura — Regular season"/>
    <n v="2"/>
    <d v="2025-07-19T00:00:00"/>
    <x v="22"/>
    <n v="1.4"/>
    <n v="0"/>
    <n v="0"/>
    <n v="0.2"/>
    <s v="Gimnasia–LP"/>
    <n v="0"/>
    <n v="1.5999999999999999"/>
  </r>
  <r>
    <s v="Torneo Clausura — Regular season"/>
    <n v="6"/>
    <d v="2025-08-23T00:00:00"/>
    <x v="22"/>
    <n v="1.6"/>
    <n v="1"/>
    <n v="0"/>
    <n v="0.3"/>
    <s v="Instituto"/>
    <n v="1"/>
    <n v="1.9000000000000001"/>
  </r>
  <r>
    <s v="Torneo Clausura — Regular season"/>
    <n v="4"/>
    <d v="2025-08-07T00:00:00"/>
    <x v="22"/>
    <n v="1.8"/>
    <n v="1"/>
    <n v="0"/>
    <n v="0.6"/>
    <s v="Vélez Sarsfield"/>
    <n v="1"/>
    <n v="2.4"/>
  </r>
  <r>
    <s v="Torneo Clausura — Regular season"/>
    <n v="2"/>
    <d v="2025-07-21T00:00:00"/>
    <x v="32"/>
    <n v="2.1"/>
    <n v="3"/>
    <n v="2"/>
    <n v="0.2"/>
    <s v="Deportivo Riestra"/>
    <n v="5"/>
    <n v="2.3000000000000003"/>
  </r>
  <r>
    <s v="Torneo Clausura — Regular season"/>
    <n v="6"/>
    <d v="2025-08-23T00:00:00"/>
    <x v="32"/>
    <n v="1.5"/>
    <n v="1"/>
    <n v="0"/>
    <n v="0.9"/>
    <s v="Gimnasia–LP"/>
    <n v="1"/>
    <n v="2.4"/>
  </r>
  <r>
    <s v="Torneo Clausura — Regular season"/>
    <n v="4"/>
    <d v="2025-08-09T00:00:00"/>
    <x v="32"/>
    <n v="0.7"/>
    <n v="0"/>
    <n v="1"/>
    <n v="1.1000000000000001"/>
    <s v="Sarmiento"/>
    <n v="1"/>
    <n v="1.8"/>
  </r>
  <r>
    <s v="Torneo Clausura — Regular season"/>
    <n v="5"/>
    <d v="2025-08-18T00:00:00"/>
    <x v="23"/>
    <n v="1.9"/>
    <n v="2"/>
    <n v="2"/>
    <n v="1.8"/>
    <s v="Atlé Tucumán"/>
    <n v="4"/>
    <n v="3.7"/>
  </r>
  <r>
    <s v="Torneo Clausura — Regular season"/>
    <n v="1"/>
    <d v="2025-07-13T00:00:00"/>
    <x v="23"/>
    <n v="0.7"/>
    <n v="2"/>
    <n v="2"/>
    <n v="1.1000000000000001"/>
    <s v="Independiente"/>
    <n v="4"/>
    <n v="1.8"/>
  </r>
  <r>
    <s v="Torneo Clausura — Regular season"/>
    <n v="3"/>
    <d v="2025-07-25T00:00:00"/>
    <x v="23"/>
    <n v="1.2"/>
    <n v="0"/>
    <n v="2"/>
    <n v="0.8"/>
    <s v="Lanús"/>
    <n v="2"/>
    <n v="2"/>
  </r>
  <r>
    <s v="Torneo Clausura — Regular season"/>
    <n v="3"/>
    <d v="2025-07-27T00:00:00"/>
    <x v="24"/>
    <n v="0.7"/>
    <n v="0"/>
    <n v="0"/>
    <n v="1.1000000000000001"/>
    <s v="Godoy Cruz"/>
    <n v="0"/>
    <n v="1.8"/>
  </r>
  <r>
    <s v="Torneo Clausura — Regular season"/>
    <n v="1"/>
    <d v="2025-07-11T00:00:00"/>
    <x v="24"/>
    <n v="0.3"/>
    <n v="1"/>
    <n v="2"/>
    <n v="0.3"/>
    <s v="San Lorenzo"/>
    <n v="3"/>
    <n v="0.6"/>
  </r>
  <r>
    <s v="Torneo Clausura — Regular season"/>
    <n v="5"/>
    <d v="2025-08-18T00:00:00"/>
    <x v="24"/>
    <n v="1.4"/>
    <n v="0"/>
    <n v="0"/>
    <n v="0.6"/>
    <s v="San Martín de San Juan"/>
    <n v="0"/>
    <n v="2"/>
  </r>
  <r>
    <s v="Torneo Clausura — Regular season"/>
    <n v="2"/>
    <d v="2025-07-20T00:00:00"/>
    <x v="25"/>
    <n v="1.7"/>
    <n v="2"/>
    <n v="1"/>
    <n v="1.1000000000000001"/>
    <s v="Arg Juniors"/>
    <n v="3"/>
    <n v="2.8"/>
  </r>
  <r>
    <s v="Torneo Clausura — Regular season"/>
    <n v="4"/>
    <d v="2025-08-08T00:00:00"/>
    <x v="25"/>
    <n v="0.6"/>
    <n v="0"/>
    <n v="1"/>
    <n v="0.2"/>
    <s v="Huracán"/>
    <n v="1"/>
    <n v="0.8"/>
  </r>
  <r>
    <s v="Torneo Clausura — Regular season"/>
    <n v="6"/>
    <d v="2025-08-22T00:00:00"/>
    <x v="25"/>
    <n v="1.1000000000000001"/>
    <n v="1"/>
    <n v="1"/>
    <n v="0.3"/>
    <s v="Ind. Rivadavia"/>
    <n v="2"/>
    <n v="1.4000000000000001"/>
  </r>
  <r>
    <s v="Torneo Clausura — Regular season"/>
    <n v="1"/>
    <d v="2025-07-14T00:00:00"/>
    <x v="26"/>
    <n v="1.5"/>
    <n v="1"/>
    <n v="0"/>
    <n v="0.3"/>
    <s v="Estudiantes–LP"/>
    <n v="1"/>
    <n v="1.8"/>
  </r>
  <r>
    <s v="Torneo Clausura — Regular season"/>
    <n v="6"/>
    <d v="2025-08-24T00:00:00"/>
    <x v="26"/>
    <n v="0.3"/>
    <n v="1"/>
    <n v="1"/>
    <n v="0.5"/>
    <s v="Huracán"/>
    <n v="2"/>
    <n v="0.8"/>
  </r>
  <r>
    <s v="Torneo Clausura — Regular season"/>
    <n v="3"/>
    <d v="2025-07-25T00:00:00"/>
    <x v="26"/>
    <n v="0.9"/>
    <n v="0"/>
    <n v="0"/>
    <n v="1"/>
    <s v="Tigre"/>
    <n v="0"/>
    <n v="1.9"/>
  </r>
  <r>
    <s v="Torneo Clausura — Regular season"/>
    <n v="5"/>
    <d v="2025-08-16T00:00:00"/>
    <x v="27"/>
    <n v="2.6"/>
    <n v="2"/>
    <n v="1"/>
    <n v="1"/>
    <s v="Independiente"/>
    <n v="3"/>
    <n v="3.6"/>
  </r>
  <r>
    <s v="Torneo Clausura — Regular season"/>
    <n v="3"/>
    <d v="2025-07-26T00:00:00"/>
    <x v="27"/>
    <n v="0.9"/>
    <n v="0"/>
    <n v="0"/>
    <n v="0.6"/>
    <s v="Instituto"/>
    <n v="0"/>
    <n v="1.5"/>
  </r>
  <r>
    <s v="Torneo Clausura — Regular season"/>
    <n v="1"/>
    <d v="2025-07-14T00:00:00"/>
    <x v="27"/>
    <n v="2.1"/>
    <n v="2"/>
    <n v="1"/>
    <n v="1.6"/>
    <s v="Tigre"/>
    <n v="3"/>
    <n v="3.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66A1C3-D458-9B46-86D5-530C93C48BF3}" name="TablaDinámica3" cacheId="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M5:U39" firstHeaderRow="0" firstDataRow="1" firstDataCol="1"/>
  <pivotFields count="11">
    <pivotField showAll="0"/>
    <pivotField showAll="0"/>
    <pivotField numFmtId="14" showAll="0"/>
    <pivotField axis="axisRow" showAll="0">
      <items count="34">
        <item x="28"/>
        <item x="0"/>
        <item x="29"/>
        <item x="1"/>
        <item x="2"/>
        <item x="3"/>
        <item x="4"/>
        <item x="5"/>
        <item x="6"/>
        <item x="30"/>
        <item x="7"/>
        <item x="8"/>
        <item x="9"/>
        <item x="10"/>
        <item x="11"/>
        <item x="12"/>
        <item x="13"/>
        <item x="14"/>
        <item x="15"/>
        <item x="16"/>
        <item x="17"/>
        <item x="31"/>
        <item x="18"/>
        <item x="19"/>
        <item x="20"/>
        <item x="21"/>
        <item x="22"/>
        <item x="32"/>
        <item x="23"/>
        <item x="24"/>
        <item x="25"/>
        <item x="26"/>
        <item x="27"/>
        <item t="default"/>
      </items>
    </pivotField>
    <pivotField dataField="1" showAll="0"/>
    <pivotField dataField="1" showAll="0"/>
    <pivotField dataField="1" showAll="0"/>
    <pivotField dataField="1" showAll="0"/>
    <pivotField showAll="0"/>
    <pivotField showAll="0"/>
    <pivotField showAll="0"/>
  </pivotFields>
  <rowFields count="1">
    <field x="3"/>
  </rowFields>
  <rowItems count="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name="Promedio de home_score" fld="5" subtotal="average" baseField="0" baseItem="0"/>
    <dataField name="Promedio de xg_home" fld="4" subtotal="average" baseField="0" baseItem="0"/>
    <dataField name="Desvest de home_score" fld="5" subtotal="stdDev" baseField="0" baseItem="0"/>
    <dataField name="Desvest de xg_home" fld="4" subtotal="stdDev" baseField="0" baseItem="0"/>
    <dataField name="Promedio de away_score" fld="6" subtotal="average" baseField="0" baseItem="0"/>
    <dataField name="Promedio de xg_away" fld="7" subtotal="average" baseField="0" baseItem="0"/>
    <dataField name="Desvest de away_score2" fld="6" subtotal="stdDev" baseField="0" baseItem="0"/>
    <dataField name="Desvest de xg_away2" fld="7" subtotal="stdDev" baseField="0" baseItem="0"/>
  </dataFields>
  <formats count="1">
    <format dxfId="7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5A7BC1-6353-CD46-BA34-690586A4B363}" name="TablaDinámica2" cacheId="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M1:R2" firstHeaderRow="0" firstDataRow="1" firstDataCol="0"/>
  <pivotFields count="11">
    <pivotField showAll="0"/>
    <pivotField showAll="0"/>
    <pivotField numFmtId="14" showAll="0"/>
    <pivotField showAll="0"/>
    <pivotField dataField="1" showAll="0"/>
    <pivotField dataField="1" showAll="0"/>
    <pivotField dataField="1" showAll="0"/>
    <pivotField dataField="1" showAll="0"/>
    <pivotField showAll="0"/>
    <pivotField dataField="1" showAll="0"/>
    <pivotField dataField="1" showAll="0"/>
  </pivotFields>
  <rowItems count="1">
    <i/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Promedio de home_score" fld="5" subtotal="average" baseField="0" baseItem="0"/>
    <dataField name="Promedio de away_score" fld="6" subtotal="average" baseField="0" baseItem="0"/>
    <dataField name="Promedio de xg_home" fld="4" subtotal="average" baseField="0" baseItem="0"/>
    <dataField name="Promedio de xg_away" fld="7" subtotal="average" baseField="0" baseItem="0"/>
    <dataField name="Promedio de total goles" fld="9" subtotal="average" baseField="0" baseItem="0"/>
    <dataField name="Promedio de total xG" fld="10" subtotal="average" baseField="0" baseItem="0"/>
  </dataFields>
  <formats count="1">
    <format dxfId="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966E4-E140-DE42-82AD-6F5CD0F1C090}">
  <dimension ref="A1:U1805"/>
  <sheetViews>
    <sheetView tabSelected="1" topLeftCell="G1" workbookViewId="0">
      <selection activeCell="T2" sqref="T2"/>
    </sheetView>
  </sheetViews>
  <sheetFormatPr baseColWidth="10" defaultRowHeight="16" x14ac:dyDescent="0.2"/>
  <cols>
    <col min="1" max="1" width="29.33203125" bestFit="1" customWidth="1"/>
    <col min="3" max="3" width="10.83203125" style="1"/>
    <col min="4" max="4" width="21.5" bestFit="1" customWidth="1"/>
    <col min="13" max="13" width="19.6640625" bestFit="1" customWidth="1"/>
    <col min="14" max="14" width="22.33203125" bestFit="1" customWidth="1"/>
    <col min="15" max="15" width="19.33203125" bestFit="1" customWidth="1"/>
    <col min="16" max="16" width="21" bestFit="1" customWidth="1"/>
    <col min="17" max="17" width="18.1640625" bestFit="1" customWidth="1"/>
    <col min="18" max="18" width="21.83203125" bestFit="1" customWidth="1"/>
    <col min="19" max="19" width="18.83203125" bestFit="1" customWidth="1"/>
    <col min="20" max="20" width="21.6640625" bestFit="1" customWidth="1"/>
    <col min="21" max="21" width="18.6640625" bestFit="1" customWidth="1"/>
  </cols>
  <sheetData>
    <row r="1" spans="1:21" x14ac:dyDescent="0.2">
      <c r="A1" t="s">
        <v>48</v>
      </c>
      <c r="B1" t="s">
        <v>0</v>
      </c>
      <c r="C1" s="1" t="s">
        <v>40</v>
      </c>
      <c r="D1" t="s">
        <v>38</v>
      </c>
      <c r="E1" t="s">
        <v>49</v>
      </c>
      <c r="F1" t="s">
        <v>41</v>
      </c>
      <c r="G1" t="s">
        <v>42</v>
      </c>
      <c r="H1" t="s">
        <v>50</v>
      </c>
      <c r="I1" t="s">
        <v>39</v>
      </c>
      <c r="J1" t="s">
        <v>51</v>
      </c>
      <c r="K1" t="s">
        <v>52</v>
      </c>
      <c r="M1" t="s">
        <v>53</v>
      </c>
      <c r="N1" t="s">
        <v>54</v>
      </c>
      <c r="O1" t="s">
        <v>58</v>
      </c>
      <c r="P1" t="s">
        <v>55</v>
      </c>
      <c r="Q1" t="s">
        <v>56</v>
      </c>
      <c r="R1" t="s">
        <v>57</v>
      </c>
    </row>
    <row r="2" spans="1:21" x14ac:dyDescent="0.2">
      <c r="A2" t="s">
        <v>37</v>
      </c>
      <c r="B2">
        <v>16</v>
      </c>
      <c r="C2" s="1">
        <v>45565</v>
      </c>
      <c r="D2" t="s">
        <v>27</v>
      </c>
      <c r="E2">
        <v>1</v>
      </c>
      <c r="F2">
        <v>0</v>
      </c>
      <c r="G2">
        <v>0</v>
      </c>
      <c r="H2">
        <v>1.2</v>
      </c>
      <c r="I2" t="s">
        <v>25</v>
      </c>
      <c r="J2">
        <f>F2+G2</f>
        <v>0</v>
      </c>
      <c r="K2">
        <f>E2+H2</f>
        <v>2.2000000000000002</v>
      </c>
      <c r="M2" s="4">
        <v>1.2350332594235034</v>
      </c>
      <c r="N2" s="4">
        <v>0.89689578713968954</v>
      </c>
      <c r="O2" s="4">
        <v>1.2656319290465632</v>
      </c>
      <c r="P2" s="4">
        <v>0.96158536585365917</v>
      </c>
      <c r="Q2" s="4">
        <v>2.1319290465631928</v>
      </c>
      <c r="R2" s="4">
        <v>2.2272172949002247</v>
      </c>
    </row>
    <row r="3" spans="1:21" x14ac:dyDescent="0.2">
      <c r="A3" t="s">
        <v>37</v>
      </c>
      <c r="B3">
        <v>22</v>
      </c>
      <c r="C3" s="1">
        <v>45607</v>
      </c>
      <c r="D3" t="s">
        <v>27</v>
      </c>
      <c r="E3">
        <v>1.9</v>
      </c>
      <c r="F3">
        <v>1</v>
      </c>
      <c r="G3">
        <v>0</v>
      </c>
      <c r="H3">
        <v>0.8</v>
      </c>
      <c r="I3" t="s">
        <v>11</v>
      </c>
      <c r="J3">
        <f t="shared" ref="J3:J66" si="0">F3+G3</f>
        <v>1</v>
      </c>
      <c r="K3">
        <f t="shared" ref="K3:K66" si="1">E3+H3</f>
        <v>2.7</v>
      </c>
      <c r="M3" s="4">
        <f>_xlfn.STDEV.S(F2:F1805)</f>
        <v>1.1047082965257782</v>
      </c>
      <c r="N3" s="4">
        <f>_xlfn.STDEV.S(G2:G1805)</f>
        <v>0.99327260580580279</v>
      </c>
      <c r="O3" s="4">
        <f>_xlfn.STDEV.S(E2:E1805)</f>
        <v>0.67544245255352731</v>
      </c>
      <c r="P3" s="4">
        <f>_xlfn.STDEV.S(H2:H1805)</f>
        <v>0.61263633223187441</v>
      </c>
      <c r="Q3" s="4">
        <f>_xlfn.STDEV.S(J2:J1805)</f>
        <v>1.5172516690524194</v>
      </c>
      <c r="R3" s="4">
        <f>_xlfn.STDEV.S(K2:K1805)</f>
        <v>0.91043547351012</v>
      </c>
    </row>
    <row r="4" spans="1:21" x14ac:dyDescent="0.2">
      <c r="A4" t="s">
        <v>37</v>
      </c>
      <c r="B4">
        <v>24</v>
      </c>
      <c r="C4" s="1">
        <v>45621</v>
      </c>
      <c r="D4" t="s">
        <v>27</v>
      </c>
      <c r="E4">
        <v>1.4</v>
      </c>
      <c r="F4">
        <v>0</v>
      </c>
      <c r="G4">
        <v>1</v>
      </c>
      <c r="H4">
        <v>0.3</v>
      </c>
      <c r="I4" t="s">
        <v>6</v>
      </c>
      <c r="J4">
        <f t="shared" si="0"/>
        <v>1</v>
      </c>
      <c r="K4">
        <f t="shared" si="1"/>
        <v>1.7</v>
      </c>
    </row>
    <row r="5" spans="1:21" x14ac:dyDescent="0.2">
      <c r="A5" t="s">
        <v>37</v>
      </c>
      <c r="B5">
        <v>5</v>
      </c>
      <c r="C5" s="1">
        <v>45455</v>
      </c>
      <c r="D5" t="s">
        <v>27</v>
      </c>
      <c r="E5">
        <v>0.5</v>
      </c>
      <c r="F5">
        <v>2</v>
      </c>
      <c r="G5">
        <v>1</v>
      </c>
      <c r="H5">
        <v>0.2</v>
      </c>
      <c r="I5" t="s">
        <v>30</v>
      </c>
      <c r="J5">
        <f t="shared" si="0"/>
        <v>3</v>
      </c>
      <c r="K5">
        <f t="shared" si="1"/>
        <v>0.7</v>
      </c>
      <c r="M5" s="2" t="s">
        <v>59</v>
      </c>
      <c r="N5" t="s">
        <v>53</v>
      </c>
      <c r="O5" t="s">
        <v>58</v>
      </c>
      <c r="P5" t="s">
        <v>61</v>
      </c>
      <c r="Q5" t="s">
        <v>62</v>
      </c>
      <c r="R5" t="s">
        <v>54</v>
      </c>
      <c r="S5" t="s">
        <v>55</v>
      </c>
      <c r="T5" t="s">
        <v>63</v>
      </c>
      <c r="U5" t="s">
        <v>64</v>
      </c>
    </row>
    <row r="6" spans="1:21" x14ac:dyDescent="0.2">
      <c r="A6" t="s">
        <v>37</v>
      </c>
      <c r="B6">
        <v>12</v>
      </c>
      <c r="C6" s="1">
        <v>45528</v>
      </c>
      <c r="D6" t="s">
        <v>27</v>
      </c>
      <c r="E6">
        <v>1.5</v>
      </c>
      <c r="F6">
        <v>0</v>
      </c>
      <c r="G6">
        <v>0</v>
      </c>
      <c r="H6">
        <v>0.7</v>
      </c>
      <c r="I6" t="s">
        <v>23</v>
      </c>
      <c r="J6">
        <f t="shared" si="0"/>
        <v>0</v>
      </c>
      <c r="K6">
        <f t="shared" si="1"/>
        <v>2.2000000000000002</v>
      </c>
      <c r="M6" s="3" t="s">
        <v>31</v>
      </c>
      <c r="N6" s="4">
        <v>0.97297297297297303</v>
      </c>
      <c r="O6" s="4">
        <v>1.0297297297297299</v>
      </c>
      <c r="P6" s="4">
        <v>1.0134234194190634</v>
      </c>
      <c r="Q6" s="4">
        <v>0.57632208629129222</v>
      </c>
      <c r="R6" s="4">
        <v>1.6216216216216217</v>
      </c>
      <c r="S6" s="4">
        <v>1.4675675675675677</v>
      </c>
      <c r="T6" s="4">
        <v>1.2769614836128107</v>
      </c>
      <c r="U6" s="4">
        <v>0.77962029720102011</v>
      </c>
    </row>
    <row r="7" spans="1:21" x14ac:dyDescent="0.2">
      <c r="A7" t="s">
        <v>37</v>
      </c>
      <c r="B7">
        <v>8</v>
      </c>
      <c r="C7" s="1">
        <v>45502</v>
      </c>
      <c r="D7" t="s">
        <v>27</v>
      </c>
      <c r="E7">
        <v>1.1000000000000001</v>
      </c>
      <c r="F7">
        <v>2</v>
      </c>
      <c r="G7">
        <v>0</v>
      </c>
      <c r="H7">
        <v>0.2</v>
      </c>
      <c r="I7" t="s">
        <v>12</v>
      </c>
      <c r="J7">
        <f t="shared" si="0"/>
        <v>2</v>
      </c>
      <c r="K7">
        <f t="shared" si="1"/>
        <v>1.3</v>
      </c>
      <c r="M7" s="3" t="s">
        <v>27</v>
      </c>
      <c r="N7" s="4">
        <v>1.4925373134328359</v>
      </c>
      <c r="O7" s="4">
        <v>1.3656716417910448</v>
      </c>
      <c r="P7" s="4">
        <v>1.2231743889191862</v>
      </c>
      <c r="Q7" s="4">
        <v>0.67071925184065573</v>
      </c>
      <c r="R7" s="4">
        <v>0.73134328358208955</v>
      </c>
      <c r="S7" s="4">
        <v>0.7999999999999996</v>
      </c>
      <c r="T7" s="4">
        <v>0.89750647085096702</v>
      </c>
      <c r="U7" s="4">
        <v>0.47258156262526158</v>
      </c>
    </row>
    <row r="8" spans="1:21" x14ac:dyDescent="0.2">
      <c r="A8" t="s">
        <v>37</v>
      </c>
      <c r="B8">
        <v>14</v>
      </c>
      <c r="C8" s="1">
        <v>45550</v>
      </c>
      <c r="D8" t="s">
        <v>27</v>
      </c>
      <c r="E8">
        <v>1.4</v>
      </c>
      <c r="F8">
        <v>3</v>
      </c>
      <c r="G8">
        <v>0</v>
      </c>
      <c r="H8">
        <v>0.3</v>
      </c>
      <c r="I8" t="s">
        <v>14</v>
      </c>
      <c r="J8">
        <f t="shared" si="0"/>
        <v>3</v>
      </c>
      <c r="K8">
        <f t="shared" si="1"/>
        <v>1.7</v>
      </c>
      <c r="M8" s="3" t="s">
        <v>44</v>
      </c>
      <c r="N8" s="4">
        <v>1</v>
      </c>
      <c r="O8" s="4">
        <v>1.0487179487179488</v>
      </c>
      <c r="P8" s="4">
        <v>0.97332852678457515</v>
      </c>
      <c r="Q8" s="4">
        <v>0.69125050485250239</v>
      </c>
      <c r="R8" s="4">
        <v>1.0256410256410255</v>
      </c>
      <c r="S8" s="4">
        <v>1.0897435897435896</v>
      </c>
      <c r="T8" s="4">
        <v>0.95936326162006469</v>
      </c>
      <c r="U8" s="4">
        <v>0.54376604479406943</v>
      </c>
    </row>
    <row r="9" spans="1:21" x14ac:dyDescent="0.2">
      <c r="A9" t="s">
        <v>37</v>
      </c>
      <c r="B9">
        <v>3</v>
      </c>
      <c r="C9" s="1">
        <v>45437</v>
      </c>
      <c r="D9" t="s">
        <v>27</v>
      </c>
      <c r="E9">
        <v>0.7</v>
      </c>
      <c r="F9">
        <v>1</v>
      </c>
      <c r="G9">
        <v>0</v>
      </c>
      <c r="H9">
        <v>0.3</v>
      </c>
      <c r="I9" t="s">
        <v>29</v>
      </c>
      <c r="J9">
        <f t="shared" si="0"/>
        <v>1</v>
      </c>
      <c r="K9">
        <f t="shared" si="1"/>
        <v>1</v>
      </c>
      <c r="M9" s="3" t="s">
        <v>25</v>
      </c>
      <c r="N9" s="4">
        <v>1.3692307692307693</v>
      </c>
      <c r="O9" s="4">
        <v>1.3292307692307697</v>
      </c>
      <c r="P9" s="4">
        <v>1.0690128444216476</v>
      </c>
      <c r="Q9" s="4">
        <v>0.56588511337413605</v>
      </c>
      <c r="R9" s="4">
        <v>0.92307692307692313</v>
      </c>
      <c r="S9" s="4">
        <v>1.0169230769230766</v>
      </c>
      <c r="T9" s="4">
        <v>1.0504120070788341</v>
      </c>
      <c r="U9" s="4">
        <v>0.79186670886922972</v>
      </c>
    </row>
    <row r="10" spans="1:21" x14ac:dyDescent="0.2">
      <c r="A10" t="s">
        <v>37</v>
      </c>
      <c r="B10">
        <v>1</v>
      </c>
      <c r="C10" s="1">
        <v>45422</v>
      </c>
      <c r="D10" t="s">
        <v>27</v>
      </c>
      <c r="E10">
        <v>1.4</v>
      </c>
      <c r="F10">
        <v>3</v>
      </c>
      <c r="G10">
        <v>2</v>
      </c>
      <c r="H10">
        <v>0.7</v>
      </c>
      <c r="I10" t="s">
        <v>5</v>
      </c>
      <c r="J10">
        <f t="shared" si="0"/>
        <v>5</v>
      </c>
      <c r="K10">
        <f t="shared" si="1"/>
        <v>2.0999999999999996</v>
      </c>
      <c r="M10" s="3" t="s">
        <v>11</v>
      </c>
      <c r="N10" s="4">
        <v>0.984375</v>
      </c>
      <c r="O10" s="4">
        <v>1.3249999999999997</v>
      </c>
      <c r="P10" s="4">
        <v>0.93422045425202349</v>
      </c>
      <c r="Q10" s="4">
        <v>0.6928203230275507</v>
      </c>
      <c r="R10" s="4">
        <v>1.125</v>
      </c>
      <c r="S10" s="4">
        <v>1.0906250000000002</v>
      </c>
      <c r="T10" s="4">
        <v>1.0764432909959347</v>
      </c>
      <c r="U10" s="4">
        <v>0.56279313349676774</v>
      </c>
    </row>
    <row r="11" spans="1:21" x14ac:dyDescent="0.2">
      <c r="A11" t="s">
        <v>37</v>
      </c>
      <c r="B11">
        <v>26</v>
      </c>
      <c r="C11" s="1">
        <v>45635</v>
      </c>
      <c r="D11" t="s">
        <v>27</v>
      </c>
      <c r="E11">
        <v>0.4</v>
      </c>
      <c r="F11">
        <v>1</v>
      </c>
      <c r="G11">
        <v>0</v>
      </c>
      <c r="H11">
        <v>1.1000000000000001</v>
      </c>
      <c r="I11" t="s">
        <v>16</v>
      </c>
      <c r="J11">
        <f t="shared" si="0"/>
        <v>1</v>
      </c>
      <c r="K11">
        <f t="shared" si="1"/>
        <v>1.5</v>
      </c>
      <c r="M11" s="3" t="s">
        <v>6</v>
      </c>
      <c r="N11" s="4">
        <v>1.0961538461538463</v>
      </c>
      <c r="O11" s="4">
        <v>1.0653846153846156</v>
      </c>
      <c r="P11" s="4">
        <v>0.95506113929362579</v>
      </c>
      <c r="Q11" s="4">
        <v>0.58974391763385192</v>
      </c>
      <c r="R11" s="4">
        <v>1.2115384615384615</v>
      </c>
      <c r="S11" s="4">
        <v>1.1326923076923077</v>
      </c>
      <c r="T11" s="4">
        <v>1.1085503422203262</v>
      </c>
      <c r="U11" s="4">
        <v>0.64556439931671983</v>
      </c>
    </row>
    <row r="12" spans="1:21" x14ac:dyDescent="0.2">
      <c r="A12" t="s">
        <v>37</v>
      </c>
      <c r="B12">
        <v>10</v>
      </c>
      <c r="C12" s="1">
        <v>45512</v>
      </c>
      <c r="D12" t="s">
        <v>27</v>
      </c>
      <c r="E12">
        <v>1</v>
      </c>
      <c r="F12">
        <v>0</v>
      </c>
      <c r="G12">
        <v>0</v>
      </c>
      <c r="H12">
        <v>0.6</v>
      </c>
      <c r="I12" t="s">
        <v>9</v>
      </c>
      <c r="J12">
        <f t="shared" si="0"/>
        <v>0</v>
      </c>
      <c r="K12">
        <f t="shared" si="1"/>
        <v>1.6</v>
      </c>
      <c r="M12" s="3" t="s">
        <v>22</v>
      </c>
      <c r="N12" s="4">
        <v>1.131578947368421</v>
      </c>
      <c r="O12" s="4">
        <v>1.0684210526315789</v>
      </c>
      <c r="P12" s="4">
        <v>1.0179750071688813</v>
      </c>
      <c r="Q12" s="4">
        <v>0.55561276771949397</v>
      </c>
      <c r="R12" s="4">
        <v>1.0526315789473684</v>
      </c>
      <c r="S12" s="4">
        <v>0.97631578947368447</v>
      </c>
      <c r="T12" s="4">
        <v>1.0120188124801117</v>
      </c>
      <c r="U12" s="4">
        <v>0.6440724361336988</v>
      </c>
    </row>
    <row r="13" spans="1:21" x14ac:dyDescent="0.2">
      <c r="A13" t="s">
        <v>37</v>
      </c>
      <c r="B13">
        <v>18</v>
      </c>
      <c r="C13" s="1">
        <v>45585</v>
      </c>
      <c r="D13" t="s">
        <v>27</v>
      </c>
      <c r="E13">
        <v>0.9</v>
      </c>
      <c r="F13">
        <v>3</v>
      </c>
      <c r="G13">
        <v>0</v>
      </c>
      <c r="H13">
        <v>1</v>
      </c>
      <c r="I13" t="s">
        <v>17</v>
      </c>
      <c r="J13">
        <f t="shared" si="0"/>
        <v>3</v>
      </c>
      <c r="K13">
        <f t="shared" si="1"/>
        <v>1.9</v>
      </c>
      <c r="M13" s="3" t="s">
        <v>26</v>
      </c>
      <c r="N13" s="4">
        <v>1.4545454545454546</v>
      </c>
      <c r="O13" s="4">
        <v>1.3909090909090904</v>
      </c>
      <c r="P13" s="4">
        <v>1.4270121360253516</v>
      </c>
      <c r="Q13" s="4">
        <v>0.78342979121439971</v>
      </c>
      <c r="R13" s="4">
        <v>0.68181818181818177</v>
      </c>
      <c r="S13" s="4">
        <v>0.91515151515151472</v>
      </c>
      <c r="T13" s="4">
        <v>0.82572282384477047</v>
      </c>
      <c r="U13" s="4">
        <v>0.56981573924381668</v>
      </c>
    </row>
    <row r="14" spans="1:21" x14ac:dyDescent="0.2">
      <c r="A14" t="s">
        <v>37</v>
      </c>
      <c r="B14">
        <v>6</v>
      </c>
      <c r="C14" s="1">
        <v>45491</v>
      </c>
      <c r="D14" t="s">
        <v>27</v>
      </c>
      <c r="E14">
        <v>1</v>
      </c>
      <c r="F14">
        <v>0</v>
      </c>
      <c r="G14">
        <v>2</v>
      </c>
      <c r="H14">
        <v>0.7</v>
      </c>
      <c r="I14" t="s">
        <v>2</v>
      </c>
      <c r="J14">
        <f t="shared" si="0"/>
        <v>2</v>
      </c>
      <c r="K14">
        <f t="shared" si="1"/>
        <v>1.7</v>
      </c>
      <c r="M14" s="3" t="s">
        <v>30</v>
      </c>
      <c r="N14" s="4">
        <v>1.1875</v>
      </c>
      <c r="O14" s="4">
        <v>1.2906250000000001</v>
      </c>
      <c r="P14" s="4">
        <v>1.0671873729054748</v>
      </c>
      <c r="Q14" s="4">
        <v>0.81430050808059617</v>
      </c>
      <c r="R14" s="4">
        <v>1.140625</v>
      </c>
      <c r="S14" s="4">
        <v>0.99062499999999987</v>
      </c>
      <c r="T14" s="4">
        <v>1.1665603693071762</v>
      </c>
      <c r="U14" s="4">
        <v>0.59461038330700899</v>
      </c>
    </row>
    <row r="15" spans="1:21" x14ac:dyDescent="0.2">
      <c r="A15" t="s">
        <v>37</v>
      </c>
      <c r="B15">
        <v>20</v>
      </c>
      <c r="C15" s="1">
        <v>45597</v>
      </c>
      <c r="D15" t="s">
        <v>27</v>
      </c>
      <c r="E15">
        <v>1.3</v>
      </c>
      <c r="F15">
        <v>1</v>
      </c>
      <c r="G15">
        <v>1</v>
      </c>
      <c r="H15">
        <v>0.5</v>
      </c>
      <c r="I15" t="s">
        <v>3</v>
      </c>
      <c r="J15">
        <f t="shared" si="0"/>
        <v>2</v>
      </c>
      <c r="K15">
        <f t="shared" si="1"/>
        <v>1.8</v>
      </c>
      <c r="M15" s="3" t="s">
        <v>45</v>
      </c>
      <c r="N15" s="4">
        <v>1.05</v>
      </c>
      <c r="O15" s="4">
        <v>1.3150000000000004</v>
      </c>
      <c r="P15" s="4">
        <v>0.81492488249075079</v>
      </c>
      <c r="Q15" s="4">
        <v>0.75703537836917645</v>
      </c>
      <c r="R15" s="4">
        <v>1.25</v>
      </c>
      <c r="S15" s="4">
        <v>1.1950000000000003</v>
      </c>
      <c r="T15" s="4">
        <v>1.2760114138224345</v>
      </c>
      <c r="U15" s="4">
        <v>0.60720038512200158</v>
      </c>
    </row>
    <row r="16" spans="1:21" x14ac:dyDescent="0.2">
      <c r="A16" t="s">
        <v>37</v>
      </c>
      <c r="B16">
        <v>15</v>
      </c>
      <c r="C16" s="1">
        <v>45557</v>
      </c>
      <c r="D16" t="s">
        <v>25</v>
      </c>
      <c r="E16">
        <v>1.8</v>
      </c>
      <c r="F16">
        <v>2</v>
      </c>
      <c r="G16">
        <v>4</v>
      </c>
      <c r="H16">
        <v>1.9</v>
      </c>
      <c r="I16" t="s">
        <v>22</v>
      </c>
      <c r="J16">
        <f t="shared" si="0"/>
        <v>6</v>
      </c>
      <c r="K16">
        <f t="shared" si="1"/>
        <v>3.7</v>
      </c>
      <c r="M16" s="3" t="s">
        <v>10</v>
      </c>
      <c r="N16" s="4">
        <v>1.3650793650793651</v>
      </c>
      <c r="O16" s="4">
        <v>1.3174603174603179</v>
      </c>
      <c r="P16" s="4">
        <v>1.0048525377545943</v>
      </c>
      <c r="Q16" s="4">
        <v>0.61000784832065802</v>
      </c>
      <c r="R16" s="4">
        <v>0.82539682539682535</v>
      </c>
      <c r="S16" s="4">
        <v>1.038095238095238</v>
      </c>
      <c r="T16" s="4">
        <v>0.90766774046813714</v>
      </c>
      <c r="U16" s="4">
        <v>0.52561134035139623</v>
      </c>
    </row>
    <row r="17" spans="1:21" x14ac:dyDescent="0.2">
      <c r="A17" t="s">
        <v>37</v>
      </c>
      <c r="B17">
        <v>1</v>
      </c>
      <c r="C17" s="1">
        <v>45424</v>
      </c>
      <c r="D17" t="s">
        <v>25</v>
      </c>
      <c r="E17">
        <v>1.6</v>
      </c>
      <c r="F17">
        <v>1</v>
      </c>
      <c r="G17">
        <v>0</v>
      </c>
      <c r="H17">
        <v>0.6</v>
      </c>
      <c r="I17" t="s">
        <v>26</v>
      </c>
      <c r="J17">
        <f t="shared" si="0"/>
        <v>1</v>
      </c>
      <c r="K17">
        <f t="shared" si="1"/>
        <v>2.2000000000000002</v>
      </c>
      <c r="M17" s="3" t="s">
        <v>13</v>
      </c>
      <c r="N17" s="4">
        <v>1.1599999999999999</v>
      </c>
      <c r="O17" s="4">
        <v>1.2599999999999998</v>
      </c>
      <c r="P17" s="4">
        <v>1.0677078252031311</v>
      </c>
      <c r="Q17" s="4">
        <v>0.8326663997864534</v>
      </c>
      <c r="R17" s="4">
        <v>0.4</v>
      </c>
      <c r="S17" s="4">
        <v>1.1200000000000001</v>
      </c>
      <c r="T17" s="4">
        <v>0.76376261582597338</v>
      </c>
      <c r="U17" s="4">
        <v>0.66143782776614757</v>
      </c>
    </row>
    <row r="18" spans="1:21" x14ac:dyDescent="0.2">
      <c r="A18" t="s">
        <v>37</v>
      </c>
      <c r="B18">
        <v>27</v>
      </c>
      <c r="C18" s="1">
        <v>45642</v>
      </c>
      <c r="D18" t="s">
        <v>25</v>
      </c>
      <c r="E18">
        <v>1</v>
      </c>
      <c r="F18">
        <v>2</v>
      </c>
      <c r="G18">
        <v>0</v>
      </c>
      <c r="H18">
        <v>0.1</v>
      </c>
      <c r="I18" t="s">
        <v>30</v>
      </c>
      <c r="J18">
        <f t="shared" si="0"/>
        <v>2</v>
      </c>
      <c r="K18">
        <f t="shared" si="1"/>
        <v>1.1000000000000001</v>
      </c>
      <c r="M18" s="3" t="s">
        <v>20</v>
      </c>
      <c r="N18" s="4">
        <v>1.5079365079365079</v>
      </c>
      <c r="O18" s="4">
        <v>1.4222222222222223</v>
      </c>
      <c r="P18" s="4">
        <v>1.1622144584871765</v>
      </c>
      <c r="Q18" s="4">
        <v>0.6821324354538546</v>
      </c>
      <c r="R18" s="4">
        <v>0.88888888888888884</v>
      </c>
      <c r="S18" s="4">
        <v>0.88571428571428579</v>
      </c>
      <c r="T18" s="4">
        <v>0.88191710368819687</v>
      </c>
      <c r="U18" s="4">
        <v>0.55528462415673352</v>
      </c>
    </row>
    <row r="19" spans="1:21" x14ac:dyDescent="0.2">
      <c r="A19" t="s">
        <v>37</v>
      </c>
      <c r="B19">
        <v>5</v>
      </c>
      <c r="C19" s="1">
        <v>45458</v>
      </c>
      <c r="D19" t="s">
        <v>25</v>
      </c>
      <c r="E19">
        <v>2.6</v>
      </c>
      <c r="F19">
        <v>1</v>
      </c>
      <c r="G19">
        <v>1</v>
      </c>
      <c r="H19">
        <v>1.7</v>
      </c>
      <c r="I19" t="s">
        <v>10</v>
      </c>
      <c r="J19">
        <f t="shared" si="0"/>
        <v>2</v>
      </c>
      <c r="K19">
        <f t="shared" si="1"/>
        <v>4.3</v>
      </c>
      <c r="M19" s="3" t="s">
        <v>19</v>
      </c>
      <c r="N19" s="4">
        <v>1.0769230769230769</v>
      </c>
      <c r="O19" s="4">
        <v>1.1907692307692308</v>
      </c>
      <c r="P19" s="4">
        <v>1.1223258816472979</v>
      </c>
      <c r="Q19" s="4">
        <v>0.73159138973778315</v>
      </c>
      <c r="R19" s="4">
        <v>0.7846153846153846</v>
      </c>
      <c r="S19" s="4">
        <v>1.0015384615384613</v>
      </c>
      <c r="T19" s="4">
        <v>0.94360193693348005</v>
      </c>
      <c r="U19" s="4">
        <v>0.50357854020385595</v>
      </c>
    </row>
    <row r="20" spans="1:21" x14ac:dyDescent="0.2">
      <c r="A20" t="s">
        <v>37</v>
      </c>
      <c r="B20">
        <v>11</v>
      </c>
      <c r="C20" s="1">
        <v>45522</v>
      </c>
      <c r="D20" t="s">
        <v>25</v>
      </c>
      <c r="E20">
        <v>1.3</v>
      </c>
      <c r="F20">
        <v>2</v>
      </c>
      <c r="G20">
        <v>0</v>
      </c>
      <c r="H20">
        <v>0.5</v>
      </c>
      <c r="I20" t="s">
        <v>20</v>
      </c>
      <c r="J20">
        <f t="shared" si="0"/>
        <v>2</v>
      </c>
      <c r="K20">
        <f t="shared" si="1"/>
        <v>1.8</v>
      </c>
      <c r="M20" s="3" t="s">
        <v>4</v>
      </c>
      <c r="N20" s="4">
        <v>1.28125</v>
      </c>
      <c r="O20" s="4">
        <v>1.2015625000000001</v>
      </c>
      <c r="P20" s="4">
        <v>1.1747171223151203</v>
      </c>
      <c r="Q20" s="4">
        <v>0.65112654208650045</v>
      </c>
      <c r="R20" s="4">
        <v>0.890625</v>
      </c>
      <c r="S20" s="4">
        <v>1.1000000000000005</v>
      </c>
      <c r="T20" s="4">
        <v>0.875</v>
      </c>
      <c r="U20" s="4">
        <v>0.61875450936307619</v>
      </c>
    </row>
    <row r="21" spans="1:21" x14ac:dyDescent="0.2">
      <c r="A21" t="s">
        <v>37</v>
      </c>
      <c r="B21">
        <v>23</v>
      </c>
      <c r="C21" s="1">
        <v>45614</v>
      </c>
      <c r="D21" t="s">
        <v>25</v>
      </c>
      <c r="E21">
        <v>1.1000000000000001</v>
      </c>
      <c r="F21">
        <v>4</v>
      </c>
      <c r="G21">
        <v>2</v>
      </c>
      <c r="H21">
        <v>0.5</v>
      </c>
      <c r="I21" t="s">
        <v>23</v>
      </c>
      <c r="J21">
        <f t="shared" si="0"/>
        <v>6</v>
      </c>
      <c r="K21">
        <f t="shared" si="1"/>
        <v>1.6</v>
      </c>
      <c r="M21" s="3" t="s">
        <v>23</v>
      </c>
      <c r="N21" s="4">
        <v>1.1212121212121211</v>
      </c>
      <c r="O21" s="4">
        <v>1.2030303030303029</v>
      </c>
      <c r="P21" s="4">
        <v>1.1026562546191883</v>
      </c>
      <c r="Q21" s="4">
        <v>0.5632241518449338</v>
      </c>
      <c r="R21" s="4">
        <v>0.68181818181818177</v>
      </c>
      <c r="S21" s="4">
        <v>0.75151515151515136</v>
      </c>
      <c r="T21" s="4">
        <v>0.86218132858270791</v>
      </c>
      <c r="U21" s="4">
        <v>0.54779064620947326</v>
      </c>
    </row>
    <row r="22" spans="1:21" x14ac:dyDescent="0.2">
      <c r="A22" t="s">
        <v>37</v>
      </c>
      <c r="B22">
        <v>9</v>
      </c>
      <c r="C22" s="1">
        <v>45508</v>
      </c>
      <c r="D22" t="s">
        <v>25</v>
      </c>
      <c r="E22">
        <v>0.7</v>
      </c>
      <c r="F22">
        <v>2</v>
      </c>
      <c r="G22">
        <v>1</v>
      </c>
      <c r="H22">
        <v>1</v>
      </c>
      <c r="I22" t="s">
        <v>15</v>
      </c>
      <c r="J22">
        <f t="shared" si="0"/>
        <v>3</v>
      </c>
      <c r="K22">
        <f t="shared" si="1"/>
        <v>1.7</v>
      </c>
      <c r="M22" s="3" t="s">
        <v>15</v>
      </c>
      <c r="N22" s="4">
        <v>1</v>
      </c>
      <c r="O22" s="4">
        <v>1.1291666666666667</v>
      </c>
      <c r="P22" s="4">
        <v>0.83405765622829908</v>
      </c>
      <c r="Q22" s="4">
        <v>0.60467682109620713</v>
      </c>
      <c r="R22" s="4">
        <v>0.95833333333333337</v>
      </c>
      <c r="S22" s="4">
        <v>1.0708333333333335</v>
      </c>
      <c r="T22" s="4">
        <v>1.082636342118332</v>
      </c>
      <c r="U22" s="4">
        <v>0.67403984314350995</v>
      </c>
    </row>
    <row r="23" spans="1:21" x14ac:dyDescent="0.2">
      <c r="A23" t="s">
        <v>37</v>
      </c>
      <c r="B23">
        <v>7</v>
      </c>
      <c r="C23" s="1">
        <v>45498</v>
      </c>
      <c r="D23" t="s">
        <v>25</v>
      </c>
      <c r="E23">
        <v>1.3</v>
      </c>
      <c r="F23">
        <v>1</v>
      </c>
      <c r="G23">
        <v>0</v>
      </c>
      <c r="H23">
        <v>1.3</v>
      </c>
      <c r="I23" t="s">
        <v>18</v>
      </c>
      <c r="J23">
        <f t="shared" si="0"/>
        <v>1</v>
      </c>
      <c r="K23">
        <f t="shared" si="1"/>
        <v>2.6</v>
      </c>
      <c r="M23" s="3" t="s">
        <v>8</v>
      </c>
      <c r="N23" s="4">
        <v>1.2153846153846153</v>
      </c>
      <c r="O23" s="4">
        <v>1.1830769230769231</v>
      </c>
      <c r="P23" s="4">
        <v>0.97615808934035642</v>
      </c>
      <c r="Q23" s="4">
        <v>0.64748774862184422</v>
      </c>
      <c r="R23" s="4">
        <v>0.75384615384615383</v>
      </c>
      <c r="S23" s="4">
        <v>0.82769230769230739</v>
      </c>
      <c r="T23" s="4">
        <v>0.93592816949888757</v>
      </c>
      <c r="U23" s="4">
        <v>0.51614789919765669</v>
      </c>
    </row>
    <row r="24" spans="1:21" x14ac:dyDescent="0.2">
      <c r="A24" t="s">
        <v>37</v>
      </c>
      <c r="B24">
        <v>19</v>
      </c>
      <c r="C24" s="1">
        <v>45592</v>
      </c>
      <c r="D24" t="s">
        <v>25</v>
      </c>
      <c r="E24">
        <v>2.5</v>
      </c>
      <c r="F24">
        <v>1</v>
      </c>
      <c r="G24">
        <v>0</v>
      </c>
      <c r="H24">
        <v>0.4</v>
      </c>
      <c r="I24" t="s">
        <v>12</v>
      </c>
      <c r="J24">
        <f t="shared" si="0"/>
        <v>1</v>
      </c>
      <c r="K24">
        <f t="shared" si="1"/>
        <v>2.9</v>
      </c>
      <c r="M24" s="3" t="s">
        <v>18</v>
      </c>
      <c r="N24" s="4">
        <v>1.1621621621621621</v>
      </c>
      <c r="O24" s="4">
        <v>1.2270270270270267</v>
      </c>
      <c r="P24" s="4">
        <v>1.0932498320124249</v>
      </c>
      <c r="Q24" s="4">
        <v>0.60214830613610726</v>
      </c>
      <c r="R24" s="4">
        <v>0.94594594594594594</v>
      </c>
      <c r="S24" s="4">
        <v>0.82432432432432423</v>
      </c>
      <c r="T24" s="4">
        <v>1.1290592432528839</v>
      </c>
      <c r="U24" s="4">
        <v>0.62111253471555428</v>
      </c>
    </row>
    <row r="25" spans="1:21" x14ac:dyDescent="0.2">
      <c r="A25" t="s">
        <v>37</v>
      </c>
      <c r="B25">
        <v>25</v>
      </c>
      <c r="C25" s="1">
        <v>45628</v>
      </c>
      <c r="D25" t="s">
        <v>25</v>
      </c>
      <c r="E25">
        <v>0.8</v>
      </c>
      <c r="F25">
        <v>0</v>
      </c>
      <c r="G25">
        <v>0</v>
      </c>
      <c r="H25">
        <v>0.4</v>
      </c>
      <c r="I25" t="s">
        <v>14</v>
      </c>
      <c r="J25">
        <f t="shared" si="0"/>
        <v>0</v>
      </c>
      <c r="K25">
        <f t="shared" si="1"/>
        <v>1.2000000000000002</v>
      </c>
      <c r="M25" s="3" t="s">
        <v>12</v>
      </c>
      <c r="N25" s="4">
        <v>1.28125</v>
      </c>
      <c r="O25" s="4">
        <v>1.3765624999999997</v>
      </c>
      <c r="P25" s="4">
        <v>1.0906347358231934</v>
      </c>
      <c r="Q25" s="4">
        <v>0.64727565519608721</v>
      </c>
      <c r="R25" s="4">
        <v>1.03125</v>
      </c>
      <c r="S25" s="4">
        <v>0.96875000000000011</v>
      </c>
      <c r="T25" s="4">
        <v>0.95898011300696795</v>
      </c>
      <c r="U25" s="4">
        <v>0.6356786150149315</v>
      </c>
    </row>
    <row r="26" spans="1:21" x14ac:dyDescent="0.2">
      <c r="A26" t="s">
        <v>37</v>
      </c>
      <c r="B26">
        <v>3</v>
      </c>
      <c r="C26" s="1">
        <v>45439</v>
      </c>
      <c r="D26" t="s">
        <v>25</v>
      </c>
      <c r="E26">
        <v>1.2</v>
      </c>
      <c r="F26">
        <v>1</v>
      </c>
      <c r="G26">
        <v>1</v>
      </c>
      <c r="H26">
        <v>0.9</v>
      </c>
      <c r="I26" t="s">
        <v>28</v>
      </c>
      <c r="J26">
        <f t="shared" si="0"/>
        <v>2</v>
      </c>
      <c r="K26">
        <f t="shared" si="1"/>
        <v>2.1</v>
      </c>
      <c r="M26" s="3" t="s">
        <v>14</v>
      </c>
      <c r="N26" s="4">
        <v>0.96825396825396826</v>
      </c>
      <c r="O26" s="4">
        <v>1.1666666666666667</v>
      </c>
      <c r="P26" s="4">
        <v>0.89745615344875274</v>
      </c>
      <c r="Q26" s="4">
        <v>0.62681993092629973</v>
      </c>
      <c r="R26" s="4">
        <v>0.84126984126984128</v>
      </c>
      <c r="S26" s="4">
        <v>0.91269841269841279</v>
      </c>
      <c r="T26" s="4">
        <v>1.0955385949878893</v>
      </c>
      <c r="U26" s="4">
        <v>0.57431363340388164</v>
      </c>
    </row>
    <row r="27" spans="1:21" x14ac:dyDescent="0.2">
      <c r="A27" t="s">
        <v>37</v>
      </c>
      <c r="B27">
        <v>13</v>
      </c>
      <c r="C27" s="1">
        <v>45536</v>
      </c>
      <c r="D27" t="s">
        <v>25</v>
      </c>
      <c r="E27">
        <v>0.7</v>
      </c>
      <c r="F27">
        <v>1</v>
      </c>
      <c r="G27">
        <v>0</v>
      </c>
      <c r="H27">
        <v>1.1000000000000001</v>
      </c>
      <c r="I27" t="s">
        <v>7</v>
      </c>
      <c r="J27">
        <f t="shared" si="0"/>
        <v>1</v>
      </c>
      <c r="K27">
        <f t="shared" si="1"/>
        <v>1.8</v>
      </c>
      <c r="M27" s="3" t="s">
        <v>47</v>
      </c>
      <c r="N27" s="4">
        <v>1.2307692307692308</v>
      </c>
      <c r="O27" s="4">
        <v>1.2346153846153847</v>
      </c>
      <c r="P27" s="4">
        <v>1.1766968108291043</v>
      </c>
      <c r="Q27" s="4">
        <v>0.53958673645100508</v>
      </c>
      <c r="R27" s="4">
        <v>0.84615384615384615</v>
      </c>
      <c r="S27" s="4">
        <v>1.2038461538461538</v>
      </c>
      <c r="T27" s="4">
        <v>1.0076629473115577</v>
      </c>
      <c r="U27" s="4">
        <v>0.6532875441829693</v>
      </c>
    </row>
    <row r="28" spans="1:21" x14ac:dyDescent="0.2">
      <c r="A28" t="s">
        <v>37</v>
      </c>
      <c r="B28">
        <v>21</v>
      </c>
      <c r="C28" s="1">
        <v>45600</v>
      </c>
      <c r="D28" t="s">
        <v>25</v>
      </c>
      <c r="E28">
        <v>2.1</v>
      </c>
      <c r="F28">
        <v>1</v>
      </c>
      <c r="G28">
        <v>0</v>
      </c>
      <c r="H28">
        <v>0.3</v>
      </c>
      <c r="I28" t="s">
        <v>9</v>
      </c>
      <c r="J28">
        <f t="shared" si="0"/>
        <v>1</v>
      </c>
      <c r="K28">
        <f t="shared" si="1"/>
        <v>2.4</v>
      </c>
      <c r="M28" s="3" t="s">
        <v>28</v>
      </c>
      <c r="N28" s="4">
        <v>0.953125</v>
      </c>
      <c r="O28" s="4">
        <v>1.01875</v>
      </c>
      <c r="P28" s="4">
        <v>0.99888330506764256</v>
      </c>
      <c r="Q28" s="4">
        <v>0.57814014887917253</v>
      </c>
      <c r="R28" s="4">
        <v>0.71875</v>
      </c>
      <c r="S28" s="4">
        <v>0.84218749999999987</v>
      </c>
      <c r="T28" s="4">
        <v>0.84456713812085471</v>
      </c>
      <c r="U28" s="4">
        <v>0.64827112873334591</v>
      </c>
    </row>
    <row r="29" spans="1:21" x14ac:dyDescent="0.2">
      <c r="A29" t="s">
        <v>37</v>
      </c>
      <c r="B29">
        <v>17</v>
      </c>
      <c r="C29" s="1">
        <v>45572</v>
      </c>
      <c r="D29" t="s">
        <v>25</v>
      </c>
      <c r="E29">
        <v>1.7</v>
      </c>
      <c r="F29">
        <v>1</v>
      </c>
      <c r="G29">
        <v>2</v>
      </c>
      <c r="H29">
        <v>0.9</v>
      </c>
      <c r="I29" t="s">
        <v>2</v>
      </c>
      <c r="J29">
        <f t="shared" si="0"/>
        <v>3</v>
      </c>
      <c r="K29">
        <f t="shared" si="1"/>
        <v>2.6</v>
      </c>
      <c r="M29" s="3" t="s">
        <v>7</v>
      </c>
      <c r="N29" s="4">
        <v>1.53125</v>
      </c>
      <c r="O29" s="4">
        <v>1.3421875000000003</v>
      </c>
      <c r="P29" s="4">
        <v>1.2210943569484827</v>
      </c>
      <c r="Q29" s="4">
        <v>0.6311502946560692</v>
      </c>
      <c r="R29" s="4">
        <v>0.96875</v>
      </c>
      <c r="S29" s="4">
        <v>1.0796875000000001</v>
      </c>
      <c r="T29" s="4">
        <v>1.112251399011561</v>
      </c>
      <c r="U29" s="4">
        <v>0.73790344090215321</v>
      </c>
    </row>
    <row r="30" spans="1:21" x14ac:dyDescent="0.2">
      <c r="A30" t="s">
        <v>37</v>
      </c>
      <c r="B30">
        <v>6</v>
      </c>
      <c r="C30" s="1">
        <v>45493</v>
      </c>
      <c r="D30" t="s">
        <v>11</v>
      </c>
      <c r="E30">
        <v>0.6</v>
      </c>
      <c r="F30">
        <v>1</v>
      </c>
      <c r="G30">
        <v>1</v>
      </c>
      <c r="H30">
        <v>1.2</v>
      </c>
      <c r="I30" t="s">
        <v>25</v>
      </c>
      <c r="J30">
        <f t="shared" si="0"/>
        <v>2</v>
      </c>
      <c r="K30">
        <f t="shared" si="1"/>
        <v>1.7999999999999998</v>
      </c>
      <c r="M30" s="3" t="s">
        <v>29</v>
      </c>
      <c r="N30" s="4">
        <v>1.9850746268656716</v>
      </c>
      <c r="O30" s="4">
        <v>1.8850746268656715</v>
      </c>
      <c r="P30" s="4">
        <v>1.285024906178073</v>
      </c>
      <c r="Q30" s="4">
        <v>0.78898740846105186</v>
      </c>
      <c r="R30" s="4">
        <v>0.71641791044776115</v>
      </c>
      <c r="S30" s="4">
        <v>0.72388059701492546</v>
      </c>
      <c r="T30" s="4">
        <v>0.7747134396754386</v>
      </c>
      <c r="U30" s="4">
        <v>0.50545195864355652</v>
      </c>
    </row>
    <row r="31" spans="1:21" x14ac:dyDescent="0.2">
      <c r="A31" t="s">
        <v>37</v>
      </c>
      <c r="B31">
        <v>21</v>
      </c>
      <c r="C31" s="1">
        <v>45602</v>
      </c>
      <c r="D31" t="s">
        <v>11</v>
      </c>
      <c r="E31">
        <v>0.7</v>
      </c>
      <c r="F31">
        <v>1</v>
      </c>
      <c r="G31">
        <v>1</v>
      </c>
      <c r="H31">
        <v>1</v>
      </c>
      <c r="I31" t="s">
        <v>22</v>
      </c>
      <c r="J31">
        <f t="shared" si="0"/>
        <v>2</v>
      </c>
      <c r="K31">
        <f t="shared" si="1"/>
        <v>1.7</v>
      </c>
      <c r="M31" s="3" t="s">
        <v>5</v>
      </c>
      <c r="N31" s="4">
        <v>1.4090909090909092</v>
      </c>
      <c r="O31" s="4">
        <v>1.3409090909090913</v>
      </c>
      <c r="P31" s="4">
        <v>1.122870945763208</v>
      </c>
      <c r="Q31" s="4">
        <v>0.61768233626312097</v>
      </c>
      <c r="R31" s="4">
        <v>0.87878787878787878</v>
      </c>
      <c r="S31" s="4">
        <v>0.87121212121212133</v>
      </c>
      <c r="T31" s="4">
        <v>0.86851157408082613</v>
      </c>
      <c r="U31" s="4">
        <v>0.50345426849536212</v>
      </c>
    </row>
    <row r="32" spans="1:21" x14ac:dyDescent="0.2">
      <c r="A32" t="s">
        <v>37</v>
      </c>
      <c r="B32">
        <v>17</v>
      </c>
      <c r="C32" s="1">
        <v>45572</v>
      </c>
      <c r="D32" t="s">
        <v>11</v>
      </c>
      <c r="E32">
        <v>0.7</v>
      </c>
      <c r="F32">
        <v>1</v>
      </c>
      <c r="G32">
        <v>2</v>
      </c>
      <c r="H32">
        <v>0.8</v>
      </c>
      <c r="I32" t="s">
        <v>20</v>
      </c>
      <c r="J32">
        <f t="shared" si="0"/>
        <v>3</v>
      </c>
      <c r="K32">
        <f t="shared" si="1"/>
        <v>1.5</v>
      </c>
      <c r="M32" s="3" t="s">
        <v>16</v>
      </c>
      <c r="N32" s="4">
        <v>1.0454545454545454</v>
      </c>
      <c r="O32" s="4">
        <v>1.1575757575757575</v>
      </c>
      <c r="P32" s="4">
        <v>0.93532089403860463</v>
      </c>
      <c r="Q32" s="4">
        <v>0.66148099712471653</v>
      </c>
      <c r="R32" s="4">
        <v>0.72727272727272729</v>
      </c>
      <c r="S32" s="4">
        <v>0.85</v>
      </c>
      <c r="T32" s="4">
        <v>0.79508982647738125</v>
      </c>
      <c r="U32" s="4">
        <v>0.61199547509639429</v>
      </c>
    </row>
    <row r="33" spans="1:21" x14ac:dyDescent="0.2">
      <c r="A33" t="s">
        <v>37</v>
      </c>
      <c r="B33">
        <v>2</v>
      </c>
      <c r="C33" s="1">
        <v>45431</v>
      </c>
      <c r="D33" t="s">
        <v>11</v>
      </c>
      <c r="E33">
        <v>0.9</v>
      </c>
      <c r="F33">
        <v>1</v>
      </c>
      <c r="G33">
        <v>1</v>
      </c>
      <c r="H33">
        <v>1.1000000000000001</v>
      </c>
      <c r="I33" t="s">
        <v>23</v>
      </c>
      <c r="J33">
        <f t="shared" si="0"/>
        <v>2</v>
      </c>
      <c r="K33">
        <f t="shared" si="1"/>
        <v>2</v>
      </c>
      <c r="M33" s="3" t="s">
        <v>24</v>
      </c>
      <c r="N33" s="4">
        <v>0.66666666666666663</v>
      </c>
      <c r="O33" s="4">
        <v>0.92499999999999993</v>
      </c>
      <c r="P33" s="4">
        <v>1.1547005383792517</v>
      </c>
      <c r="Q33" s="4">
        <v>0.53619026473818054</v>
      </c>
      <c r="R33" s="4">
        <v>1.1666666666666667</v>
      </c>
      <c r="S33" s="4">
        <v>1.075</v>
      </c>
      <c r="T33" s="4">
        <v>0.93743686656109215</v>
      </c>
      <c r="U33" s="4">
        <v>0.58794712192663923</v>
      </c>
    </row>
    <row r="34" spans="1:21" x14ac:dyDescent="0.2">
      <c r="A34" t="s">
        <v>37</v>
      </c>
      <c r="B34">
        <v>15</v>
      </c>
      <c r="C34" s="1">
        <v>45558</v>
      </c>
      <c r="D34" t="s">
        <v>11</v>
      </c>
      <c r="E34">
        <v>1.5</v>
      </c>
      <c r="F34">
        <v>2</v>
      </c>
      <c r="G34">
        <v>0</v>
      </c>
      <c r="H34">
        <v>0.9</v>
      </c>
      <c r="I34" t="s">
        <v>15</v>
      </c>
      <c r="J34">
        <f t="shared" si="0"/>
        <v>2</v>
      </c>
      <c r="K34">
        <f t="shared" si="1"/>
        <v>2.4</v>
      </c>
      <c r="M34" s="3" t="s">
        <v>9</v>
      </c>
      <c r="N34" s="4">
        <v>1.078125</v>
      </c>
      <c r="O34" s="4">
        <v>1.2156250000000006</v>
      </c>
      <c r="P34" s="4">
        <v>1.0586707373677287</v>
      </c>
      <c r="Q34" s="4">
        <v>0.68341317768138576</v>
      </c>
      <c r="R34" s="4">
        <v>1.0625</v>
      </c>
      <c r="S34" s="4">
        <v>1.1734374999999995</v>
      </c>
      <c r="T34" s="4">
        <v>1.1666666666666667</v>
      </c>
      <c r="U34" s="4">
        <v>0.73554691616036061</v>
      </c>
    </row>
    <row r="35" spans="1:21" x14ac:dyDescent="0.2">
      <c r="A35" t="s">
        <v>37</v>
      </c>
      <c r="B35">
        <v>13</v>
      </c>
      <c r="C35" s="1">
        <v>45536</v>
      </c>
      <c r="D35" t="s">
        <v>11</v>
      </c>
      <c r="E35">
        <v>1.2</v>
      </c>
      <c r="F35">
        <v>1</v>
      </c>
      <c r="G35">
        <v>2</v>
      </c>
      <c r="H35">
        <v>2.1</v>
      </c>
      <c r="I35" t="s">
        <v>18</v>
      </c>
      <c r="J35">
        <f t="shared" si="0"/>
        <v>3</v>
      </c>
      <c r="K35">
        <f t="shared" si="1"/>
        <v>3.3</v>
      </c>
      <c r="M35" s="3" t="s">
        <v>17</v>
      </c>
      <c r="N35" s="4">
        <v>1.265625</v>
      </c>
      <c r="O35" s="4">
        <v>1.2609375</v>
      </c>
      <c r="P35" s="4">
        <v>0.96349541394778448</v>
      </c>
      <c r="Q35" s="4">
        <v>0.62807773947609102</v>
      </c>
      <c r="R35" s="4">
        <v>0.828125</v>
      </c>
      <c r="S35" s="4">
        <v>0.81406250000000002</v>
      </c>
      <c r="T35" s="4">
        <v>0.8829008375173788</v>
      </c>
      <c r="U35" s="4">
        <v>0.50705097815155054</v>
      </c>
    </row>
    <row r="36" spans="1:21" x14ac:dyDescent="0.2">
      <c r="A36" t="s">
        <v>37</v>
      </c>
      <c r="B36">
        <v>25</v>
      </c>
      <c r="C36" s="1">
        <v>45626</v>
      </c>
      <c r="D36" t="s">
        <v>11</v>
      </c>
      <c r="E36">
        <v>0.4</v>
      </c>
      <c r="F36">
        <v>0</v>
      </c>
      <c r="G36">
        <v>1</v>
      </c>
      <c r="H36">
        <v>1.1000000000000001</v>
      </c>
      <c r="I36" t="s">
        <v>12</v>
      </c>
      <c r="J36">
        <f t="shared" si="0"/>
        <v>1</v>
      </c>
      <c r="K36">
        <f t="shared" si="1"/>
        <v>1.5</v>
      </c>
      <c r="M36" s="3" t="s">
        <v>2</v>
      </c>
      <c r="N36" s="4">
        <v>1.1568627450980393</v>
      </c>
      <c r="O36" s="4">
        <v>1.2647058823529413</v>
      </c>
      <c r="P36" s="4">
        <v>1.102225911863949</v>
      </c>
      <c r="Q36" s="4">
        <v>0.49267576738125129</v>
      </c>
      <c r="R36" s="4">
        <v>1.0392156862745099</v>
      </c>
      <c r="S36" s="4">
        <v>0.98823529411764732</v>
      </c>
      <c r="T36" s="4">
        <v>1.0384755040678715</v>
      </c>
      <c r="U36" s="4">
        <v>0.72156692241912779</v>
      </c>
    </row>
    <row r="37" spans="1:21" x14ac:dyDescent="0.2">
      <c r="A37" t="s">
        <v>37</v>
      </c>
      <c r="B37">
        <v>4</v>
      </c>
      <c r="C37" s="1">
        <v>45447</v>
      </c>
      <c r="D37" t="s">
        <v>11</v>
      </c>
      <c r="E37">
        <v>3</v>
      </c>
      <c r="F37">
        <v>2</v>
      </c>
      <c r="G37">
        <v>0</v>
      </c>
      <c r="H37">
        <v>1</v>
      </c>
      <c r="I37" t="s">
        <v>14</v>
      </c>
      <c r="J37">
        <f t="shared" si="0"/>
        <v>2</v>
      </c>
      <c r="K37">
        <f t="shared" si="1"/>
        <v>4</v>
      </c>
      <c r="M37" s="3" t="s">
        <v>21</v>
      </c>
      <c r="N37" s="4">
        <v>1.1384615384615384</v>
      </c>
      <c r="O37" s="4">
        <v>1.2261538461538464</v>
      </c>
      <c r="P37" s="4">
        <v>1.0588455251611757</v>
      </c>
      <c r="Q37" s="4">
        <v>0.64159881426132459</v>
      </c>
      <c r="R37" s="4">
        <v>0.87692307692307692</v>
      </c>
      <c r="S37" s="4">
        <v>0.8600000000000001</v>
      </c>
      <c r="T37" s="4">
        <v>1.1111324784270258</v>
      </c>
      <c r="U37" s="4">
        <v>0.49522722057657542</v>
      </c>
    </row>
    <row r="38" spans="1:21" x14ac:dyDescent="0.2">
      <c r="A38" t="s">
        <v>37</v>
      </c>
      <c r="B38">
        <v>19</v>
      </c>
      <c r="C38" s="1">
        <v>45592</v>
      </c>
      <c r="D38" t="s">
        <v>11</v>
      </c>
      <c r="E38">
        <v>1.1000000000000001</v>
      </c>
      <c r="F38">
        <v>2</v>
      </c>
      <c r="G38">
        <v>1</v>
      </c>
      <c r="H38">
        <v>1.3</v>
      </c>
      <c r="I38" t="s">
        <v>7</v>
      </c>
      <c r="J38">
        <f t="shared" si="0"/>
        <v>3</v>
      </c>
      <c r="K38">
        <f t="shared" si="1"/>
        <v>2.4000000000000004</v>
      </c>
      <c r="M38" s="3" t="s">
        <v>3</v>
      </c>
      <c r="N38" s="4">
        <v>1.328125</v>
      </c>
      <c r="O38" s="4">
        <v>1.2734374999999991</v>
      </c>
      <c r="P38" s="4">
        <v>1.3220317156342571</v>
      </c>
      <c r="Q38" s="4">
        <v>0.78097256978840635</v>
      </c>
      <c r="R38" s="4">
        <v>0.625</v>
      </c>
      <c r="S38" s="4">
        <v>0.84687500000000016</v>
      </c>
      <c r="T38" s="4">
        <v>0.7867957924694432</v>
      </c>
      <c r="U38" s="4">
        <v>0.50676964805567826</v>
      </c>
    </row>
    <row r="39" spans="1:21" x14ac:dyDescent="0.2">
      <c r="A39" t="s">
        <v>37</v>
      </c>
      <c r="B39">
        <v>27</v>
      </c>
      <c r="C39" s="1">
        <v>45639</v>
      </c>
      <c r="D39" t="s">
        <v>11</v>
      </c>
      <c r="E39">
        <v>1.3</v>
      </c>
      <c r="F39">
        <v>1</v>
      </c>
      <c r="G39">
        <v>1</v>
      </c>
      <c r="H39">
        <v>1.7</v>
      </c>
      <c r="I39" t="s">
        <v>9</v>
      </c>
      <c r="J39">
        <f t="shared" si="0"/>
        <v>2</v>
      </c>
      <c r="K39">
        <f t="shared" si="1"/>
        <v>3</v>
      </c>
      <c r="M39" s="3" t="s">
        <v>60</v>
      </c>
      <c r="N39" s="4">
        <v>1.2350332594235034</v>
      </c>
      <c r="O39" s="4">
        <v>1.2656319290465625</v>
      </c>
      <c r="P39" s="4">
        <v>1.1047082965257782</v>
      </c>
      <c r="Q39" s="4">
        <v>0.67544245255352842</v>
      </c>
      <c r="R39" s="4">
        <v>0.89689578713968954</v>
      </c>
      <c r="S39" s="4">
        <v>0.96158536585365928</v>
      </c>
      <c r="T39" s="4">
        <v>0.99327260580580279</v>
      </c>
      <c r="U39" s="4">
        <v>0.61263633223187675</v>
      </c>
    </row>
    <row r="40" spans="1:21" x14ac:dyDescent="0.2">
      <c r="A40" t="s">
        <v>37</v>
      </c>
      <c r="B40">
        <v>8</v>
      </c>
      <c r="C40" s="1">
        <v>45501</v>
      </c>
      <c r="D40" t="s">
        <v>11</v>
      </c>
      <c r="E40">
        <v>2</v>
      </c>
      <c r="F40">
        <v>1</v>
      </c>
      <c r="G40">
        <v>1</v>
      </c>
      <c r="H40">
        <v>1.9</v>
      </c>
      <c r="I40" t="s">
        <v>17</v>
      </c>
      <c r="J40">
        <f t="shared" si="0"/>
        <v>2</v>
      </c>
      <c r="K40">
        <f t="shared" si="1"/>
        <v>3.9</v>
      </c>
    </row>
    <row r="41" spans="1:21" x14ac:dyDescent="0.2">
      <c r="A41" t="s">
        <v>37</v>
      </c>
      <c r="B41">
        <v>23</v>
      </c>
      <c r="C41" s="1">
        <v>45614</v>
      </c>
      <c r="D41" t="s">
        <v>11</v>
      </c>
      <c r="E41">
        <v>0.7</v>
      </c>
      <c r="F41">
        <v>0</v>
      </c>
      <c r="G41">
        <v>1</v>
      </c>
      <c r="H41">
        <v>1</v>
      </c>
      <c r="I41" t="s">
        <v>2</v>
      </c>
      <c r="J41">
        <f t="shared" si="0"/>
        <v>1</v>
      </c>
      <c r="K41">
        <f t="shared" si="1"/>
        <v>1.7</v>
      </c>
    </row>
    <row r="42" spans="1:21" x14ac:dyDescent="0.2">
      <c r="A42" t="s">
        <v>37</v>
      </c>
      <c r="B42">
        <v>10</v>
      </c>
      <c r="C42" s="1">
        <v>45515</v>
      </c>
      <c r="D42" t="s">
        <v>11</v>
      </c>
      <c r="E42">
        <v>2.4</v>
      </c>
      <c r="F42">
        <v>2</v>
      </c>
      <c r="G42">
        <v>2</v>
      </c>
      <c r="H42">
        <v>1.9</v>
      </c>
      <c r="I42" t="s">
        <v>3</v>
      </c>
      <c r="J42">
        <f t="shared" si="0"/>
        <v>4</v>
      </c>
      <c r="K42">
        <f t="shared" si="1"/>
        <v>4.3</v>
      </c>
    </row>
    <row r="43" spans="1:21" x14ac:dyDescent="0.2">
      <c r="A43" t="s">
        <v>37</v>
      </c>
      <c r="B43">
        <v>8</v>
      </c>
      <c r="C43" s="1">
        <v>45502</v>
      </c>
      <c r="D43" t="s">
        <v>6</v>
      </c>
      <c r="E43">
        <v>0.8</v>
      </c>
      <c r="F43">
        <v>0</v>
      </c>
      <c r="G43">
        <v>2</v>
      </c>
      <c r="H43">
        <v>2.5</v>
      </c>
      <c r="I43" t="s">
        <v>25</v>
      </c>
      <c r="J43">
        <f t="shared" si="0"/>
        <v>2</v>
      </c>
      <c r="K43">
        <f t="shared" si="1"/>
        <v>3.3</v>
      </c>
    </row>
    <row r="44" spans="1:21" x14ac:dyDescent="0.2">
      <c r="A44" t="s">
        <v>37</v>
      </c>
      <c r="B44">
        <v>14</v>
      </c>
      <c r="C44" s="1">
        <v>45551</v>
      </c>
      <c r="D44" t="s">
        <v>6</v>
      </c>
      <c r="E44">
        <v>0.7</v>
      </c>
      <c r="F44">
        <v>0</v>
      </c>
      <c r="G44">
        <v>1</v>
      </c>
      <c r="H44">
        <v>0.7</v>
      </c>
      <c r="I44" t="s">
        <v>11</v>
      </c>
      <c r="J44">
        <f t="shared" si="0"/>
        <v>1</v>
      </c>
      <c r="K44">
        <f t="shared" si="1"/>
        <v>1.4</v>
      </c>
    </row>
    <row r="45" spans="1:21" x14ac:dyDescent="0.2">
      <c r="A45" t="s">
        <v>37</v>
      </c>
      <c r="B45">
        <v>23</v>
      </c>
      <c r="C45" s="1">
        <v>45617</v>
      </c>
      <c r="D45" t="s">
        <v>6</v>
      </c>
      <c r="E45">
        <v>1.3</v>
      </c>
      <c r="F45">
        <v>1</v>
      </c>
      <c r="G45">
        <v>1</v>
      </c>
      <c r="H45">
        <v>0.9</v>
      </c>
      <c r="I45" t="s">
        <v>22</v>
      </c>
      <c r="J45">
        <f t="shared" si="0"/>
        <v>2</v>
      </c>
      <c r="K45">
        <f t="shared" si="1"/>
        <v>2.2000000000000002</v>
      </c>
    </row>
    <row r="46" spans="1:21" x14ac:dyDescent="0.2">
      <c r="A46" t="s">
        <v>37</v>
      </c>
      <c r="B46">
        <v>19</v>
      </c>
      <c r="C46" s="1">
        <v>45590</v>
      </c>
      <c r="D46" t="s">
        <v>6</v>
      </c>
      <c r="E46">
        <v>1</v>
      </c>
      <c r="F46">
        <v>1</v>
      </c>
      <c r="G46">
        <v>1</v>
      </c>
      <c r="H46">
        <v>1.1000000000000001</v>
      </c>
      <c r="I46" t="s">
        <v>20</v>
      </c>
      <c r="J46">
        <f t="shared" si="0"/>
        <v>2</v>
      </c>
      <c r="K46">
        <f t="shared" si="1"/>
        <v>2.1</v>
      </c>
    </row>
    <row r="47" spans="1:21" x14ac:dyDescent="0.2">
      <c r="A47" t="s">
        <v>37</v>
      </c>
      <c r="B47">
        <v>4</v>
      </c>
      <c r="C47" s="1">
        <v>45447</v>
      </c>
      <c r="D47" t="s">
        <v>6</v>
      </c>
      <c r="E47">
        <v>0.7</v>
      </c>
      <c r="F47">
        <v>0</v>
      </c>
      <c r="G47">
        <v>2</v>
      </c>
      <c r="H47">
        <v>1.8</v>
      </c>
      <c r="I47" t="s">
        <v>23</v>
      </c>
      <c r="J47">
        <f t="shared" si="0"/>
        <v>2</v>
      </c>
      <c r="K47">
        <f t="shared" si="1"/>
        <v>2.5</v>
      </c>
    </row>
    <row r="48" spans="1:21" x14ac:dyDescent="0.2">
      <c r="A48" t="s">
        <v>37</v>
      </c>
      <c r="B48">
        <v>17</v>
      </c>
      <c r="C48" s="1">
        <v>45572</v>
      </c>
      <c r="D48" t="s">
        <v>6</v>
      </c>
      <c r="E48">
        <v>1.1000000000000001</v>
      </c>
      <c r="F48">
        <v>1</v>
      </c>
      <c r="G48">
        <v>1</v>
      </c>
      <c r="H48">
        <v>0.4</v>
      </c>
      <c r="I48" t="s">
        <v>15</v>
      </c>
      <c r="J48">
        <f t="shared" si="0"/>
        <v>2</v>
      </c>
      <c r="K48">
        <f t="shared" si="1"/>
        <v>1.5</v>
      </c>
    </row>
    <row r="49" spans="1:11" x14ac:dyDescent="0.2">
      <c r="A49" t="s">
        <v>37</v>
      </c>
      <c r="B49">
        <v>27</v>
      </c>
      <c r="C49" s="1">
        <v>45639</v>
      </c>
      <c r="D49" t="s">
        <v>6</v>
      </c>
      <c r="E49">
        <v>1.6</v>
      </c>
      <c r="F49">
        <v>3</v>
      </c>
      <c r="G49">
        <v>3</v>
      </c>
      <c r="H49">
        <v>1.8</v>
      </c>
      <c r="I49" t="s">
        <v>12</v>
      </c>
      <c r="J49">
        <f t="shared" si="0"/>
        <v>6</v>
      </c>
      <c r="K49">
        <f t="shared" si="1"/>
        <v>3.4000000000000004</v>
      </c>
    </row>
    <row r="50" spans="1:11" x14ac:dyDescent="0.2">
      <c r="A50" t="s">
        <v>37</v>
      </c>
      <c r="B50">
        <v>6</v>
      </c>
      <c r="C50" s="1">
        <v>45492</v>
      </c>
      <c r="D50" t="s">
        <v>6</v>
      </c>
      <c r="E50">
        <v>0.5</v>
      </c>
      <c r="F50">
        <v>0</v>
      </c>
      <c r="G50">
        <v>1</v>
      </c>
      <c r="H50">
        <v>1.3</v>
      </c>
      <c r="I50" t="s">
        <v>14</v>
      </c>
      <c r="J50">
        <f t="shared" si="0"/>
        <v>1</v>
      </c>
      <c r="K50">
        <f t="shared" si="1"/>
        <v>1.8</v>
      </c>
    </row>
    <row r="51" spans="1:11" x14ac:dyDescent="0.2">
      <c r="A51" t="s">
        <v>37</v>
      </c>
      <c r="B51">
        <v>21</v>
      </c>
      <c r="C51" s="1">
        <v>45602</v>
      </c>
      <c r="D51" t="s">
        <v>6</v>
      </c>
      <c r="E51">
        <v>0.7</v>
      </c>
      <c r="F51">
        <v>0</v>
      </c>
      <c r="G51">
        <v>2</v>
      </c>
      <c r="H51">
        <v>2</v>
      </c>
      <c r="I51" t="s">
        <v>7</v>
      </c>
      <c r="J51">
        <f t="shared" si="0"/>
        <v>2</v>
      </c>
      <c r="K51">
        <f t="shared" si="1"/>
        <v>2.7</v>
      </c>
    </row>
    <row r="52" spans="1:11" x14ac:dyDescent="0.2">
      <c r="A52" t="s">
        <v>37</v>
      </c>
      <c r="B52">
        <v>2</v>
      </c>
      <c r="C52" s="1">
        <v>45431</v>
      </c>
      <c r="D52" t="s">
        <v>6</v>
      </c>
      <c r="E52">
        <v>0.6</v>
      </c>
      <c r="F52">
        <v>1</v>
      </c>
      <c r="G52">
        <v>1</v>
      </c>
      <c r="H52">
        <v>1.2</v>
      </c>
      <c r="I52" t="s">
        <v>9</v>
      </c>
      <c r="J52">
        <f t="shared" si="0"/>
        <v>2</v>
      </c>
      <c r="K52">
        <f t="shared" si="1"/>
        <v>1.7999999999999998</v>
      </c>
    </row>
    <row r="53" spans="1:11" x14ac:dyDescent="0.2">
      <c r="A53" t="s">
        <v>37</v>
      </c>
      <c r="B53">
        <v>10</v>
      </c>
      <c r="C53" s="1">
        <v>45513</v>
      </c>
      <c r="D53" t="s">
        <v>6</v>
      </c>
      <c r="E53">
        <v>0.5</v>
      </c>
      <c r="F53">
        <v>1</v>
      </c>
      <c r="G53">
        <v>1</v>
      </c>
      <c r="H53">
        <v>1.2</v>
      </c>
      <c r="I53" t="s">
        <v>17</v>
      </c>
      <c r="J53">
        <f t="shared" si="0"/>
        <v>2</v>
      </c>
      <c r="K53">
        <f t="shared" si="1"/>
        <v>1.7</v>
      </c>
    </row>
    <row r="54" spans="1:11" x14ac:dyDescent="0.2">
      <c r="A54" t="s">
        <v>37</v>
      </c>
      <c r="B54">
        <v>25</v>
      </c>
      <c r="C54" s="1">
        <v>45628</v>
      </c>
      <c r="D54" t="s">
        <v>6</v>
      </c>
      <c r="E54">
        <v>0.4</v>
      </c>
      <c r="F54">
        <v>0</v>
      </c>
      <c r="G54">
        <v>0</v>
      </c>
      <c r="H54">
        <v>0.8</v>
      </c>
      <c r="I54" t="s">
        <v>2</v>
      </c>
      <c r="J54">
        <f t="shared" si="0"/>
        <v>0</v>
      </c>
      <c r="K54">
        <f t="shared" si="1"/>
        <v>1.2000000000000002</v>
      </c>
    </row>
    <row r="55" spans="1:11" x14ac:dyDescent="0.2">
      <c r="A55" t="s">
        <v>37</v>
      </c>
      <c r="B55">
        <v>12</v>
      </c>
      <c r="C55" s="1">
        <v>45530</v>
      </c>
      <c r="D55" t="s">
        <v>6</v>
      </c>
      <c r="E55">
        <v>0.3</v>
      </c>
      <c r="F55">
        <v>0</v>
      </c>
      <c r="G55">
        <v>5</v>
      </c>
      <c r="H55">
        <v>3.4</v>
      </c>
      <c r="I55" t="s">
        <v>3</v>
      </c>
      <c r="J55">
        <f t="shared" si="0"/>
        <v>5</v>
      </c>
      <c r="K55">
        <f t="shared" si="1"/>
        <v>3.6999999999999997</v>
      </c>
    </row>
    <row r="56" spans="1:11" x14ac:dyDescent="0.2">
      <c r="A56" t="s">
        <v>37</v>
      </c>
      <c r="B56">
        <v>4</v>
      </c>
      <c r="C56" s="1">
        <v>45444</v>
      </c>
      <c r="D56" t="s">
        <v>22</v>
      </c>
      <c r="E56">
        <v>0.9</v>
      </c>
      <c r="F56">
        <v>1</v>
      </c>
      <c r="G56">
        <v>0</v>
      </c>
      <c r="H56">
        <v>1</v>
      </c>
      <c r="I56" t="s">
        <v>27</v>
      </c>
      <c r="J56">
        <f t="shared" si="0"/>
        <v>1</v>
      </c>
      <c r="K56">
        <f t="shared" si="1"/>
        <v>1.9</v>
      </c>
    </row>
    <row r="57" spans="1:11" x14ac:dyDescent="0.2">
      <c r="A57" t="s">
        <v>37</v>
      </c>
      <c r="B57">
        <v>16</v>
      </c>
      <c r="C57" s="1">
        <v>45563</v>
      </c>
      <c r="D57" t="s">
        <v>22</v>
      </c>
      <c r="E57">
        <v>2.5</v>
      </c>
      <c r="F57">
        <v>2</v>
      </c>
      <c r="G57">
        <v>0</v>
      </c>
      <c r="H57">
        <v>0.3</v>
      </c>
      <c r="I57" t="s">
        <v>26</v>
      </c>
      <c r="J57">
        <f t="shared" si="0"/>
        <v>2</v>
      </c>
      <c r="K57">
        <f t="shared" si="1"/>
        <v>2.8</v>
      </c>
    </row>
    <row r="58" spans="1:11" x14ac:dyDescent="0.2">
      <c r="A58" t="s">
        <v>37</v>
      </c>
      <c r="B58">
        <v>3</v>
      </c>
      <c r="C58" s="1">
        <v>45436</v>
      </c>
      <c r="D58" t="s">
        <v>22</v>
      </c>
      <c r="E58">
        <v>3.1</v>
      </c>
      <c r="F58">
        <v>2</v>
      </c>
      <c r="G58">
        <v>1</v>
      </c>
      <c r="H58">
        <v>1.2</v>
      </c>
      <c r="I58" t="s">
        <v>30</v>
      </c>
      <c r="J58">
        <f t="shared" si="0"/>
        <v>3</v>
      </c>
      <c r="K58">
        <f t="shared" si="1"/>
        <v>4.3</v>
      </c>
    </row>
    <row r="59" spans="1:11" x14ac:dyDescent="0.2">
      <c r="A59" t="s">
        <v>37</v>
      </c>
      <c r="B59">
        <v>20</v>
      </c>
      <c r="C59" s="1">
        <v>45598</v>
      </c>
      <c r="D59" t="s">
        <v>22</v>
      </c>
      <c r="E59">
        <v>0.7</v>
      </c>
      <c r="F59">
        <v>1</v>
      </c>
      <c r="G59">
        <v>2</v>
      </c>
      <c r="H59">
        <v>1.3</v>
      </c>
      <c r="I59" t="s">
        <v>10</v>
      </c>
      <c r="J59">
        <f t="shared" si="0"/>
        <v>3</v>
      </c>
      <c r="K59">
        <f t="shared" si="1"/>
        <v>2</v>
      </c>
    </row>
    <row r="60" spans="1:11" x14ac:dyDescent="0.2">
      <c r="A60" t="s">
        <v>37</v>
      </c>
      <c r="B60">
        <v>6</v>
      </c>
      <c r="C60" s="1">
        <v>45492</v>
      </c>
      <c r="D60" t="s">
        <v>22</v>
      </c>
      <c r="E60">
        <v>1</v>
      </c>
      <c r="F60">
        <v>2</v>
      </c>
      <c r="G60">
        <v>1</v>
      </c>
      <c r="H60">
        <v>0.3</v>
      </c>
      <c r="I60" t="s">
        <v>13</v>
      </c>
      <c r="J60">
        <f t="shared" si="0"/>
        <v>3</v>
      </c>
      <c r="K60">
        <f t="shared" si="1"/>
        <v>1.3</v>
      </c>
    </row>
    <row r="61" spans="1:11" x14ac:dyDescent="0.2">
      <c r="A61" t="s">
        <v>37</v>
      </c>
      <c r="B61">
        <v>26</v>
      </c>
      <c r="C61" s="1">
        <v>45635</v>
      </c>
      <c r="D61" t="s">
        <v>22</v>
      </c>
      <c r="E61">
        <v>0.8</v>
      </c>
      <c r="F61">
        <v>2</v>
      </c>
      <c r="G61">
        <v>2</v>
      </c>
      <c r="H61">
        <v>0.8</v>
      </c>
      <c r="I61" t="s">
        <v>20</v>
      </c>
      <c r="J61">
        <f t="shared" si="0"/>
        <v>4</v>
      </c>
      <c r="K61">
        <f t="shared" si="1"/>
        <v>1.6</v>
      </c>
    </row>
    <row r="62" spans="1:11" x14ac:dyDescent="0.2">
      <c r="A62" t="s">
        <v>37</v>
      </c>
      <c r="B62">
        <v>12</v>
      </c>
      <c r="C62" s="1">
        <v>45530</v>
      </c>
      <c r="D62" t="s">
        <v>22</v>
      </c>
      <c r="E62">
        <v>0.8</v>
      </c>
      <c r="F62">
        <v>0</v>
      </c>
      <c r="G62">
        <v>1</v>
      </c>
      <c r="H62">
        <v>1.1000000000000001</v>
      </c>
      <c r="I62" t="s">
        <v>19</v>
      </c>
      <c r="J62">
        <f t="shared" si="0"/>
        <v>1</v>
      </c>
      <c r="K62">
        <f t="shared" si="1"/>
        <v>1.9000000000000001</v>
      </c>
    </row>
    <row r="63" spans="1:11" x14ac:dyDescent="0.2">
      <c r="A63" t="s">
        <v>37</v>
      </c>
      <c r="B63">
        <v>8</v>
      </c>
      <c r="C63" s="1">
        <v>45502</v>
      </c>
      <c r="D63" t="s">
        <v>22</v>
      </c>
      <c r="E63">
        <v>0.5</v>
      </c>
      <c r="F63">
        <v>1</v>
      </c>
      <c r="G63">
        <v>0</v>
      </c>
      <c r="H63">
        <v>1.5</v>
      </c>
      <c r="I63" t="s">
        <v>4</v>
      </c>
      <c r="J63">
        <f t="shared" si="0"/>
        <v>1</v>
      </c>
      <c r="K63">
        <f t="shared" si="1"/>
        <v>2</v>
      </c>
    </row>
    <row r="64" spans="1:11" x14ac:dyDescent="0.2">
      <c r="A64" t="s">
        <v>37</v>
      </c>
      <c r="B64">
        <v>24</v>
      </c>
      <c r="C64" s="1">
        <v>45621</v>
      </c>
      <c r="D64" t="s">
        <v>22</v>
      </c>
      <c r="E64">
        <v>1.4</v>
      </c>
      <c r="F64">
        <v>0</v>
      </c>
      <c r="G64">
        <v>2</v>
      </c>
      <c r="H64">
        <v>1.5</v>
      </c>
      <c r="I64" t="s">
        <v>15</v>
      </c>
      <c r="J64">
        <f t="shared" si="0"/>
        <v>2</v>
      </c>
      <c r="K64">
        <f t="shared" si="1"/>
        <v>2.9</v>
      </c>
    </row>
    <row r="65" spans="1:11" x14ac:dyDescent="0.2">
      <c r="A65" t="s">
        <v>37</v>
      </c>
      <c r="B65">
        <v>14</v>
      </c>
      <c r="C65" s="1">
        <v>45549</v>
      </c>
      <c r="D65" t="s">
        <v>22</v>
      </c>
      <c r="E65">
        <v>1.4</v>
      </c>
      <c r="F65">
        <v>1</v>
      </c>
      <c r="G65">
        <v>1</v>
      </c>
      <c r="H65">
        <v>0.9</v>
      </c>
      <c r="I65" t="s">
        <v>8</v>
      </c>
      <c r="J65">
        <f t="shared" si="0"/>
        <v>2</v>
      </c>
      <c r="K65">
        <f t="shared" si="1"/>
        <v>2.2999999999999998</v>
      </c>
    </row>
    <row r="66" spans="1:11" x14ac:dyDescent="0.2">
      <c r="A66" t="s">
        <v>37</v>
      </c>
      <c r="B66">
        <v>22</v>
      </c>
      <c r="C66" s="1">
        <v>45607</v>
      </c>
      <c r="D66" t="s">
        <v>22</v>
      </c>
      <c r="E66">
        <v>1.2</v>
      </c>
      <c r="F66">
        <v>3</v>
      </c>
      <c r="G66">
        <v>1</v>
      </c>
      <c r="H66">
        <v>1</v>
      </c>
      <c r="I66" t="s">
        <v>18</v>
      </c>
      <c r="J66">
        <f t="shared" si="0"/>
        <v>4</v>
      </c>
      <c r="K66">
        <f t="shared" si="1"/>
        <v>2.2000000000000002</v>
      </c>
    </row>
    <row r="67" spans="1:11" x14ac:dyDescent="0.2">
      <c r="A67" t="s">
        <v>37</v>
      </c>
      <c r="B67">
        <v>18</v>
      </c>
      <c r="C67" s="1">
        <v>45584</v>
      </c>
      <c r="D67" t="s">
        <v>22</v>
      </c>
      <c r="E67">
        <v>0.8</v>
      </c>
      <c r="F67">
        <v>0</v>
      </c>
      <c r="G67">
        <v>1</v>
      </c>
      <c r="H67">
        <v>0.5</v>
      </c>
      <c r="I67" t="s">
        <v>28</v>
      </c>
      <c r="J67">
        <f t="shared" ref="J67:J130" si="2">F67+G67</f>
        <v>1</v>
      </c>
      <c r="K67">
        <f t="shared" ref="K67:K130" si="3">E67+H67</f>
        <v>1.3</v>
      </c>
    </row>
    <row r="68" spans="1:11" x14ac:dyDescent="0.2">
      <c r="A68" t="s">
        <v>37</v>
      </c>
      <c r="B68">
        <v>1</v>
      </c>
      <c r="C68" s="1">
        <v>45424</v>
      </c>
      <c r="D68" t="s">
        <v>22</v>
      </c>
      <c r="E68">
        <v>1.4</v>
      </c>
      <c r="F68">
        <v>4</v>
      </c>
      <c r="G68">
        <v>4</v>
      </c>
      <c r="H68">
        <v>1.8</v>
      </c>
      <c r="I68" t="s">
        <v>7</v>
      </c>
      <c r="J68">
        <f t="shared" si="2"/>
        <v>8</v>
      </c>
      <c r="K68">
        <f t="shared" si="3"/>
        <v>3.2</v>
      </c>
    </row>
    <row r="69" spans="1:11" x14ac:dyDescent="0.2">
      <c r="A69" t="s">
        <v>37</v>
      </c>
      <c r="B69">
        <v>10</v>
      </c>
      <c r="C69" s="1">
        <v>45513</v>
      </c>
      <c r="D69" t="s">
        <v>22</v>
      </c>
      <c r="E69">
        <v>0.9</v>
      </c>
      <c r="F69">
        <v>1</v>
      </c>
      <c r="G69">
        <v>1</v>
      </c>
      <c r="H69">
        <v>0.4</v>
      </c>
      <c r="I69" t="s">
        <v>21</v>
      </c>
      <c r="J69">
        <f t="shared" si="2"/>
        <v>2</v>
      </c>
      <c r="K69">
        <f t="shared" si="3"/>
        <v>1.3</v>
      </c>
    </row>
    <row r="70" spans="1:11" x14ac:dyDescent="0.2">
      <c r="A70" t="s">
        <v>37</v>
      </c>
      <c r="B70">
        <v>17</v>
      </c>
      <c r="C70" s="1">
        <v>45571</v>
      </c>
      <c r="D70" t="s">
        <v>26</v>
      </c>
      <c r="E70">
        <v>3.7</v>
      </c>
      <c r="F70">
        <v>1</v>
      </c>
      <c r="G70">
        <v>0</v>
      </c>
      <c r="H70">
        <v>0.6</v>
      </c>
      <c r="I70" t="s">
        <v>27</v>
      </c>
      <c r="J70">
        <f t="shared" si="2"/>
        <v>1</v>
      </c>
      <c r="K70">
        <f t="shared" si="3"/>
        <v>4.3</v>
      </c>
    </row>
    <row r="71" spans="1:11" x14ac:dyDescent="0.2">
      <c r="A71" t="s">
        <v>37</v>
      </c>
      <c r="B71">
        <v>7</v>
      </c>
      <c r="C71" s="1">
        <v>45504</v>
      </c>
      <c r="D71" t="s">
        <v>26</v>
      </c>
      <c r="E71">
        <v>2</v>
      </c>
      <c r="F71">
        <v>3</v>
      </c>
      <c r="G71">
        <v>0</v>
      </c>
      <c r="H71">
        <v>0.4</v>
      </c>
      <c r="I71" t="s">
        <v>11</v>
      </c>
      <c r="J71">
        <f t="shared" si="2"/>
        <v>3</v>
      </c>
      <c r="K71">
        <f t="shared" si="3"/>
        <v>2.4</v>
      </c>
    </row>
    <row r="72" spans="1:11" x14ac:dyDescent="0.2">
      <c r="A72" t="s">
        <v>37</v>
      </c>
      <c r="B72">
        <v>9</v>
      </c>
      <c r="C72" s="1">
        <v>45508</v>
      </c>
      <c r="D72" t="s">
        <v>26</v>
      </c>
      <c r="E72">
        <v>1.7</v>
      </c>
      <c r="F72">
        <v>1</v>
      </c>
      <c r="G72">
        <v>1</v>
      </c>
      <c r="H72">
        <v>0.7</v>
      </c>
      <c r="I72" t="s">
        <v>6</v>
      </c>
      <c r="J72">
        <f t="shared" si="2"/>
        <v>2</v>
      </c>
      <c r="K72">
        <f t="shared" si="3"/>
        <v>2.4</v>
      </c>
    </row>
    <row r="73" spans="1:11" x14ac:dyDescent="0.2">
      <c r="A73" t="s">
        <v>37</v>
      </c>
      <c r="B73">
        <v>19</v>
      </c>
      <c r="C73" s="1">
        <v>45592</v>
      </c>
      <c r="D73" t="s">
        <v>26</v>
      </c>
      <c r="E73">
        <v>2.1</v>
      </c>
      <c r="F73">
        <v>1</v>
      </c>
      <c r="G73">
        <v>1</v>
      </c>
      <c r="H73">
        <v>1.3</v>
      </c>
      <c r="I73" t="s">
        <v>13</v>
      </c>
      <c r="J73">
        <f t="shared" si="2"/>
        <v>2</v>
      </c>
      <c r="K73">
        <f t="shared" si="3"/>
        <v>3.4000000000000004</v>
      </c>
    </row>
    <row r="74" spans="1:11" x14ac:dyDescent="0.2">
      <c r="A74" t="s">
        <v>37</v>
      </c>
      <c r="B74">
        <v>25</v>
      </c>
      <c r="C74" s="1">
        <v>45627</v>
      </c>
      <c r="D74" t="s">
        <v>26</v>
      </c>
      <c r="E74">
        <v>2.1</v>
      </c>
      <c r="F74">
        <v>1</v>
      </c>
      <c r="G74">
        <v>0</v>
      </c>
      <c r="H74">
        <v>0.2</v>
      </c>
      <c r="I74" t="s">
        <v>19</v>
      </c>
      <c r="J74">
        <f t="shared" si="2"/>
        <v>1</v>
      </c>
      <c r="K74">
        <f t="shared" si="3"/>
        <v>2.3000000000000003</v>
      </c>
    </row>
    <row r="75" spans="1:11" x14ac:dyDescent="0.2">
      <c r="A75" t="s">
        <v>37</v>
      </c>
      <c r="B75">
        <v>21</v>
      </c>
      <c r="C75" s="1">
        <v>45602</v>
      </c>
      <c r="D75" t="s">
        <v>26</v>
      </c>
      <c r="E75">
        <v>3.2</v>
      </c>
      <c r="F75">
        <v>4</v>
      </c>
      <c r="G75">
        <v>1</v>
      </c>
      <c r="H75">
        <v>1</v>
      </c>
      <c r="I75" t="s">
        <v>4</v>
      </c>
      <c r="J75">
        <f t="shared" si="2"/>
        <v>5</v>
      </c>
      <c r="K75">
        <f t="shared" si="3"/>
        <v>4.2</v>
      </c>
    </row>
    <row r="76" spans="1:11" x14ac:dyDescent="0.2">
      <c r="A76" t="s">
        <v>37</v>
      </c>
      <c r="B76">
        <v>27</v>
      </c>
      <c r="C76" s="1">
        <v>45640</v>
      </c>
      <c r="D76" t="s">
        <v>26</v>
      </c>
      <c r="E76">
        <v>1</v>
      </c>
      <c r="F76">
        <v>0</v>
      </c>
      <c r="G76">
        <v>0</v>
      </c>
      <c r="H76">
        <v>2.4</v>
      </c>
      <c r="I76" t="s">
        <v>8</v>
      </c>
      <c r="J76">
        <f t="shared" si="2"/>
        <v>0</v>
      </c>
      <c r="K76">
        <f t="shared" si="3"/>
        <v>3.4</v>
      </c>
    </row>
    <row r="77" spans="1:11" x14ac:dyDescent="0.2">
      <c r="A77" t="s">
        <v>37</v>
      </c>
      <c r="B77">
        <v>15</v>
      </c>
      <c r="C77" s="1">
        <v>45556</v>
      </c>
      <c r="D77" t="s">
        <v>26</v>
      </c>
      <c r="E77">
        <v>0.5</v>
      </c>
      <c r="F77">
        <v>0</v>
      </c>
      <c r="G77">
        <v>1</v>
      </c>
      <c r="H77">
        <v>0.7</v>
      </c>
      <c r="I77" t="s">
        <v>29</v>
      </c>
      <c r="J77">
        <f t="shared" si="2"/>
        <v>1</v>
      </c>
      <c r="K77">
        <f t="shared" si="3"/>
        <v>1.2</v>
      </c>
    </row>
    <row r="78" spans="1:11" x14ac:dyDescent="0.2">
      <c r="A78" t="s">
        <v>37</v>
      </c>
      <c r="B78">
        <v>13</v>
      </c>
      <c r="C78" s="1">
        <v>45535</v>
      </c>
      <c r="D78" t="s">
        <v>26</v>
      </c>
      <c r="E78">
        <v>1</v>
      </c>
      <c r="F78">
        <v>2</v>
      </c>
      <c r="G78">
        <v>1</v>
      </c>
      <c r="H78">
        <v>1.7</v>
      </c>
      <c r="I78" t="s">
        <v>5</v>
      </c>
      <c r="J78">
        <f t="shared" si="2"/>
        <v>3</v>
      </c>
      <c r="K78">
        <f t="shared" si="3"/>
        <v>2.7</v>
      </c>
    </row>
    <row r="79" spans="1:11" x14ac:dyDescent="0.2">
      <c r="A79" t="s">
        <v>37</v>
      </c>
      <c r="B79">
        <v>11</v>
      </c>
      <c r="C79" s="1">
        <v>45522</v>
      </c>
      <c r="D79" t="s">
        <v>26</v>
      </c>
      <c r="E79">
        <v>1</v>
      </c>
      <c r="F79">
        <v>3</v>
      </c>
      <c r="G79">
        <v>2</v>
      </c>
      <c r="H79">
        <v>2</v>
      </c>
      <c r="I79" t="s">
        <v>16</v>
      </c>
      <c r="J79">
        <f t="shared" si="2"/>
        <v>5</v>
      </c>
      <c r="K79">
        <f t="shared" si="3"/>
        <v>3</v>
      </c>
    </row>
    <row r="80" spans="1:11" x14ac:dyDescent="0.2">
      <c r="A80" t="s">
        <v>37</v>
      </c>
      <c r="B80">
        <v>3</v>
      </c>
      <c r="C80" s="1">
        <v>45437</v>
      </c>
      <c r="D80" t="s">
        <v>26</v>
      </c>
      <c r="E80">
        <v>0.4</v>
      </c>
      <c r="F80">
        <v>0</v>
      </c>
      <c r="G80">
        <v>0</v>
      </c>
      <c r="H80">
        <v>1.7</v>
      </c>
      <c r="I80" t="s">
        <v>17</v>
      </c>
      <c r="J80">
        <f t="shared" si="2"/>
        <v>0</v>
      </c>
      <c r="K80">
        <f t="shared" si="3"/>
        <v>2.1</v>
      </c>
    </row>
    <row r="81" spans="1:11" x14ac:dyDescent="0.2">
      <c r="A81" t="s">
        <v>37</v>
      </c>
      <c r="B81">
        <v>23</v>
      </c>
      <c r="C81" s="1">
        <v>45616</v>
      </c>
      <c r="D81" t="s">
        <v>26</v>
      </c>
      <c r="E81">
        <v>1</v>
      </c>
      <c r="F81">
        <v>1</v>
      </c>
      <c r="G81">
        <v>0</v>
      </c>
      <c r="H81">
        <v>0.4</v>
      </c>
      <c r="I81" t="s">
        <v>21</v>
      </c>
      <c r="J81">
        <f t="shared" si="2"/>
        <v>1</v>
      </c>
      <c r="K81">
        <f t="shared" si="3"/>
        <v>1.4</v>
      </c>
    </row>
    <row r="82" spans="1:11" x14ac:dyDescent="0.2">
      <c r="A82" t="s">
        <v>37</v>
      </c>
      <c r="B82">
        <v>5</v>
      </c>
      <c r="C82" s="1">
        <v>45457</v>
      </c>
      <c r="D82" t="s">
        <v>26</v>
      </c>
      <c r="E82">
        <v>1</v>
      </c>
      <c r="F82">
        <v>1</v>
      </c>
      <c r="G82">
        <v>0</v>
      </c>
      <c r="H82">
        <v>0.7</v>
      </c>
      <c r="I82" t="s">
        <v>3</v>
      </c>
      <c r="J82">
        <f t="shared" si="2"/>
        <v>1</v>
      </c>
      <c r="K82">
        <f t="shared" si="3"/>
        <v>1.7</v>
      </c>
    </row>
    <row r="83" spans="1:11" x14ac:dyDescent="0.2">
      <c r="A83" t="s">
        <v>37</v>
      </c>
      <c r="B83">
        <v>12</v>
      </c>
      <c r="C83" s="1">
        <v>45530</v>
      </c>
      <c r="D83" t="s">
        <v>30</v>
      </c>
      <c r="E83">
        <v>0.8</v>
      </c>
      <c r="F83">
        <v>0</v>
      </c>
      <c r="G83">
        <v>0</v>
      </c>
      <c r="H83">
        <v>0.3</v>
      </c>
      <c r="I83" t="s">
        <v>11</v>
      </c>
      <c r="J83">
        <f t="shared" si="2"/>
        <v>0</v>
      </c>
      <c r="K83">
        <f t="shared" si="3"/>
        <v>1.1000000000000001</v>
      </c>
    </row>
    <row r="84" spans="1:11" x14ac:dyDescent="0.2">
      <c r="A84" t="s">
        <v>37</v>
      </c>
      <c r="B84">
        <v>16</v>
      </c>
      <c r="C84" s="1">
        <v>45564</v>
      </c>
      <c r="D84" t="s">
        <v>30</v>
      </c>
      <c r="E84">
        <v>0.9</v>
      </c>
      <c r="F84">
        <v>2</v>
      </c>
      <c r="G84">
        <v>1</v>
      </c>
      <c r="H84">
        <v>1.4</v>
      </c>
      <c r="I84" t="s">
        <v>6</v>
      </c>
      <c r="J84">
        <f t="shared" si="2"/>
        <v>3</v>
      </c>
      <c r="K84">
        <f t="shared" si="3"/>
        <v>2.2999999999999998</v>
      </c>
    </row>
    <row r="85" spans="1:11" x14ac:dyDescent="0.2">
      <c r="A85" t="s">
        <v>37</v>
      </c>
      <c r="B85">
        <v>2</v>
      </c>
      <c r="C85" s="1">
        <v>45431</v>
      </c>
      <c r="D85" t="s">
        <v>30</v>
      </c>
      <c r="E85">
        <v>1.5</v>
      </c>
      <c r="F85">
        <v>2</v>
      </c>
      <c r="G85">
        <v>4</v>
      </c>
      <c r="H85">
        <v>2.8</v>
      </c>
      <c r="I85" t="s">
        <v>26</v>
      </c>
      <c r="J85">
        <f t="shared" si="2"/>
        <v>6</v>
      </c>
      <c r="K85">
        <f t="shared" si="3"/>
        <v>4.3</v>
      </c>
    </row>
    <row r="86" spans="1:11" x14ac:dyDescent="0.2">
      <c r="A86" t="s">
        <v>37</v>
      </c>
      <c r="B86">
        <v>10</v>
      </c>
      <c r="C86" s="1">
        <v>45515</v>
      </c>
      <c r="D86" t="s">
        <v>30</v>
      </c>
      <c r="E86">
        <v>1.7</v>
      </c>
      <c r="F86">
        <v>2</v>
      </c>
      <c r="G86">
        <v>0</v>
      </c>
      <c r="H86">
        <v>0.7</v>
      </c>
      <c r="I86" t="s">
        <v>10</v>
      </c>
      <c r="J86">
        <f t="shared" si="2"/>
        <v>2</v>
      </c>
      <c r="K86">
        <f t="shared" si="3"/>
        <v>2.4</v>
      </c>
    </row>
    <row r="87" spans="1:11" x14ac:dyDescent="0.2">
      <c r="A87" t="s">
        <v>37</v>
      </c>
      <c r="B87">
        <v>22</v>
      </c>
      <c r="C87" s="1">
        <v>45606</v>
      </c>
      <c r="D87" t="s">
        <v>30</v>
      </c>
      <c r="E87">
        <v>0.4</v>
      </c>
      <c r="F87">
        <v>1</v>
      </c>
      <c r="G87">
        <v>1</v>
      </c>
      <c r="H87">
        <v>0.9</v>
      </c>
      <c r="I87" t="s">
        <v>20</v>
      </c>
      <c r="J87">
        <f t="shared" si="2"/>
        <v>2</v>
      </c>
      <c r="K87">
        <f t="shared" si="3"/>
        <v>1.3</v>
      </c>
    </row>
    <row r="88" spans="1:11" x14ac:dyDescent="0.2">
      <c r="A88" t="s">
        <v>37</v>
      </c>
      <c r="B88">
        <v>18</v>
      </c>
      <c r="C88" s="1">
        <v>45583</v>
      </c>
      <c r="D88" t="s">
        <v>30</v>
      </c>
      <c r="E88">
        <v>0.9</v>
      </c>
      <c r="F88">
        <v>2</v>
      </c>
      <c r="G88">
        <v>0</v>
      </c>
      <c r="H88">
        <v>0.2</v>
      </c>
      <c r="I88" t="s">
        <v>15</v>
      </c>
      <c r="J88">
        <f t="shared" si="2"/>
        <v>2</v>
      </c>
      <c r="K88">
        <f t="shared" si="3"/>
        <v>1.1000000000000001</v>
      </c>
    </row>
    <row r="89" spans="1:11" x14ac:dyDescent="0.2">
      <c r="A89" t="s">
        <v>37</v>
      </c>
      <c r="B89">
        <v>14</v>
      </c>
      <c r="C89" s="1">
        <v>45548</v>
      </c>
      <c r="D89" t="s">
        <v>30</v>
      </c>
      <c r="E89">
        <v>1.3</v>
      </c>
      <c r="F89">
        <v>2</v>
      </c>
      <c r="G89">
        <v>1</v>
      </c>
      <c r="H89">
        <v>1.4</v>
      </c>
      <c r="I89" t="s">
        <v>18</v>
      </c>
      <c r="J89">
        <f t="shared" si="2"/>
        <v>3</v>
      </c>
      <c r="K89">
        <f t="shared" si="3"/>
        <v>2.7</v>
      </c>
    </row>
    <row r="90" spans="1:11" x14ac:dyDescent="0.2">
      <c r="A90" t="s">
        <v>37</v>
      </c>
      <c r="B90">
        <v>6</v>
      </c>
      <c r="C90" s="1">
        <v>45494</v>
      </c>
      <c r="D90" t="s">
        <v>30</v>
      </c>
      <c r="E90">
        <v>0.3</v>
      </c>
      <c r="F90">
        <v>0</v>
      </c>
      <c r="G90">
        <v>2</v>
      </c>
      <c r="H90">
        <v>0.4</v>
      </c>
      <c r="I90" t="s">
        <v>28</v>
      </c>
      <c r="J90">
        <f t="shared" si="2"/>
        <v>2</v>
      </c>
      <c r="K90">
        <f t="shared" si="3"/>
        <v>0.7</v>
      </c>
    </row>
    <row r="91" spans="1:11" x14ac:dyDescent="0.2">
      <c r="A91" t="s">
        <v>37</v>
      </c>
      <c r="B91">
        <v>26</v>
      </c>
      <c r="C91" s="1">
        <v>45633</v>
      </c>
      <c r="D91" t="s">
        <v>30</v>
      </c>
      <c r="E91">
        <v>3.4</v>
      </c>
      <c r="F91">
        <v>3</v>
      </c>
      <c r="G91">
        <v>1</v>
      </c>
      <c r="H91">
        <v>1</v>
      </c>
      <c r="I91" t="s">
        <v>7</v>
      </c>
      <c r="J91">
        <f t="shared" si="2"/>
        <v>4</v>
      </c>
      <c r="K91">
        <f t="shared" si="3"/>
        <v>4.4000000000000004</v>
      </c>
    </row>
    <row r="92" spans="1:11" x14ac:dyDescent="0.2">
      <c r="A92" t="s">
        <v>37</v>
      </c>
      <c r="B92">
        <v>24</v>
      </c>
      <c r="C92" s="1">
        <v>45621</v>
      </c>
      <c r="D92" t="s">
        <v>30</v>
      </c>
      <c r="E92">
        <v>1.3</v>
      </c>
      <c r="F92">
        <v>0</v>
      </c>
      <c r="G92">
        <v>1</v>
      </c>
      <c r="H92">
        <v>0.8</v>
      </c>
      <c r="I92" t="s">
        <v>5</v>
      </c>
      <c r="J92">
        <f t="shared" si="2"/>
        <v>1</v>
      </c>
      <c r="K92">
        <f t="shared" si="3"/>
        <v>2.1</v>
      </c>
    </row>
    <row r="93" spans="1:11" x14ac:dyDescent="0.2">
      <c r="A93" t="s">
        <v>37</v>
      </c>
      <c r="B93">
        <v>20</v>
      </c>
      <c r="C93" s="1">
        <v>45597</v>
      </c>
      <c r="D93" t="s">
        <v>30</v>
      </c>
      <c r="E93">
        <v>0.5</v>
      </c>
      <c r="F93">
        <v>0</v>
      </c>
      <c r="G93">
        <v>1</v>
      </c>
      <c r="H93">
        <v>0.2</v>
      </c>
      <c r="I93" t="s">
        <v>16</v>
      </c>
      <c r="J93">
        <f t="shared" si="2"/>
        <v>1</v>
      </c>
      <c r="K93">
        <f t="shared" si="3"/>
        <v>0.7</v>
      </c>
    </row>
    <row r="94" spans="1:11" x14ac:dyDescent="0.2">
      <c r="A94" t="s">
        <v>37</v>
      </c>
      <c r="B94">
        <v>4</v>
      </c>
      <c r="C94" s="1">
        <v>45445</v>
      </c>
      <c r="D94" t="s">
        <v>30</v>
      </c>
      <c r="E94">
        <v>1.4</v>
      </c>
      <c r="F94">
        <v>2</v>
      </c>
      <c r="G94">
        <v>4</v>
      </c>
      <c r="H94">
        <v>1.1000000000000001</v>
      </c>
      <c r="I94" t="s">
        <v>17</v>
      </c>
      <c r="J94">
        <f t="shared" si="2"/>
        <v>6</v>
      </c>
      <c r="K94">
        <f t="shared" si="3"/>
        <v>2.5</v>
      </c>
    </row>
    <row r="95" spans="1:11" x14ac:dyDescent="0.2">
      <c r="A95" t="s">
        <v>37</v>
      </c>
      <c r="B95">
        <v>8</v>
      </c>
      <c r="C95" s="1">
        <v>45502</v>
      </c>
      <c r="D95" t="s">
        <v>30</v>
      </c>
      <c r="E95">
        <v>1.6</v>
      </c>
      <c r="F95">
        <v>0</v>
      </c>
      <c r="G95">
        <v>2</v>
      </c>
      <c r="H95">
        <v>1</v>
      </c>
      <c r="I95" t="s">
        <v>3</v>
      </c>
      <c r="J95">
        <f t="shared" si="2"/>
        <v>2</v>
      </c>
      <c r="K95">
        <f t="shared" si="3"/>
        <v>2.6</v>
      </c>
    </row>
    <row r="96" spans="1:11" x14ac:dyDescent="0.2">
      <c r="A96" t="s">
        <v>37</v>
      </c>
      <c r="B96">
        <v>21</v>
      </c>
      <c r="C96" s="1">
        <v>45603</v>
      </c>
      <c r="D96" t="s">
        <v>10</v>
      </c>
      <c r="E96">
        <v>1</v>
      </c>
      <c r="F96">
        <v>2</v>
      </c>
      <c r="G96">
        <v>1</v>
      </c>
      <c r="H96">
        <v>0.5</v>
      </c>
      <c r="I96" t="s">
        <v>27</v>
      </c>
      <c r="J96">
        <f t="shared" si="2"/>
        <v>3</v>
      </c>
      <c r="K96">
        <f t="shared" si="3"/>
        <v>1.5</v>
      </c>
    </row>
    <row r="97" spans="1:11" x14ac:dyDescent="0.2">
      <c r="A97" t="s">
        <v>37</v>
      </c>
      <c r="B97">
        <v>11</v>
      </c>
      <c r="C97" s="1">
        <v>45523</v>
      </c>
      <c r="D97" t="s">
        <v>10</v>
      </c>
      <c r="E97">
        <v>1.2</v>
      </c>
      <c r="F97">
        <v>1</v>
      </c>
      <c r="G97">
        <v>0</v>
      </c>
      <c r="H97">
        <v>0.4</v>
      </c>
      <c r="I97" t="s">
        <v>11</v>
      </c>
      <c r="J97">
        <f t="shared" si="2"/>
        <v>1</v>
      </c>
      <c r="K97">
        <f t="shared" si="3"/>
        <v>1.6</v>
      </c>
    </row>
    <row r="98" spans="1:11" x14ac:dyDescent="0.2">
      <c r="A98" t="s">
        <v>37</v>
      </c>
      <c r="B98">
        <v>13</v>
      </c>
      <c r="C98" s="1">
        <v>45535</v>
      </c>
      <c r="D98" t="s">
        <v>10</v>
      </c>
      <c r="E98">
        <v>0.4</v>
      </c>
      <c r="F98">
        <v>1</v>
      </c>
      <c r="G98">
        <v>0</v>
      </c>
      <c r="H98">
        <v>0.8</v>
      </c>
      <c r="I98" t="s">
        <v>6</v>
      </c>
      <c r="J98">
        <f t="shared" si="2"/>
        <v>1</v>
      </c>
      <c r="K98">
        <f t="shared" si="3"/>
        <v>1.2000000000000002</v>
      </c>
    </row>
    <row r="99" spans="1:11" x14ac:dyDescent="0.2">
      <c r="A99" t="s">
        <v>37</v>
      </c>
      <c r="B99">
        <v>6</v>
      </c>
      <c r="C99" s="1">
        <v>45494</v>
      </c>
      <c r="D99" t="s">
        <v>10</v>
      </c>
      <c r="E99">
        <v>2</v>
      </c>
      <c r="F99">
        <v>2</v>
      </c>
      <c r="G99">
        <v>2</v>
      </c>
      <c r="H99">
        <v>1.3</v>
      </c>
      <c r="I99" t="s">
        <v>26</v>
      </c>
      <c r="J99">
        <f t="shared" si="2"/>
        <v>4</v>
      </c>
      <c r="K99">
        <f t="shared" si="3"/>
        <v>3.3</v>
      </c>
    </row>
    <row r="100" spans="1:11" x14ac:dyDescent="0.2">
      <c r="A100" t="s">
        <v>37</v>
      </c>
      <c r="B100">
        <v>23</v>
      </c>
      <c r="C100" s="1">
        <v>45614</v>
      </c>
      <c r="D100" t="s">
        <v>10</v>
      </c>
      <c r="E100">
        <v>1.2</v>
      </c>
      <c r="F100">
        <v>1</v>
      </c>
      <c r="G100">
        <v>1</v>
      </c>
      <c r="H100">
        <v>1</v>
      </c>
      <c r="I100" t="s">
        <v>13</v>
      </c>
      <c r="J100">
        <f t="shared" si="2"/>
        <v>2</v>
      </c>
      <c r="K100">
        <f t="shared" si="3"/>
        <v>2.2000000000000002</v>
      </c>
    </row>
    <row r="101" spans="1:11" x14ac:dyDescent="0.2">
      <c r="A101" t="s">
        <v>37</v>
      </c>
      <c r="B101">
        <v>2</v>
      </c>
      <c r="C101" s="1">
        <v>45430</v>
      </c>
      <c r="D101" t="s">
        <v>10</v>
      </c>
      <c r="E101">
        <v>1.2</v>
      </c>
      <c r="F101">
        <v>1</v>
      </c>
      <c r="G101">
        <v>1</v>
      </c>
      <c r="H101">
        <v>1.6</v>
      </c>
      <c r="I101" t="s">
        <v>19</v>
      </c>
      <c r="J101">
        <f t="shared" si="2"/>
        <v>2</v>
      </c>
      <c r="K101">
        <f t="shared" si="3"/>
        <v>2.8</v>
      </c>
    </row>
    <row r="102" spans="1:11" x14ac:dyDescent="0.2">
      <c r="A102" t="s">
        <v>37</v>
      </c>
      <c r="B102">
        <v>25</v>
      </c>
      <c r="C102" s="1">
        <v>45626</v>
      </c>
      <c r="D102" t="s">
        <v>10</v>
      </c>
      <c r="E102">
        <v>0.3</v>
      </c>
      <c r="F102">
        <v>2</v>
      </c>
      <c r="G102">
        <v>1</v>
      </c>
      <c r="H102">
        <v>1.3</v>
      </c>
      <c r="I102" t="s">
        <v>4</v>
      </c>
      <c r="J102">
        <f t="shared" si="2"/>
        <v>3</v>
      </c>
      <c r="K102">
        <f t="shared" si="3"/>
        <v>1.6</v>
      </c>
    </row>
    <row r="103" spans="1:11" x14ac:dyDescent="0.2">
      <c r="A103" t="s">
        <v>37</v>
      </c>
      <c r="B103">
        <v>4</v>
      </c>
      <c r="C103" s="1">
        <v>45446</v>
      </c>
      <c r="D103" t="s">
        <v>10</v>
      </c>
      <c r="E103">
        <v>0.7</v>
      </c>
      <c r="F103">
        <v>0</v>
      </c>
      <c r="G103">
        <v>0</v>
      </c>
      <c r="H103">
        <v>1</v>
      </c>
      <c r="I103" t="s">
        <v>8</v>
      </c>
      <c r="J103">
        <f t="shared" si="2"/>
        <v>0</v>
      </c>
      <c r="K103">
        <f t="shared" si="3"/>
        <v>1.7</v>
      </c>
    </row>
    <row r="104" spans="1:11" x14ac:dyDescent="0.2">
      <c r="A104" t="s">
        <v>37</v>
      </c>
      <c r="B104">
        <v>8</v>
      </c>
      <c r="C104" s="1">
        <v>45502</v>
      </c>
      <c r="D104" t="s">
        <v>10</v>
      </c>
      <c r="E104">
        <v>2.2000000000000002</v>
      </c>
      <c r="F104">
        <v>1</v>
      </c>
      <c r="G104">
        <v>3</v>
      </c>
      <c r="H104">
        <v>1.8</v>
      </c>
      <c r="I104" t="s">
        <v>28</v>
      </c>
      <c r="J104">
        <f t="shared" si="2"/>
        <v>4</v>
      </c>
      <c r="K104">
        <f t="shared" si="3"/>
        <v>4</v>
      </c>
    </row>
    <row r="105" spans="1:11" x14ac:dyDescent="0.2">
      <c r="A105" t="s">
        <v>37</v>
      </c>
      <c r="B105">
        <v>19</v>
      </c>
      <c r="C105" s="1">
        <v>45590</v>
      </c>
      <c r="D105" t="s">
        <v>10</v>
      </c>
      <c r="E105">
        <v>1.3</v>
      </c>
      <c r="F105">
        <v>0</v>
      </c>
      <c r="G105">
        <v>0</v>
      </c>
      <c r="H105">
        <v>1</v>
      </c>
      <c r="I105" t="s">
        <v>29</v>
      </c>
      <c r="J105">
        <f t="shared" si="2"/>
        <v>0</v>
      </c>
      <c r="K105">
        <f t="shared" si="3"/>
        <v>2.2999999999999998</v>
      </c>
    </row>
    <row r="106" spans="1:11" x14ac:dyDescent="0.2">
      <c r="A106" t="s">
        <v>37</v>
      </c>
      <c r="B106">
        <v>17</v>
      </c>
      <c r="C106" s="1">
        <v>45572</v>
      </c>
      <c r="D106" t="s">
        <v>10</v>
      </c>
      <c r="E106">
        <v>0.8</v>
      </c>
      <c r="F106">
        <v>2</v>
      </c>
      <c r="G106">
        <v>1</v>
      </c>
      <c r="H106">
        <v>1.1000000000000001</v>
      </c>
      <c r="I106" t="s">
        <v>5</v>
      </c>
      <c r="J106">
        <f t="shared" si="2"/>
        <v>3</v>
      </c>
      <c r="K106">
        <f t="shared" si="3"/>
        <v>1.9000000000000001</v>
      </c>
    </row>
    <row r="107" spans="1:11" x14ac:dyDescent="0.2">
      <c r="A107" t="s">
        <v>37</v>
      </c>
      <c r="B107">
        <v>15</v>
      </c>
      <c r="C107" s="1">
        <v>45556</v>
      </c>
      <c r="D107" t="s">
        <v>10</v>
      </c>
      <c r="E107">
        <v>0.7</v>
      </c>
      <c r="F107">
        <v>0</v>
      </c>
      <c r="G107">
        <v>0</v>
      </c>
      <c r="H107">
        <v>0.9</v>
      </c>
      <c r="I107" t="s">
        <v>16</v>
      </c>
      <c r="J107">
        <f t="shared" si="2"/>
        <v>0</v>
      </c>
      <c r="K107">
        <f t="shared" si="3"/>
        <v>1.6</v>
      </c>
    </row>
    <row r="108" spans="1:11" x14ac:dyDescent="0.2">
      <c r="A108" t="s">
        <v>37</v>
      </c>
      <c r="B108">
        <v>27</v>
      </c>
      <c r="C108" s="1">
        <v>45641</v>
      </c>
      <c r="D108" t="s">
        <v>10</v>
      </c>
      <c r="E108">
        <v>1.5</v>
      </c>
      <c r="F108">
        <v>0</v>
      </c>
      <c r="G108">
        <v>0</v>
      </c>
      <c r="H108">
        <v>0.7</v>
      </c>
      <c r="I108" t="s">
        <v>21</v>
      </c>
      <c r="J108">
        <f t="shared" si="2"/>
        <v>0</v>
      </c>
      <c r="K108">
        <f t="shared" si="3"/>
        <v>2.2000000000000002</v>
      </c>
    </row>
    <row r="109" spans="1:11" x14ac:dyDescent="0.2">
      <c r="A109" t="s">
        <v>37</v>
      </c>
      <c r="B109">
        <v>7</v>
      </c>
      <c r="C109" s="1">
        <v>45496</v>
      </c>
      <c r="D109" t="s">
        <v>13</v>
      </c>
      <c r="E109">
        <v>1</v>
      </c>
      <c r="F109">
        <v>2</v>
      </c>
      <c r="G109">
        <v>0</v>
      </c>
      <c r="H109">
        <v>0.6</v>
      </c>
      <c r="I109" t="s">
        <v>27</v>
      </c>
      <c r="J109">
        <f t="shared" si="2"/>
        <v>2</v>
      </c>
      <c r="K109">
        <f t="shared" si="3"/>
        <v>1.6</v>
      </c>
    </row>
    <row r="110" spans="1:11" x14ac:dyDescent="0.2">
      <c r="A110" t="s">
        <v>37</v>
      </c>
      <c r="B110">
        <v>18</v>
      </c>
      <c r="C110" s="1">
        <v>45583</v>
      </c>
      <c r="D110" t="s">
        <v>13</v>
      </c>
      <c r="E110">
        <v>1.1000000000000001</v>
      </c>
      <c r="F110">
        <v>2</v>
      </c>
      <c r="G110">
        <v>0</v>
      </c>
      <c r="H110">
        <v>1.2</v>
      </c>
      <c r="I110" t="s">
        <v>25</v>
      </c>
      <c r="J110">
        <f t="shared" si="2"/>
        <v>2</v>
      </c>
      <c r="K110">
        <f t="shared" si="3"/>
        <v>2.2999999999999998</v>
      </c>
    </row>
    <row r="111" spans="1:11" x14ac:dyDescent="0.2">
      <c r="A111" t="s">
        <v>37</v>
      </c>
      <c r="B111">
        <v>24</v>
      </c>
      <c r="C111" s="1">
        <v>45620</v>
      </c>
      <c r="D111" t="s">
        <v>13</v>
      </c>
      <c r="E111">
        <v>0.7</v>
      </c>
      <c r="F111">
        <v>1</v>
      </c>
      <c r="G111">
        <v>1</v>
      </c>
      <c r="H111">
        <v>1</v>
      </c>
      <c r="I111" t="s">
        <v>11</v>
      </c>
      <c r="J111">
        <f t="shared" si="2"/>
        <v>2</v>
      </c>
      <c r="K111">
        <f t="shared" si="3"/>
        <v>1.7</v>
      </c>
    </row>
    <row r="112" spans="1:11" x14ac:dyDescent="0.2">
      <c r="A112" t="s">
        <v>37</v>
      </c>
      <c r="B112">
        <v>26</v>
      </c>
      <c r="C112" s="1">
        <v>45632</v>
      </c>
      <c r="D112" t="s">
        <v>13</v>
      </c>
      <c r="E112">
        <v>0.7</v>
      </c>
      <c r="F112">
        <v>0</v>
      </c>
      <c r="G112">
        <v>0</v>
      </c>
      <c r="H112">
        <v>1.7</v>
      </c>
      <c r="I112" t="s">
        <v>6</v>
      </c>
      <c r="J112">
        <f t="shared" si="2"/>
        <v>0</v>
      </c>
      <c r="K112">
        <f t="shared" si="3"/>
        <v>2.4</v>
      </c>
    </row>
    <row r="113" spans="1:11" x14ac:dyDescent="0.2">
      <c r="A113" t="s">
        <v>37</v>
      </c>
      <c r="B113">
        <v>9</v>
      </c>
      <c r="C113" s="1">
        <v>45509</v>
      </c>
      <c r="D113" t="s">
        <v>13</v>
      </c>
      <c r="E113">
        <v>0.7</v>
      </c>
      <c r="F113">
        <v>1</v>
      </c>
      <c r="G113">
        <v>0</v>
      </c>
      <c r="H113">
        <v>0.5</v>
      </c>
      <c r="I113" t="s">
        <v>30</v>
      </c>
      <c r="J113">
        <f t="shared" si="2"/>
        <v>1</v>
      </c>
      <c r="K113">
        <f t="shared" si="3"/>
        <v>1.2</v>
      </c>
    </row>
    <row r="114" spans="1:11" x14ac:dyDescent="0.2">
      <c r="A114" t="s">
        <v>37</v>
      </c>
      <c r="B114">
        <v>14</v>
      </c>
      <c r="C114" s="1">
        <v>45548</v>
      </c>
      <c r="D114" t="s">
        <v>13</v>
      </c>
      <c r="E114">
        <v>1.2</v>
      </c>
      <c r="F114">
        <v>1</v>
      </c>
      <c r="G114">
        <v>0</v>
      </c>
      <c r="H114">
        <v>1</v>
      </c>
      <c r="I114" t="s">
        <v>23</v>
      </c>
      <c r="J114">
        <f t="shared" si="2"/>
        <v>1</v>
      </c>
      <c r="K114">
        <f t="shared" si="3"/>
        <v>2.2000000000000002</v>
      </c>
    </row>
    <row r="115" spans="1:11" x14ac:dyDescent="0.2">
      <c r="A115" t="s">
        <v>37</v>
      </c>
      <c r="B115">
        <v>10</v>
      </c>
      <c r="C115" s="1">
        <v>45513</v>
      </c>
      <c r="D115" t="s">
        <v>13</v>
      </c>
      <c r="E115">
        <v>4.2</v>
      </c>
      <c r="F115">
        <v>3</v>
      </c>
      <c r="G115">
        <v>1</v>
      </c>
      <c r="H115">
        <v>0.8</v>
      </c>
      <c r="I115" t="s">
        <v>12</v>
      </c>
      <c r="J115">
        <f t="shared" si="2"/>
        <v>4</v>
      </c>
      <c r="K115">
        <f t="shared" si="3"/>
        <v>5</v>
      </c>
    </row>
    <row r="116" spans="1:11" x14ac:dyDescent="0.2">
      <c r="A116" t="s">
        <v>37</v>
      </c>
      <c r="B116">
        <v>16</v>
      </c>
      <c r="C116" s="1">
        <v>45562</v>
      </c>
      <c r="D116" t="s">
        <v>13</v>
      </c>
      <c r="E116">
        <v>1.7</v>
      </c>
      <c r="F116">
        <v>3</v>
      </c>
      <c r="G116">
        <v>3</v>
      </c>
      <c r="H116">
        <v>3.3</v>
      </c>
      <c r="I116" t="s">
        <v>14</v>
      </c>
      <c r="J116">
        <f t="shared" si="2"/>
        <v>6</v>
      </c>
      <c r="K116">
        <f t="shared" si="3"/>
        <v>5</v>
      </c>
    </row>
    <row r="117" spans="1:11" x14ac:dyDescent="0.2">
      <c r="A117" t="s">
        <v>37</v>
      </c>
      <c r="B117">
        <v>5</v>
      </c>
      <c r="C117" s="1">
        <v>45456</v>
      </c>
      <c r="D117" t="s">
        <v>13</v>
      </c>
      <c r="E117">
        <v>1.4</v>
      </c>
      <c r="F117">
        <v>2</v>
      </c>
      <c r="G117">
        <v>0</v>
      </c>
      <c r="H117">
        <v>1.5</v>
      </c>
      <c r="I117" t="s">
        <v>29</v>
      </c>
      <c r="J117">
        <f t="shared" si="2"/>
        <v>2</v>
      </c>
      <c r="K117">
        <f t="shared" si="3"/>
        <v>2.9</v>
      </c>
    </row>
    <row r="118" spans="1:11" x14ac:dyDescent="0.2">
      <c r="A118" t="s">
        <v>37</v>
      </c>
      <c r="B118">
        <v>3</v>
      </c>
      <c r="C118" s="1">
        <v>45436</v>
      </c>
      <c r="D118" t="s">
        <v>13</v>
      </c>
      <c r="E118">
        <v>2.4</v>
      </c>
      <c r="F118">
        <v>0</v>
      </c>
      <c r="G118">
        <v>2</v>
      </c>
      <c r="H118">
        <v>1.6</v>
      </c>
      <c r="I118" t="s">
        <v>5</v>
      </c>
      <c r="J118">
        <f t="shared" si="2"/>
        <v>2</v>
      </c>
      <c r="K118">
        <f t="shared" si="3"/>
        <v>4</v>
      </c>
    </row>
    <row r="119" spans="1:11" x14ac:dyDescent="0.2">
      <c r="A119" t="s">
        <v>37</v>
      </c>
      <c r="B119">
        <v>1</v>
      </c>
      <c r="C119" s="1">
        <v>45424</v>
      </c>
      <c r="D119" t="s">
        <v>13</v>
      </c>
      <c r="E119">
        <v>0.5</v>
      </c>
      <c r="F119">
        <v>1</v>
      </c>
      <c r="G119">
        <v>0</v>
      </c>
      <c r="H119">
        <v>0.3</v>
      </c>
      <c r="I119" t="s">
        <v>16</v>
      </c>
      <c r="J119">
        <f t="shared" si="2"/>
        <v>1</v>
      </c>
      <c r="K119">
        <f t="shared" si="3"/>
        <v>0.8</v>
      </c>
    </row>
    <row r="120" spans="1:11" x14ac:dyDescent="0.2">
      <c r="A120" t="s">
        <v>37</v>
      </c>
      <c r="B120">
        <v>12</v>
      </c>
      <c r="C120" s="1">
        <v>45528</v>
      </c>
      <c r="D120" t="s">
        <v>13</v>
      </c>
      <c r="E120">
        <v>1.9</v>
      </c>
      <c r="F120">
        <v>2</v>
      </c>
      <c r="G120">
        <v>1</v>
      </c>
      <c r="H120">
        <v>1.3</v>
      </c>
      <c r="I120" t="s">
        <v>9</v>
      </c>
      <c r="J120">
        <f t="shared" si="2"/>
        <v>3</v>
      </c>
      <c r="K120">
        <f t="shared" si="3"/>
        <v>3.2</v>
      </c>
    </row>
    <row r="121" spans="1:11" x14ac:dyDescent="0.2">
      <c r="A121" t="s">
        <v>37</v>
      </c>
      <c r="B121">
        <v>20</v>
      </c>
      <c r="C121" s="1">
        <v>45598</v>
      </c>
      <c r="D121" t="s">
        <v>13</v>
      </c>
      <c r="E121">
        <v>0.7</v>
      </c>
      <c r="F121">
        <v>0</v>
      </c>
      <c r="G121">
        <v>0</v>
      </c>
      <c r="H121">
        <v>0.4</v>
      </c>
      <c r="I121" t="s">
        <v>17</v>
      </c>
      <c r="J121">
        <f t="shared" si="2"/>
        <v>0</v>
      </c>
      <c r="K121">
        <f t="shared" si="3"/>
        <v>1.1000000000000001</v>
      </c>
    </row>
    <row r="122" spans="1:11" x14ac:dyDescent="0.2">
      <c r="A122" t="s">
        <v>37</v>
      </c>
      <c r="B122">
        <v>22</v>
      </c>
      <c r="C122" s="1">
        <v>45607</v>
      </c>
      <c r="D122" t="s">
        <v>13</v>
      </c>
      <c r="E122">
        <v>1.1000000000000001</v>
      </c>
      <c r="F122">
        <v>1</v>
      </c>
      <c r="G122">
        <v>1</v>
      </c>
      <c r="H122">
        <v>1.9</v>
      </c>
      <c r="I122" t="s">
        <v>3</v>
      </c>
      <c r="J122">
        <f t="shared" si="2"/>
        <v>2</v>
      </c>
      <c r="K122">
        <f t="shared" si="3"/>
        <v>3</v>
      </c>
    </row>
    <row r="123" spans="1:11" x14ac:dyDescent="0.2">
      <c r="A123" t="s">
        <v>37</v>
      </c>
      <c r="B123">
        <v>27</v>
      </c>
      <c r="C123" s="1">
        <v>45639</v>
      </c>
      <c r="D123" t="s">
        <v>20</v>
      </c>
      <c r="E123">
        <v>0.9</v>
      </c>
      <c r="F123">
        <v>2</v>
      </c>
      <c r="G123">
        <v>2</v>
      </c>
      <c r="H123">
        <v>2.2000000000000002</v>
      </c>
      <c r="I123" t="s">
        <v>27</v>
      </c>
      <c r="J123">
        <f t="shared" si="2"/>
        <v>4</v>
      </c>
      <c r="K123">
        <f t="shared" si="3"/>
        <v>3.1</v>
      </c>
    </row>
    <row r="124" spans="1:11" x14ac:dyDescent="0.2">
      <c r="A124" t="s">
        <v>37</v>
      </c>
      <c r="B124">
        <v>12</v>
      </c>
      <c r="C124" s="1">
        <v>45530</v>
      </c>
      <c r="D124" t="s">
        <v>20</v>
      </c>
      <c r="E124">
        <v>0.7</v>
      </c>
      <c r="F124">
        <v>1</v>
      </c>
      <c r="G124">
        <v>1</v>
      </c>
      <c r="H124">
        <v>0.7</v>
      </c>
      <c r="I124" t="s">
        <v>26</v>
      </c>
      <c r="J124">
        <f t="shared" si="2"/>
        <v>2</v>
      </c>
      <c r="K124">
        <f t="shared" si="3"/>
        <v>1.4</v>
      </c>
    </row>
    <row r="125" spans="1:11" x14ac:dyDescent="0.2">
      <c r="A125" t="s">
        <v>37</v>
      </c>
      <c r="B125">
        <v>16</v>
      </c>
      <c r="C125" s="1">
        <v>45563</v>
      </c>
      <c r="D125" t="s">
        <v>20</v>
      </c>
      <c r="E125">
        <v>2.8</v>
      </c>
      <c r="F125">
        <v>1</v>
      </c>
      <c r="G125">
        <v>0</v>
      </c>
      <c r="H125">
        <v>1.7</v>
      </c>
      <c r="I125" t="s">
        <v>10</v>
      </c>
      <c r="J125">
        <f t="shared" si="2"/>
        <v>1</v>
      </c>
      <c r="K125">
        <f t="shared" si="3"/>
        <v>4.5</v>
      </c>
    </row>
    <row r="126" spans="1:11" x14ac:dyDescent="0.2">
      <c r="A126" t="s">
        <v>37</v>
      </c>
      <c r="B126">
        <v>2</v>
      </c>
      <c r="C126" s="1">
        <v>45432</v>
      </c>
      <c r="D126" t="s">
        <v>20</v>
      </c>
      <c r="E126">
        <v>1.7</v>
      </c>
      <c r="F126">
        <v>2</v>
      </c>
      <c r="G126">
        <v>0</v>
      </c>
      <c r="H126">
        <v>0.5</v>
      </c>
      <c r="I126" t="s">
        <v>13</v>
      </c>
      <c r="J126">
        <f t="shared" si="2"/>
        <v>2</v>
      </c>
      <c r="K126">
        <f t="shared" si="3"/>
        <v>2.2000000000000002</v>
      </c>
    </row>
    <row r="127" spans="1:11" x14ac:dyDescent="0.2">
      <c r="A127" t="s">
        <v>37</v>
      </c>
      <c r="B127">
        <v>8</v>
      </c>
      <c r="C127" s="1">
        <v>45501</v>
      </c>
      <c r="D127" t="s">
        <v>20</v>
      </c>
      <c r="E127">
        <v>1.6</v>
      </c>
      <c r="F127">
        <v>4</v>
      </c>
      <c r="G127">
        <v>1</v>
      </c>
      <c r="H127">
        <v>1.6</v>
      </c>
      <c r="I127" t="s">
        <v>19</v>
      </c>
      <c r="J127">
        <f t="shared" si="2"/>
        <v>5</v>
      </c>
      <c r="K127">
        <f t="shared" si="3"/>
        <v>3.2</v>
      </c>
    </row>
    <row r="128" spans="1:11" x14ac:dyDescent="0.2">
      <c r="A128" t="s">
        <v>37</v>
      </c>
      <c r="B128">
        <v>4</v>
      </c>
      <c r="C128" s="1">
        <v>45446</v>
      </c>
      <c r="D128" t="s">
        <v>20</v>
      </c>
      <c r="E128">
        <v>1.5</v>
      </c>
      <c r="F128">
        <v>1</v>
      </c>
      <c r="G128">
        <v>1</v>
      </c>
      <c r="H128">
        <v>0.6</v>
      </c>
      <c r="I128" t="s">
        <v>4</v>
      </c>
      <c r="J128">
        <f t="shared" si="2"/>
        <v>2</v>
      </c>
      <c r="K128">
        <f t="shared" si="3"/>
        <v>2.1</v>
      </c>
    </row>
    <row r="129" spans="1:11" x14ac:dyDescent="0.2">
      <c r="A129" t="s">
        <v>37</v>
      </c>
      <c r="B129">
        <v>20</v>
      </c>
      <c r="C129" s="1">
        <v>45596</v>
      </c>
      <c r="D129" t="s">
        <v>20</v>
      </c>
      <c r="E129">
        <v>1.6</v>
      </c>
      <c r="F129">
        <v>1</v>
      </c>
      <c r="G129">
        <v>1</v>
      </c>
      <c r="H129">
        <v>0.8</v>
      </c>
      <c r="I129" t="s">
        <v>15</v>
      </c>
      <c r="J129">
        <f t="shared" si="2"/>
        <v>2</v>
      </c>
      <c r="K129">
        <f t="shared" si="3"/>
        <v>2.4000000000000004</v>
      </c>
    </row>
    <row r="130" spans="1:11" x14ac:dyDescent="0.2">
      <c r="A130" t="s">
        <v>37</v>
      </c>
      <c r="B130">
        <v>10</v>
      </c>
      <c r="C130" s="1">
        <v>45515</v>
      </c>
      <c r="D130" t="s">
        <v>20</v>
      </c>
      <c r="E130">
        <v>0.7</v>
      </c>
      <c r="F130">
        <v>0</v>
      </c>
      <c r="G130">
        <v>2</v>
      </c>
      <c r="H130">
        <v>0.6</v>
      </c>
      <c r="I130" t="s">
        <v>8</v>
      </c>
      <c r="J130">
        <f t="shared" si="2"/>
        <v>2</v>
      </c>
      <c r="K130">
        <f t="shared" si="3"/>
        <v>1.2999999999999998</v>
      </c>
    </row>
    <row r="131" spans="1:11" x14ac:dyDescent="0.2">
      <c r="A131" t="s">
        <v>37</v>
      </c>
      <c r="B131">
        <v>18</v>
      </c>
      <c r="C131" s="1">
        <v>45585</v>
      </c>
      <c r="D131" t="s">
        <v>20</v>
      </c>
      <c r="E131">
        <v>2.2000000000000002</v>
      </c>
      <c r="F131">
        <v>3</v>
      </c>
      <c r="G131">
        <v>2</v>
      </c>
      <c r="H131">
        <v>1.1000000000000001</v>
      </c>
      <c r="I131" t="s">
        <v>18</v>
      </c>
      <c r="J131">
        <f t="shared" ref="J131:J194" si="4">F131+G131</f>
        <v>5</v>
      </c>
      <c r="K131">
        <f t="shared" ref="K131:K194" si="5">E131+H131</f>
        <v>3.3000000000000003</v>
      </c>
    </row>
    <row r="132" spans="1:11" x14ac:dyDescent="0.2">
      <c r="A132" t="s">
        <v>37</v>
      </c>
      <c r="B132">
        <v>14</v>
      </c>
      <c r="C132" s="1">
        <v>45550</v>
      </c>
      <c r="D132" t="s">
        <v>20</v>
      </c>
      <c r="E132">
        <v>1.1000000000000001</v>
      </c>
      <c r="F132">
        <v>1</v>
      </c>
      <c r="G132">
        <v>1</v>
      </c>
      <c r="H132">
        <v>0.4</v>
      </c>
      <c r="I132" t="s">
        <v>28</v>
      </c>
      <c r="J132">
        <f t="shared" si="4"/>
        <v>2</v>
      </c>
      <c r="K132">
        <f t="shared" si="5"/>
        <v>1.5</v>
      </c>
    </row>
    <row r="133" spans="1:11" x14ac:dyDescent="0.2">
      <c r="A133" t="s">
        <v>37</v>
      </c>
      <c r="B133">
        <v>25</v>
      </c>
      <c r="C133" s="1">
        <v>45625</v>
      </c>
      <c r="D133" t="s">
        <v>20</v>
      </c>
      <c r="E133">
        <v>2.8</v>
      </c>
      <c r="F133">
        <v>1</v>
      </c>
      <c r="G133">
        <v>2</v>
      </c>
      <c r="H133">
        <v>1.2</v>
      </c>
      <c r="I133" t="s">
        <v>29</v>
      </c>
      <c r="J133">
        <f t="shared" si="4"/>
        <v>3</v>
      </c>
      <c r="K133">
        <f t="shared" si="5"/>
        <v>4</v>
      </c>
    </row>
    <row r="134" spans="1:11" x14ac:dyDescent="0.2">
      <c r="A134" t="s">
        <v>37</v>
      </c>
      <c r="B134">
        <v>23</v>
      </c>
      <c r="C134" s="1">
        <v>45616</v>
      </c>
      <c r="D134" t="s">
        <v>20</v>
      </c>
      <c r="E134">
        <v>0.8</v>
      </c>
      <c r="F134">
        <v>1</v>
      </c>
      <c r="G134">
        <v>1</v>
      </c>
      <c r="H134">
        <v>0.5</v>
      </c>
      <c r="I134" t="s">
        <v>5</v>
      </c>
      <c r="J134">
        <f t="shared" si="4"/>
        <v>2</v>
      </c>
      <c r="K134">
        <f t="shared" si="5"/>
        <v>1.3</v>
      </c>
    </row>
    <row r="135" spans="1:11" x14ac:dyDescent="0.2">
      <c r="A135" t="s">
        <v>37</v>
      </c>
      <c r="B135">
        <v>6</v>
      </c>
      <c r="C135" s="1">
        <v>45494</v>
      </c>
      <c r="D135" t="s">
        <v>20</v>
      </c>
      <c r="E135">
        <v>0.9</v>
      </c>
      <c r="F135">
        <v>0</v>
      </c>
      <c r="G135">
        <v>0</v>
      </c>
      <c r="H135">
        <v>1</v>
      </c>
      <c r="I135" t="s">
        <v>21</v>
      </c>
      <c r="J135">
        <f t="shared" si="4"/>
        <v>0</v>
      </c>
      <c r="K135">
        <f t="shared" si="5"/>
        <v>1.9</v>
      </c>
    </row>
    <row r="136" spans="1:11" x14ac:dyDescent="0.2">
      <c r="A136" t="s">
        <v>37</v>
      </c>
      <c r="B136">
        <v>13</v>
      </c>
      <c r="C136" s="1">
        <v>45537</v>
      </c>
      <c r="D136" t="s">
        <v>19</v>
      </c>
      <c r="E136">
        <v>1.1000000000000001</v>
      </c>
      <c r="F136">
        <v>1</v>
      </c>
      <c r="G136">
        <v>0</v>
      </c>
      <c r="H136">
        <v>0.6</v>
      </c>
      <c r="I136" t="s">
        <v>27</v>
      </c>
      <c r="J136">
        <f t="shared" si="4"/>
        <v>1</v>
      </c>
      <c r="K136">
        <f t="shared" si="5"/>
        <v>1.7000000000000002</v>
      </c>
    </row>
    <row r="137" spans="1:11" x14ac:dyDescent="0.2">
      <c r="A137" t="s">
        <v>37</v>
      </c>
      <c r="B137">
        <v>24</v>
      </c>
      <c r="C137" s="1">
        <v>45620</v>
      </c>
      <c r="D137" t="s">
        <v>19</v>
      </c>
      <c r="E137">
        <v>0.5</v>
      </c>
      <c r="F137">
        <v>1</v>
      </c>
      <c r="G137">
        <v>0</v>
      </c>
      <c r="H137">
        <v>1.2</v>
      </c>
      <c r="I137" t="s">
        <v>25</v>
      </c>
      <c r="J137">
        <f t="shared" si="4"/>
        <v>1</v>
      </c>
      <c r="K137">
        <f t="shared" si="5"/>
        <v>1.7</v>
      </c>
    </row>
    <row r="138" spans="1:11" x14ac:dyDescent="0.2">
      <c r="A138" t="s">
        <v>37</v>
      </c>
      <c r="B138">
        <v>3</v>
      </c>
      <c r="C138" s="1">
        <v>45438</v>
      </c>
      <c r="D138" t="s">
        <v>19</v>
      </c>
      <c r="E138">
        <v>2.2999999999999998</v>
      </c>
      <c r="F138">
        <v>3</v>
      </c>
      <c r="G138">
        <v>0</v>
      </c>
      <c r="H138">
        <v>0.4</v>
      </c>
      <c r="I138" t="s">
        <v>11</v>
      </c>
      <c r="J138">
        <f t="shared" si="4"/>
        <v>3</v>
      </c>
      <c r="K138">
        <f t="shared" si="5"/>
        <v>2.6999999999999997</v>
      </c>
    </row>
    <row r="139" spans="1:11" x14ac:dyDescent="0.2">
      <c r="A139" t="s">
        <v>37</v>
      </c>
      <c r="B139">
        <v>5</v>
      </c>
      <c r="C139" s="1">
        <v>45455</v>
      </c>
      <c r="D139" t="s">
        <v>19</v>
      </c>
      <c r="E139">
        <v>2.4</v>
      </c>
      <c r="F139">
        <v>2</v>
      </c>
      <c r="G139">
        <v>1</v>
      </c>
      <c r="H139">
        <v>1.7</v>
      </c>
      <c r="I139" t="s">
        <v>6</v>
      </c>
      <c r="J139">
        <f t="shared" si="4"/>
        <v>3</v>
      </c>
      <c r="K139">
        <f t="shared" si="5"/>
        <v>4.0999999999999996</v>
      </c>
    </row>
    <row r="140" spans="1:11" x14ac:dyDescent="0.2">
      <c r="A140" t="s">
        <v>37</v>
      </c>
      <c r="B140">
        <v>21</v>
      </c>
      <c r="C140" s="1">
        <v>45601</v>
      </c>
      <c r="D140" t="s">
        <v>19</v>
      </c>
      <c r="E140">
        <v>0.9</v>
      </c>
      <c r="F140">
        <v>0</v>
      </c>
      <c r="G140">
        <v>0</v>
      </c>
      <c r="H140">
        <v>0.3</v>
      </c>
      <c r="I140" t="s">
        <v>30</v>
      </c>
      <c r="J140">
        <f t="shared" si="4"/>
        <v>0</v>
      </c>
      <c r="K140">
        <f t="shared" si="5"/>
        <v>1.2</v>
      </c>
    </row>
    <row r="141" spans="1:11" x14ac:dyDescent="0.2">
      <c r="A141" t="s">
        <v>37</v>
      </c>
      <c r="B141">
        <v>15</v>
      </c>
      <c r="C141" s="1">
        <v>45555</v>
      </c>
      <c r="D141" t="s">
        <v>19</v>
      </c>
      <c r="E141">
        <v>0.8</v>
      </c>
      <c r="F141">
        <v>0</v>
      </c>
      <c r="G141">
        <v>0</v>
      </c>
      <c r="H141">
        <v>0.6</v>
      </c>
      <c r="I141" t="s">
        <v>13</v>
      </c>
      <c r="J141">
        <f t="shared" si="4"/>
        <v>0</v>
      </c>
      <c r="K141">
        <f t="shared" si="5"/>
        <v>1.4</v>
      </c>
    </row>
    <row r="142" spans="1:11" x14ac:dyDescent="0.2">
      <c r="A142" t="s">
        <v>37</v>
      </c>
      <c r="B142">
        <v>17</v>
      </c>
      <c r="C142" s="1">
        <v>45570</v>
      </c>
      <c r="D142" t="s">
        <v>19</v>
      </c>
      <c r="E142">
        <v>1</v>
      </c>
      <c r="F142">
        <v>0</v>
      </c>
      <c r="G142">
        <v>1</v>
      </c>
      <c r="H142">
        <v>1.2</v>
      </c>
      <c r="I142" t="s">
        <v>4</v>
      </c>
      <c r="J142">
        <f t="shared" si="4"/>
        <v>1</v>
      </c>
      <c r="K142">
        <f t="shared" si="5"/>
        <v>2.2000000000000002</v>
      </c>
    </row>
    <row r="143" spans="1:11" x14ac:dyDescent="0.2">
      <c r="A143" t="s">
        <v>37</v>
      </c>
      <c r="B143">
        <v>22</v>
      </c>
      <c r="C143" s="1">
        <v>45605</v>
      </c>
      <c r="D143" t="s">
        <v>19</v>
      </c>
      <c r="E143">
        <v>1.2</v>
      </c>
      <c r="F143">
        <v>1</v>
      </c>
      <c r="G143">
        <v>0</v>
      </c>
      <c r="H143">
        <v>0.6</v>
      </c>
      <c r="I143" t="s">
        <v>14</v>
      </c>
      <c r="J143">
        <f t="shared" si="4"/>
        <v>1</v>
      </c>
      <c r="K143">
        <f t="shared" si="5"/>
        <v>1.7999999999999998</v>
      </c>
    </row>
    <row r="144" spans="1:11" x14ac:dyDescent="0.2">
      <c r="A144" t="s">
        <v>37</v>
      </c>
      <c r="B144">
        <v>11</v>
      </c>
      <c r="C144" s="1">
        <v>45521</v>
      </c>
      <c r="D144" t="s">
        <v>19</v>
      </c>
      <c r="E144">
        <v>1.1000000000000001</v>
      </c>
      <c r="F144">
        <v>1</v>
      </c>
      <c r="G144">
        <v>1</v>
      </c>
      <c r="H144">
        <v>0.8</v>
      </c>
      <c r="I144" t="s">
        <v>29</v>
      </c>
      <c r="J144">
        <f t="shared" si="4"/>
        <v>2</v>
      </c>
      <c r="K144">
        <f t="shared" si="5"/>
        <v>1.9000000000000001</v>
      </c>
    </row>
    <row r="145" spans="1:11" x14ac:dyDescent="0.2">
      <c r="A145" t="s">
        <v>37</v>
      </c>
      <c r="B145">
        <v>9</v>
      </c>
      <c r="C145" s="1">
        <v>45509</v>
      </c>
      <c r="D145" t="s">
        <v>19</v>
      </c>
      <c r="E145">
        <v>0.7</v>
      </c>
      <c r="F145">
        <v>0</v>
      </c>
      <c r="G145">
        <v>1</v>
      </c>
      <c r="H145">
        <v>1.1000000000000001</v>
      </c>
      <c r="I145" t="s">
        <v>5</v>
      </c>
      <c r="J145">
        <f t="shared" si="4"/>
        <v>1</v>
      </c>
      <c r="K145">
        <f t="shared" si="5"/>
        <v>1.8</v>
      </c>
    </row>
    <row r="146" spans="1:11" x14ac:dyDescent="0.2">
      <c r="A146" t="s">
        <v>37</v>
      </c>
      <c r="B146">
        <v>7</v>
      </c>
      <c r="C146" s="1">
        <v>45496</v>
      </c>
      <c r="D146" t="s">
        <v>19</v>
      </c>
      <c r="E146">
        <v>0.5</v>
      </c>
      <c r="F146">
        <v>0</v>
      </c>
      <c r="G146">
        <v>1</v>
      </c>
      <c r="H146">
        <v>1.9</v>
      </c>
      <c r="I146" t="s">
        <v>16</v>
      </c>
      <c r="J146">
        <f t="shared" si="4"/>
        <v>1</v>
      </c>
      <c r="K146">
        <f t="shared" si="5"/>
        <v>2.4</v>
      </c>
    </row>
    <row r="147" spans="1:11" x14ac:dyDescent="0.2">
      <c r="A147" t="s">
        <v>37</v>
      </c>
      <c r="B147">
        <v>26</v>
      </c>
      <c r="C147" s="1">
        <v>45634</v>
      </c>
      <c r="D147" t="s">
        <v>19</v>
      </c>
      <c r="E147">
        <v>0.4</v>
      </c>
      <c r="F147">
        <v>0</v>
      </c>
      <c r="G147">
        <v>1</v>
      </c>
      <c r="H147">
        <v>1</v>
      </c>
      <c r="I147" t="s">
        <v>17</v>
      </c>
      <c r="J147">
        <f t="shared" si="4"/>
        <v>1</v>
      </c>
      <c r="K147">
        <f t="shared" si="5"/>
        <v>1.4</v>
      </c>
    </row>
    <row r="148" spans="1:11" x14ac:dyDescent="0.2">
      <c r="A148" t="s">
        <v>37</v>
      </c>
      <c r="B148">
        <v>19</v>
      </c>
      <c r="C148" s="1">
        <v>45593</v>
      </c>
      <c r="D148" t="s">
        <v>19</v>
      </c>
      <c r="E148">
        <v>1.8</v>
      </c>
      <c r="F148">
        <v>2</v>
      </c>
      <c r="G148">
        <v>3</v>
      </c>
      <c r="H148">
        <v>1.9</v>
      </c>
      <c r="I148" t="s">
        <v>21</v>
      </c>
      <c r="J148">
        <f t="shared" si="4"/>
        <v>5</v>
      </c>
      <c r="K148">
        <f t="shared" si="5"/>
        <v>3.7</v>
      </c>
    </row>
    <row r="149" spans="1:11" x14ac:dyDescent="0.2">
      <c r="A149" t="s">
        <v>37</v>
      </c>
      <c r="B149">
        <v>1</v>
      </c>
      <c r="C149" s="1">
        <v>45425</v>
      </c>
      <c r="D149" t="s">
        <v>19</v>
      </c>
      <c r="E149">
        <v>1.8</v>
      </c>
      <c r="F149">
        <v>3</v>
      </c>
      <c r="G149">
        <v>1</v>
      </c>
      <c r="H149">
        <v>1.3</v>
      </c>
      <c r="I149" t="s">
        <v>3</v>
      </c>
      <c r="J149">
        <f t="shared" si="4"/>
        <v>4</v>
      </c>
      <c r="K149">
        <f t="shared" si="5"/>
        <v>3.1</v>
      </c>
    </row>
    <row r="150" spans="1:11" x14ac:dyDescent="0.2">
      <c r="A150" t="s">
        <v>37</v>
      </c>
      <c r="B150">
        <v>9</v>
      </c>
      <c r="C150" s="1">
        <v>45507</v>
      </c>
      <c r="D150" t="s">
        <v>4</v>
      </c>
      <c r="E150">
        <v>1</v>
      </c>
      <c r="F150">
        <v>1</v>
      </c>
      <c r="G150">
        <v>0</v>
      </c>
      <c r="H150">
        <v>0.2</v>
      </c>
      <c r="I150" t="s">
        <v>27</v>
      </c>
      <c r="J150">
        <f t="shared" si="4"/>
        <v>1</v>
      </c>
      <c r="K150">
        <f t="shared" si="5"/>
        <v>1.2</v>
      </c>
    </row>
    <row r="151" spans="1:11" x14ac:dyDescent="0.2">
      <c r="A151" t="s">
        <v>37</v>
      </c>
      <c r="B151">
        <v>20</v>
      </c>
      <c r="C151" s="1">
        <v>45596</v>
      </c>
      <c r="D151" t="s">
        <v>4</v>
      </c>
      <c r="E151">
        <v>2.5</v>
      </c>
      <c r="F151">
        <v>1</v>
      </c>
      <c r="G151">
        <v>1</v>
      </c>
      <c r="H151">
        <v>1</v>
      </c>
      <c r="I151" t="s">
        <v>25</v>
      </c>
      <c r="J151">
        <f t="shared" si="4"/>
        <v>2</v>
      </c>
      <c r="K151">
        <f t="shared" si="5"/>
        <v>3.5</v>
      </c>
    </row>
    <row r="152" spans="1:11" x14ac:dyDescent="0.2">
      <c r="A152" t="s">
        <v>37</v>
      </c>
      <c r="B152">
        <v>26</v>
      </c>
      <c r="C152" s="1">
        <v>45634</v>
      </c>
      <c r="D152" t="s">
        <v>4</v>
      </c>
      <c r="E152">
        <v>1.3</v>
      </c>
      <c r="F152">
        <v>4</v>
      </c>
      <c r="G152">
        <v>0</v>
      </c>
      <c r="H152">
        <v>0.6</v>
      </c>
      <c r="I152" t="s">
        <v>11</v>
      </c>
      <c r="J152">
        <f t="shared" si="4"/>
        <v>4</v>
      </c>
      <c r="K152">
        <f t="shared" si="5"/>
        <v>1.9</v>
      </c>
    </row>
    <row r="153" spans="1:11" x14ac:dyDescent="0.2">
      <c r="A153" t="s">
        <v>37</v>
      </c>
      <c r="B153">
        <v>1</v>
      </c>
      <c r="C153" s="1">
        <v>45423</v>
      </c>
      <c r="D153" t="s">
        <v>4</v>
      </c>
      <c r="E153">
        <v>1.9</v>
      </c>
      <c r="F153">
        <v>0</v>
      </c>
      <c r="G153">
        <v>1</v>
      </c>
      <c r="H153">
        <v>0.6</v>
      </c>
      <c r="I153" t="s">
        <v>6</v>
      </c>
      <c r="J153">
        <f t="shared" si="4"/>
        <v>1</v>
      </c>
      <c r="K153">
        <f t="shared" si="5"/>
        <v>2.5</v>
      </c>
    </row>
    <row r="154" spans="1:11" x14ac:dyDescent="0.2">
      <c r="A154" t="s">
        <v>37</v>
      </c>
      <c r="B154">
        <v>13</v>
      </c>
      <c r="C154" s="1">
        <v>45537</v>
      </c>
      <c r="D154" t="s">
        <v>4</v>
      </c>
      <c r="E154">
        <v>0.3</v>
      </c>
      <c r="F154">
        <v>1</v>
      </c>
      <c r="G154">
        <v>1</v>
      </c>
      <c r="H154">
        <v>0.6</v>
      </c>
      <c r="I154" t="s">
        <v>30</v>
      </c>
      <c r="J154">
        <f t="shared" si="4"/>
        <v>2</v>
      </c>
      <c r="K154">
        <f t="shared" si="5"/>
        <v>0.89999999999999991</v>
      </c>
    </row>
    <row r="155" spans="1:11" x14ac:dyDescent="0.2">
      <c r="A155" t="s">
        <v>37</v>
      </c>
      <c r="B155">
        <v>11</v>
      </c>
      <c r="C155" s="1">
        <v>45523</v>
      </c>
      <c r="D155" t="s">
        <v>4</v>
      </c>
      <c r="E155">
        <v>1.6</v>
      </c>
      <c r="F155">
        <v>4</v>
      </c>
      <c r="G155">
        <v>1</v>
      </c>
      <c r="H155">
        <v>1.2</v>
      </c>
      <c r="I155" t="s">
        <v>13</v>
      </c>
      <c r="J155">
        <f t="shared" si="4"/>
        <v>5</v>
      </c>
      <c r="K155">
        <f t="shared" si="5"/>
        <v>2.8</v>
      </c>
    </row>
    <row r="156" spans="1:11" x14ac:dyDescent="0.2">
      <c r="A156" t="s">
        <v>37</v>
      </c>
      <c r="B156">
        <v>16</v>
      </c>
      <c r="C156" s="1">
        <v>45563</v>
      </c>
      <c r="D156" t="s">
        <v>4</v>
      </c>
      <c r="E156">
        <v>0.6</v>
      </c>
      <c r="F156">
        <v>1</v>
      </c>
      <c r="G156">
        <v>1</v>
      </c>
      <c r="H156">
        <v>1.1000000000000001</v>
      </c>
      <c r="I156" t="s">
        <v>23</v>
      </c>
      <c r="J156">
        <f t="shared" si="4"/>
        <v>2</v>
      </c>
      <c r="K156">
        <f t="shared" si="5"/>
        <v>1.7000000000000002</v>
      </c>
    </row>
    <row r="157" spans="1:11" x14ac:dyDescent="0.2">
      <c r="A157" t="s">
        <v>37</v>
      </c>
      <c r="B157">
        <v>18</v>
      </c>
      <c r="C157" s="1">
        <v>45585</v>
      </c>
      <c r="D157" t="s">
        <v>4</v>
      </c>
      <c r="E157">
        <v>1.2</v>
      </c>
      <c r="F157">
        <v>2</v>
      </c>
      <c r="G157">
        <v>0</v>
      </c>
      <c r="H157">
        <v>1.4</v>
      </c>
      <c r="I157" t="s">
        <v>14</v>
      </c>
      <c r="J157">
        <f t="shared" si="4"/>
        <v>2</v>
      </c>
      <c r="K157">
        <f t="shared" si="5"/>
        <v>2.5999999999999996</v>
      </c>
    </row>
    <row r="158" spans="1:11" x14ac:dyDescent="0.2">
      <c r="A158" t="s">
        <v>37</v>
      </c>
      <c r="B158">
        <v>7</v>
      </c>
      <c r="C158" s="1">
        <v>45497</v>
      </c>
      <c r="D158" t="s">
        <v>4</v>
      </c>
      <c r="E158">
        <v>2.2999999999999998</v>
      </c>
      <c r="F158">
        <v>2</v>
      </c>
      <c r="G158">
        <v>1</v>
      </c>
      <c r="H158">
        <v>1.5</v>
      </c>
      <c r="I158" t="s">
        <v>29</v>
      </c>
      <c r="J158">
        <f t="shared" si="4"/>
        <v>3</v>
      </c>
      <c r="K158">
        <f t="shared" si="5"/>
        <v>3.8</v>
      </c>
    </row>
    <row r="159" spans="1:11" x14ac:dyDescent="0.2">
      <c r="A159" t="s">
        <v>37</v>
      </c>
      <c r="B159">
        <v>5</v>
      </c>
      <c r="C159" s="1">
        <v>45455</v>
      </c>
      <c r="D159" t="s">
        <v>4</v>
      </c>
      <c r="E159">
        <v>1.2</v>
      </c>
      <c r="F159">
        <v>1</v>
      </c>
      <c r="G159">
        <v>1</v>
      </c>
      <c r="H159">
        <v>1.8</v>
      </c>
      <c r="I159" t="s">
        <v>5</v>
      </c>
      <c r="J159">
        <f t="shared" si="4"/>
        <v>2</v>
      </c>
      <c r="K159">
        <f t="shared" si="5"/>
        <v>3</v>
      </c>
    </row>
    <row r="160" spans="1:11" x14ac:dyDescent="0.2">
      <c r="A160" t="s">
        <v>37</v>
      </c>
      <c r="B160">
        <v>3</v>
      </c>
      <c r="C160" s="1">
        <v>45577</v>
      </c>
      <c r="D160" t="s">
        <v>4</v>
      </c>
      <c r="E160">
        <v>0.6</v>
      </c>
      <c r="F160">
        <v>1</v>
      </c>
      <c r="G160">
        <v>1</v>
      </c>
      <c r="H160">
        <v>2.2000000000000002</v>
      </c>
      <c r="I160" t="s">
        <v>16</v>
      </c>
      <c r="J160">
        <f t="shared" si="4"/>
        <v>2</v>
      </c>
      <c r="K160">
        <f t="shared" si="5"/>
        <v>2.8000000000000003</v>
      </c>
    </row>
    <row r="161" spans="1:11" x14ac:dyDescent="0.2">
      <c r="A161" t="s">
        <v>37</v>
      </c>
      <c r="B161">
        <v>14</v>
      </c>
      <c r="C161" s="1">
        <v>45550</v>
      </c>
      <c r="D161" t="s">
        <v>4</v>
      </c>
      <c r="E161">
        <v>1.4</v>
      </c>
      <c r="F161">
        <v>1</v>
      </c>
      <c r="G161">
        <v>1</v>
      </c>
      <c r="H161">
        <v>2</v>
      </c>
      <c r="I161" t="s">
        <v>9</v>
      </c>
      <c r="J161">
        <f t="shared" si="4"/>
        <v>2</v>
      </c>
      <c r="K161">
        <f t="shared" si="5"/>
        <v>3.4</v>
      </c>
    </row>
    <row r="162" spans="1:11" x14ac:dyDescent="0.2">
      <c r="A162" t="s">
        <v>37</v>
      </c>
      <c r="B162">
        <v>22</v>
      </c>
      <c r="C162" s="1">
        <v>45606</v>
      </c>
      <c r="D162" t="s">
        <v>4</v>
      </c>
      <c r="E162">
        <v>0.8</v>
      </c>
      <c r="F162">
        <v>0</v>
      </c>
      <c r="G162">
        <v>1</v>
      </c>
      <c r="H162">
        <v>1.7</v>
      </c>
      <c r="I162" t="s">
        <v>17</v>
      </c>
      <c r="J162">
        <f t="shared" si="4"/>
        <v>1</v>
      </c>
      <c r="K162">
        <f t="shared" si="5"/>
        <v>2.5</v>
      </c>
    </row>
    <row r="163" spans="1:11" x14ac:dyDescent="0.2">
      <c r="A163" t="s">
        <v>37</v>
      </c>
      <c r="B163">
        <v>24</v>
      </c>
      <c r="C163" s="1">
        <v>45620</v>
      </c>
      <c r="D163" t="s">
        <v>4</v>
      </c>
      <c r="E163">
        <v>0.7</v>
      </c>
      <c r="F163">
        <v>0</v>
      </c>
      <c r="G163">
        <v>0</v>
      </c>
      <c r="H163">
        <v>0.7</v>
      </c>
      <c r="I163" t="s">
        <v>3</v>
      </c>
      <c r="J163">
        <f t="shared" si="4"/>
        <v>0</v>
      </c>
      <c r="K163">
        <f t="shared" si="5"/>
        <v>1.4</v>
      </c>
    </row>
    <row r="164" spans="1:11" x14ac:dyDescent="0.2">
      <c r="A164" t="s">
        <v>37</v>
      </c>
      <c r="B164">
        <v>11</v>
      </c>
      <c r="C164" s="1">
        <v>45522</v>
      </c>
      <c r="D164" t="s">
        <v>23</v>
      </c>
      <c r="E164">
        <v>0.8</v>
      </c>
      <c r="F164">
        <v>1</v>
      </c>
      <c r="G164">
        <v>0</v>
      </c>
      <c r="H164">
        <v>0.7</v>
      </c>
      <c r="I164" t="s">
        <v>22</v>
      </c>
      <c r="J164">
        <f t="shared" si="4"/>
        <v>1</v>
      </c>
      <c r="K164">
        <f t="shared" si="5"/>
        <v>1.5</v>
      </c>
    </row>
    <row r="165" spans="1:11" x14ac:dyDescent="0.2">
      <c r="A165" t="s">
        <v>37</v>
      </c>
      <c r="B165">
        <v>24</v>
      </c>
      <c r="C165" s="1">
        <v>45619</v>
      </c>
      <c r="D165" t="s">
        <v>23</v>
      </c>
      <c r="E165">
        <v>0.3</v>
      </c>
      <c r="F165">
        <v>0</v>
      </c>
      <c r="G165">
        <v>0</v>
      </c>
      <c r="H165">
        <v>0.2</v>
      </c>
      <c r="I165" t="s">
        <v>26</v>
      </c>
      <c r="J165">
        <f t="shared" si="4"/>
        <v>0</v>
      </c>
      <c r="K165">
        <f t="shared" si="5"/>
        <v>0.5</v>
      </c>
    </row>
    <row r="166" spans="1:11" x14ac:dyDescent="0.2">
      <c r="A166" t="s">
        <v>37</v>
      </c>
      <c r="B166">
        <v>19</v>
      </c>
      <c r="C166" s="1">
        <v>45593</v>
      </c>
      <c r="D166" t="s">
        <v>23</v>
      </c>
      <c r="E166">
        <v>1.3</v>
      </c>
      <c r="F166">
        <v>0</v>
      </c>
      <c r="G166">
        <v>0</v>
      </c>
      <c r="H166">
        <v>0.7</v>
      </c>
      <c r="I166" t="s">
        <v>30</v>
      </c>
      <c r="J166">
        <f t="shared" si="4"/>
        <v>0</v>
      </c>
      <c r="K166">
        <f t="shared" si="5"/>
        <v>2</v>
      </c>
    </row>
    <row r="167" spans="1:11" x14ac:dyDescent="0.2">
      <c r="A167" t="s">
        <v>37</v>
      </c>
      <c r="B167">
        <v>1</v>
      </c>
      <c r="C167" s="1">
        <v>45423</v>
      </c>
      <c r="D167" t="s">
        <v>23</v>
      </c>
      <c r="E167">
        <v>1.6</v>
      </c>
      <c r="F167">
        <v>3</v>
      </c>
      <c r="G167">
        <v>1</v>
      </c>
      <c r="H167">
        <v>0.5</v>
      </c>
      <c r="I167" t="s">
        <v>10</v>
      </c>
      <c r="J167">
        <f t="shared" si="4"/>
        <v>4</v>
      </c>
      <c r="K167">
        <f t="shared" si="5"/>
        <v>2.1</v>
      </c>
    </row>
    <row r="168" spans="1:11" x14ac:dyDescent="0.2">
      <c r="A168" t="s">
        <v>37</v>
      </c>
      <c r="B168">
        <v>7</v>
      </c>
      <c r="C168" s="1">
        <v>45497</v>
      </c>
      <c r="D168" t="s">
        <v>23</v>
      </c>
      <c r="E168">
        <v>0.3</v>
      </c>
      <c r="F168">
        <v>0</v>
      </c>
      <c r="G168">
        <v>0</v>
      </c>
      <c r="H168">
        <v>0.6</v>
      </c>
      <c r="I168" t="s">
        <v>20</v>
      </c>
      <c r="J168">
        <f t="shared" si="4"/>
        <v>0</v>
      </c>
      <c r="K168">
        <f t="shared" si="5"/>
        <v>0.89999999999999991</v>
      </c>
    </row>
    <row r="169" spans="1:11" x14ac:dyDescent="0.2">
      <c r="A169" t="s">
        <v>37</v>
      </c>
      <c r="B169">
        <v>20</v>
      </c>
      <c r="C169" s="1">
        <v>45597</v>
      </c>
      <c r="D169" t="s">
        <v>23</v>
      </c>
      <c r="E169">
        <v>0.5</v>
      </c>
      <c r="F169">
        <v>0</v>
      </c>
      <c r="G169">
        <v>0</v>
      </c>
      <c r="H169">
        <v>0.5</v>
      </c>
      <c r="I169" t="s">
        <v>19</v>
      </c>
      <c r="J169">
        <f t="shared" si="4"/>
        <v>0</v>
      </c>
      <c r="K169">
        <f t="shared" si="5"/>
        <v>1</v>
      </c>
    </row>
    <row r="170" spans="1:11" x14ac:dyDescent="0.2">
      <c r="A170" t="s">
        <v>37</v>
      </c>
      <c r="B170">
        <v>5</v>
      </c>
      <c r="C170" s="1">
        <v>45458</v>
      </c>
      <c r="D170" t="s">
        <v>23</v>
      </c>
      <c r="E170">
        <v>0.9</v>
      </c>
      <c r="F170">
        <v>1</v>
      </c>
      <c r="G170">
        <v>0</v>
      </c>
      <c r="H170">
        <v>0.8</v>
      </c>
      <c r="I170" t="s">
        <v>15</v>
      </c>
      <c r="J170">
        <f t="shared" si="4"/>
        <v>1</v>
      </c>
      <c r="K170">
        <f t="shared" si="5"/>
        <v>1.7000000000000002</v>
      </c>
    </row>
    <row r="171" spans="1:11" x14ac:dyDescent="0.2">
      <c r="A171" t="s">
        <v>37</v>
      </c>
      <c r="B171">
        <v>22</v>
      </c>
      <c r="C171" s="1">
        <v>45605</v>
      </c>
      <c r="D171" t="s">
        <v>23</v>
      </c>
      <c r="E171">
        <v>0.6</v>
      </c>
      <c r="F171">
        <v>1</v>
      </c>
      <c r="G171">
        <v>0</v>
      </c>
      <c r="H171">
        <v>0.3</v>
      </c>
      <c r="I171" t="s">
        <v>8</v>
      </c>
      <c r="J171">
        <f t="shared" si="4"/>
        <v>1</v>
      </c>
      <c r="K171">
        <f t="shared" si="5"/>
        <v>0.89999999999999991</v>
      </c>
    </row>
    <row r="172" spans="1:11" x14ac:dyDescent="0.2">
      <c r="A172" t="s">
        <v>37</v>
      </c>
      <c r="B172">
        <v>3</v>
      </c>
      <c r="C172" s="1">
        <v>45438</v>
      </c>
      <c r="D172" t="s">
        <v>23</v>
      </c>
      <c r="E172">
        <v>1</v>
      </c>
      <c r="F172">
        <v>1</v>
      </c>
      <c r="G172">
        <v>0</v>
      </c>
      <c r="H172">
        <v>0.7</v>
      </c>
      <c r="I172" t="s">
        <v>18</v>
      </c>
      <c r="J172">
        <f t="shared" si="4"/>
        <v>1</v>
      </c>
      <c r="K172">
        <f t="shared" si="5"/>
        <v>1.7</v>
      </c>
    </row>
    <row r="173" spans="1:11" x14ac:dyDescent="0.2">
      <c r="A173" t="s">
        <v>37</v>
      </c>
      <c r="B173">
        <v>15</v>
      </c>
      <c r="C173" s="1">
        <v>45557</v>
      </c>
      <c r="D173" t="s">
        <v>23</v>
      </c>
      <c r="E173">
        <v>1.9</v>
      </c>
      <c r="F173">
        <v>3</v>
      </c>
      <c r="G173">
        <v>0</v>
      </c>
      <c r="H173">
        <v>0.5</v>
      </c>
      <c r="I173" t="s">
        <v>12</v>
      </c>
      <c r="J173">
        <f t="shared" si="4"/>
        <v>3</v>
      </c>
      <c r="K173">
        <f t="shared" si="5"/>
        <v>2.4</v>
      </c>
    </row>
    <row r="174" spans="1:11" x14ac:dyDescent="0.2">
      <c r="A174" t="s">
        <v>37</v>
      </c>
      <c r="B174">
        <v>26</v>
      </c>
      <c r="C174" s="1">
        <v>45635</v>
      </c>
      <c r="D174" t="s">
        <v>23</v>
      </c>
      <c r="E174">
        <v>1.7</v>
      </c>
      <c r="F174">
        <v>1</v>
      </c>
      <c r="G174">
        <v>0</v>
      </c>
      <c r="H174">
        <v>0.4</v>
      </c>
      <c r="I174" t="s">
        <v>28</v>
      </c>
      <c r="J174">
        <f t="shared" si="4"/>
        <v>1</v>
      </c>
      <c r="K174">
        <f t="shared" si="5"/>
        <v>2.1</v>
      </c>
    </row>
    <row r="175" spans="1:11" x14ac:dyDescent="0.2">
      <c r="A175" t="s">
        <v>37</v>
      </c>
      <c r="B175">
        <v>9</v>
      </c>
      <c r="C175" s="1">
        <v>45507</v>
      </c>
      <c r="D175" t="s">
        <v>23</v>
      </c>
      <c r="E175">
        <v>1.2</v>
      </c>
      <c r="F175">
        <v>0</v>
      </c>
      <c r="G175">
        <v>0</v>
      </c>
      <c r="H175">
        <v>1.5</v>
      </c>
      <c r="I175" t="s">
        <v>7</v>
      </c>
      <c r="J175">
        <f t="shared" si="4"/>
        <v>0</v>
      </c>
      <c r="K175">
        <f t="shared" si="5"/>
        <v>2.7</v>
      </c>
    </row>
    <row r="176" spans="1:11" x14ac:dyDescent="0.2">
      <c r="A176" t="s">
        <v>37</v>
      </c>
      <c r="B176">
        <v>17</v>
      </c>
      <c r="C176" s="1">
        <v>45569</v>
      </c>
      <c r="D176" t="s">
        <v>23</v>
      </c>
      <c r="E176">
        <v>0.8</v>
      </c>
      <c r="F176">
        <v>3</v>
      </c>
      <c r="G176">
        <v>1</v>
      </c>
      <c r="H176">
        <v>0.1</v>
      </c>
      <c r="I176" t="s">
        <v>9</v>
      </c>
      <c r="J176">
        <f t="shared" si="4"/>
        <v>4</v>
      </c>
      <c r="K176">
        <f t="shared" si="5"/>
        <v>0.9</v>
      </c>
    </row>
    <row r="177" spans="1:11" x14ac:dyDescent="0.2">
      <c r="A177" t="s">
        <v>37</v>
      </c>
      <c r="B177">
        <v>13</v>
      </c>
      <c r="C177" s="1">
        <v>45536</v>
      </c>
      <c r="D177" t="s">
        <v>23</v>
      </c>
      <c r="E177">
        <v>0.6</v>
      </c>
      <c r="F177">
        <v>0</v>
      </c>
      <c r="G177">
        <v>2</v>
      </c>
      <c r="H177">
        <v>1.2</v>
      </c>
      <c r="I177" t="s">
        <v>2</v>
      </c>
      <c r="J177">
        <f t="shared" si="4"/>
        <v>2</v>
      </c>
      <c r="K177">
        <f t="shared" si="5"/>
        <v>1.7999999999999998</v>
      </c>
    </row>
    <row r="178" spans="1:11" x14ac:dyDescent="0.2">
      <c r="A178" t="s">
        <v>37</v>
      </c>
      <c r="B178">
        <v>25</v>
      </c>
      <c r="C178" s="1">
        <v>45628</v>
      </c>
      <c r="D178" t="s">
        <v>15</v>
      </c>
      <c r="E178">
        <v>1</v>
      </c>
      <c r="F178">
        <v>2</v>
      </c>
      <c r="G178">
        <v>1</v>
      </c>
      <c r="H178">
        <v>0.8</v>
      </c>
      <c r="I178" t="s">
        <v>27</v>
      </c>
      <c r="J178">
        <f t="shared" si="4"/>
        <v>3</v>
      </c>
      <c r="K178">
        <f t="shared" si="5"/>
        <v>1.8</v>
      </c>
    </row>
    <row r="179" spans="1:11" x14ac:dyDescent="0.2">
      <c r="A179" t="s">
        <v>37</v>
      </c>
      <c r="B179">
        <v>10</v>
      </c>
      <c r="C179" s="1">
        <v>45514</v>
      </c>
      <c r="D179" t="s">
        <v>15</v>
      </c>
      <c r="E179">
        <v>1.8</v>
      </c>
      <c r="F179">
        <v>1</v>
      </c>
      <c r="G179">
        <v>1</v>
      </c>
      <c r="H179">
        <v>1.3</v>
      </c>
      <c r="I179" t="s">
        <v>26</v>
      </c>
      <c r="J179">
        <f t="shared" si="4"/>
        <v>2</v>
      </c>
      <c r="K179">
        <f t="shared" si="5"/>
        <v>3.1</v>
      </c>
    </row>
    <row r="180" spans="1:11" x14ac:dyDescent="0.2">
      <c r="A180" t="s">
        <v>37</v>
      </c>
      <c r="B180">
        <v>14</v>
      </c>
      <c r="C180" s="1">
        <v>45551</v>
      </c>
      <c r="D180" t="s">
        <v>15</v>
      </c>
      <c r="E180">
        <v>0.9</v>
      </c>
      <c r="F180">
        <v>1</v>
      </c>
      <c r="G180">
        <v>0</v>
      </c>
      <c r="H180">
        <v>1</v>
      </c>
      <c r="I180" t="s">
        <v>10</v>
      </c>
      <c r="J180">
        <f t="shared" si="4"/>
        <v>1</v>
      </c>
      <c r="K180">
        <f t="shared" si="5"/>
        <v>1.9</v>
      </c>
    </row>
    <row r="181" spans="1:11" x14ac:dyDescent="0.2">
      <c r="A181" t="s">
        <v>37</v>
      </c>
      <c r="B181">
        <v>27</v>
      </c>
      <c r="C181" s="1">
        <v>45642</v>
      </c>
      <c r="D181" t="s">
        <v>15</v>
      </c>
      <c r="E181">
        <v>0.7</v>
      </c>
      <c r="F181">
        <v>0</v>
      </c>
      <c r="G181">
        <v>0</v>
      </c>
      <c r="H181">
        <v>0.4</v>
      </c>
      <c r="I181" t="s">
        <v>13</v>
      </c>
      <c r="J181">
        <f t="shared" si="4"/>
        <v>0</v>
      </c>
      <c r="K181">
        <f t="shared" si="5"/>
        <v>1.1000000000000001</v>
      </c>
    </row>
    <row r="182" spans="1:11" x14ac:dyDescent="0.2">
      <c r="A182" t="s">
        <v>37</v>
      </c>
      <c r="B182">
        <v>6</v>
      </c>
      <c r="C182" s="1">
        <v>45491</v>
      </c>
      <c r="D182" t="s">
        <v>15</v>
      </c>
      <c r="E182">
        <v>0.9</v>
      </c>
      <c r="F182">
        <v>1</v>
      </c>
      <c r="G182">
        <v>0</v>
      </c>
      <c r="H182">
        <v>0.1</v>
      </c>
      <c r="I182" t="s">
        <v>19</v>
      </c>
      <c r="J182">
        <f t="shared" si="4"/>
        <v>1</v>
      </c>
      <c r="K182">
        <f t="shared" si="5"/>
        <v>1</v>
      </c>
    </row>
    <row r="183" spans="1:11" x14ac:dyDescent="0.2">
      <c r="A183" t="s">
        <v>37</v>
      </c>
      <c r="B183">
        <v>2</v>
      </c>
      <c r="C183" s="1">
        <v>45430</v>
      </c>
      <c r="D183" t="s">
        <v>15</v>
      </c>
      <c r="E183">
        <v>0.4</v>
      </c>
      <c r="F183">
        <v>0</v>
      </c>
      <c r="G183">
        <v>0</v>
      </c>
      <c r="H183">
        <v>0.7</v>
      </c>
      <c r="I183" t="s">
        <v>4</v>
      </c>
      <c r="J183">
        <f t="shared" si="4"/>
        <v>0</v>
      </c>
      <c r="K183">
        <f t="shared" si="5"/>
        <v>1.1000000000000001</v>
      </c>
    </row>
    <row r="184" spans="1:11" x14ac:dyDescent="0.2">
      <c r="A184" t="s">
        <v>37</v>
      </c>
      <c r="B184">
        <v>8</v>
      </c>
      <c r="C184" s="1">
        <v>45500</v>
      </c>
      <c r="D184" t="s">
        <v>15</v>
      </c>
      <c r="E184">
        <v>1.1000000000000001</v>
      </c>
      <c r="F184">
        <v>1</v>
      </c>
      <c r="G184">
        <v>0</v>
      </c>
      <c r="H184">
        <v>0.2</v>
      </c>
      <c r="I184" t="s">
        <v>8</v>
      </c>
      <c r="J184">
        <f t="shared" si="4"/>
        <v>1</v>
      </c>
      <c r="K184">
        <f t="shared" si="5"/>
        <v>1.3</v>
      </c>
    </row>
    <row r="185" spans="1:11" x14ac:dyDescent="0.2">
      <c r="A185" t="s">
        <v>37</v>
      </c>
      <c r="B185">
        <v>16</v>
      </c>
      <c r="C185" s="1">
        <v>45562</v>
      </c>
      <c r="D185" t="s">
        <v>15</v>
      </c>
      <c r="E185">
        <v>1.3</v>
      </c>
      <c r="F185">
        <v>1</v>
      </c>
      <c r="G185">
        <v>1</v>
      </c>
      <c r="H185">
        <v>0.5</v>
      </c>
      <c r="I185" t="s">
        <v>18</v>
      </c>
      <c r="J185">
        <f t="shared" si="4"/>
        <v>2</v>
      </c>
      <c r="K185">
        <f t="shared" si="5"/>
        <v>1.8</v>
      </c>
    </row>
    <row r="186" spans="1:11" x14ac:dyDescent="0.2">
      <c r="A186" t="s">
        <v>37</v>
      </c>
      <c r="B186">
        <v>12</v>
      </c>
      <c r="C186" s="1">
        <v>45527</v>
      </c>
      <c r="D186" t="s">
        <v>15</v>
      </c>
      <c r="E186">
        <v>0.7</v>
      </c>
      <c r="F186">
        <v>0</v>
      </c>
      <c r="G186">
        <v>2</v>
      </c>
      <c r="H186">
        <v>1.3</v>
      </c>
      <c r="I186" t="s">
        <v>28</v>
      </c>
      <c r="J186">
        <f t="shared" si="4"/>
        <v>2</v>
      </c>
      <c r="K186">
        <f t="shared" si="5"/>
        <v>2</v>
      </c>
    </row>
    <row r="187" spans="1:11" x14ac:dyDescent="0.2">
      <c r="A187" t="s">
        <v>37</v>
      </c>
      <c r="B187">
        <v>23</v>
      </c>
      <c r="C187" s="1">
        <v>45617</v>
      </c>
      <c r="D187" t="s">
        <v>15</v>
      </c>
      <c r="E187">
        <v>1.5</v>
      </c>
      <c r="F187">
        <v>2</v>
      </c>
      <c r="G187">
        <v>1</v>
      </c>
      <c r="H187">
        <v>2.2999999999999998</v>
      </c>
      <c r="I187" t="s">
        <v>29</v>
      </c>
      <c r="J187">
        <f t="shared" si="4"/>
        <v>3</v>
      </c>
      <c r="K187">
        <f t="shared" si="5"/>
        <v>3.8</v>
      </c>
    </row>
    <row r="188" spans="1:11" x14ac:dyDescent="0.2">
      <c r="A188" t="s">
        <v>37</v>
      </c>
      <c r="B188">
        <v>21</v>
      </c>
      <c r="C188" s="1">
        <v>45600</v>
      </c>
      <c r="D188" t="s">
        <v>15</v>
      </c>
      <c r="E188">
        <v>1.2</v>
      </c>
      <c r="F188">
        <v>1</v>
      </c>
      <c r="G188">
        <v>1</v>
      </c>
      <c r="H188">
        <v>0.7</v>
      </c>
      <c r="I188" t="s">
        <v>5</v>
      </c>
      <c r="J188">
        <f t="shared" si="4"/>
        <v>2</v>
      </c>
      <c r="K188">
        <f t="shared" si="5"/>
        <v>1.9</v>
      </c>
    </row>
    <row r="189" spans="1:11" x14ac:dyDescent="0.2">
      <c r="A189" t="s">
        <v>37</v>
      </c>
      <c r="B189">
        <v>19</v>
      </c>
      <c r="C189" s="1">
        <v>45591</v>
      </c>
      <c r="D189" t="s">
        <v>15</v>
      </c>
      <c r="E189">
        <v>0.4</v>
      </c>
      <c r="F189">
        <v>1</v>
      </c>
      <c r="G189">
        <v>0</v>
      </c>
      <c r="H189">
        <v>0.7</v>
      </c>
      <c r="I189" t="s">
        <v>16</v>
      </c>
      <c r="J189">
        <f t="shared" si="4"/>
        <v>1</v>
      </c>
      <c r="K189">
        <f t="shared" si="5"/>
        <v>1.1000000000000001</v>
      </c>
    </row>
    <row r="190" spans="1:11" x14ac:dyDescent="0.2">
      <c r="A190" t="s">
        <v>37</v>
      </c>
      <c r="B190">
        <v>4</v>
      </c>
      <c r="C190" s="1">
        <v>45447</v>
      </c>
      <c r="D190" t="s">
        <v>15</v>
      </c>
      <c r="E190">
        <v>0.4</v>
      </c>
      <c r="F190">
        <v>0</v>
      </c>
      <c r="G190">
        <v>1</v>
      </c>
      <c r="H190">
        <v>1.3</v>
      </c>
      <c r="I190" t="s">
        <v>21</v>
      </c>
      <c r="J190">
        <f t="shared" si="4"/>
        <v>1</v>
      </c>
      <c r="K190">
        <f t="shared" si="5"/>
        <v>1.7000000000000002</v>
      </c>
    </row>
    <row r="191" spans="1:11" x14ac:dyDescent="0.2">
      <c r="A191" t="s">
        <v>37</v>
      </c>
      <c r="B191">
        <v>15</v>
      </c>
      <c r="C191" s="1">
        <v>45557</v>
      </c>
      <c r="D191" t="s">
        <v>8</v>
      </c>
      <c r="E191">
        <v>0.7</v>
      </c>
      <c r="F191">
        <v>0</v>
      </c>
      <c r="G191">
        <v>0</v>
      </c>
      <c r="H191">
        <v>0.3</v>
      </c>
      <c r="I191" t="s">
        <v>27</v>
      </c>
      <c r="J191">
        <f t="shared" si="4"/>
        <v>0</v>
      </c>
      <c r="K191">
        <f t="shared" si="5"/>
        <v>1</v>
      </c>
    </row>
    <row r="192" spans="1:11" x14ac:dyDescent="0.2">
      <c r="A192" t="s">
        <v>37</v>
      </c>
      <c r="B192">
        <v>26</v>
      </c>
      <c r="C192" s="1">
        <v>45635</v>
      </c>
      <c r="D192" t="s">
        <v>8</v>
      </c>
      <c r="E192">
        <v>3.4</v>
      </c>
      <c r="F192">
        <v>2</v>
      </c>
      <c r="G192">
        <v>1</v>
      </c>
      <c r="H192">
        <v>0.5</v>
      </c>
      <c r="I192" t="s">
        <v>25</v>
      </c>
      <c r="J192">
        <f t="shared" si="4"/>
        <v>3</v>
      </c>
      <c r="K192">
        <f t="shared" si="5"/>
        <v>3.9</v>
      </c>
    </row>
    <row r="193" spans="1:11" x14ac:dyDescent="0.2">
      <c r="A193" t="s">
        <v>37</v>
      </c>
      <c r="B193">
        <v>5</v>
      </c>
      <c r="C193" s="1">
        <v>45455</v>
      </c>
      <c r="D193" t="s">
        <v>8</v>
      </c>
      <c r="E193">
        <v>1.7</v>
      </c>
      <c r="F193">
        <v>2</v>
      </c>
      <c r="G193">
        <v>1</v>
      </c>
      <c r="H193">
        <v>1.8</v>
      </c>
      <c r="I193" t="s">
        <v>11</v>
      </c>
      <c r="J193">
        <f t="shared" si="4"/>
        <v>3</v>
      </c>
      <c r="K193">
        <f t="shared" si="5"/>
        <v>3.5</v>
      </c>
    </row>
    <row r="194" spans="1:11" x14ac:dyDescent="0.2">
      <c r="A194" t="s">
        <v>37</v>
      </c>
      <c r="B194">
        <v>7</v>
      </c>
      <c r="C194" s="1">
        <v>45496</v>
      </c>
      <c r="D194" t="s">
        <v>8</v>
      </c>
      <c r="E194">
        <v>1</v>
      </c>
      <c r="F194">
        <v>0</v>
      </c>
      <c r="G194">
        <v>0</v>
      </c>
      <c r="H194">
        <v>0.5</v>
      </c>
      <c r="I194" t="s">
        <v>6</v>
      </c>
      <c r="J194">
        <f t="shared" si="4"/>
        <v>0</v>
      </c>
      <c r="K194">
        <f t="shared" si="5"/>
        <v>1.5</v>
      </c>
    </row>
    <row r="195" spans="1:11" x14ac:dyDescent="0.2">
      <c r="A195" t="s">
        <v>37</v>
      </c>
      <c r="B195">
        <v>25</v>
      </c>
      <c r="C195" s="1">
        <v>45627</v>
      </c>
      <c r="D195" t="s">
        <v>8</v>
      </c>
      <c r="E195">
        <v>1.6</v>
      </c>
      <c r="F195">
        <v>2</v>
      </c>
      <c r="G195">
        <v>0</v>
      </c>
      <c r="H195">
        <v>0.7</v>
      </c>
      <c r="I195" t="s">
        <v>30</v>
      </c>
      <c r="J195">
        <f t="shared" ref="J195:J258" si="6">F195+G195</f>
        <v>2</v>
      </c>
      <c r="K195">
        <f t="shared" ref="K195:K258" si="7">E195+H195</f>
        <v>2.2999999999999998</v>
      </c>
    </row>
    <row r="196" spans="1:11" x14ac:dyDescent="0.2">
      <c r="A196" t="s">
        <v>37</v>
      </c>
      <c r="B196">
        <v>17</v>
      </c>
      <c r="C196" s="1">
        <v>45571</v>
      </c>
      <c r="D196" t="s">
        <v>8</v>
      </c>
      <c r="E196">
        <v>1.4</v>
      </c>
      <c r="F196">
        <v>3</v>
      </c>
      <c r="G196">
        <v>1</v>
      </c>
      <c r="H196">
        <v>0.4</v>
      </c>
      <c r="I196" t="s">
        <v>13</v>
      </c>
      <c r="J196">
        <f t="shared" si="6"/>
        <v>4</v>
      </c>
      <c r="K196">
        <f t="shared" si="7"/>
        <v>1.7999999999999998</v>
      </c>
    </row>
    <row r="197" spans="1:11" x14ac:dyDescent="0.2">
      <c r="A197" t="s">
        <v>37</v>
      </c>
      <c r="B197">
        <v>23</v>
      </c>
      <c r="C197" s="1">
        <v>45617</v>
      </c>
      <c r="D197" t="s">
        <v>8</v>
      </c>
      <c r="E197">
        <v>1.6</v>
      </c>
      <c r="F197">
        <v>1</v>
      </c>
      <c r="G197">
        <v>0</v>
      </c>
      <c r="H197">
        <v>0.1</v>
      </c>
      <c r="I197" t="s">
        <v>19</v>
      </c>
      <c r="J197">
        <f t="shared" si="6"/>
        <v>1</v>
      </c>
      <c r="K197">
        <f t="shared" si="7"/>
        <v>1.7000000000000002</v>
      </c>
    </row>
    <row r="198" spans="1:11" x14ac:dyDescent="0.2">
      <c r="A198" t="s">
        <v>37</v>
      </c>
      <c r="B198">
        <v>19</v>
      </c>
      <c r="C198" s="1">
        <v>45591</v>
      </c>
      <c r="D198" t="s">
        <v>8</v>
      </c>
      <c r="E198">
        <v>0.6</v>
      </c>
      <c r="F198">
        <v>1</v>
      </c>
      <c r="G198">
        <v>1</v>
      </c>
      <c r="H198">
        <v>0.7</v>
      </c>
      <c r="I198" t="s">
        <v>4</v>
      </c>
      <c r="J198">
        <f t="shared" si="6"/>
        <v>2</v>
      </c>
      <c r="K198">
        <f t="shared" si="7"/>
        <v>1.2999999999999998</v>
      </c>
    </row>
    <row r="199" spans="1:11" x14ac:dyDescent="0.2">
      <c r="A199" t="s">
        <v>37</v>
      </c>
      <c r="B199">
        <v>13</v>
      </c>
      <c r="C199" s="1">
        <v>45536</v>
      </c>
      <c r="D199" t="s">
        <v>8</v>
      </c>
      <c r="E199">
        <v>0.2</v>
      </c>
      <c r="F199">
        <v>0</v>
      </c>
      <c r="G199">
        <v>0</v>
      </c>
      <c r="H199">
        <v>0.5</v>
      </c>
      <c r="I199" t="s">
        <v>29</v>
      </c>
      <c r="J199">
        <f t="shared" si="6"/>
        <v>0</v>
      </c>
      <c r="K199">
        <f t="shared" si="7"/>
        <v>0.7</v>
      </c>
    </row>
    <row r="200" spans="1:11" x14ac:dyDescent="0.2">
      <c r="A200" t="s">
        <v>37</v>
      </c>
      <c r="B200">
        <v>11</v>
      </c>
      <c r="C200" s="1">
        <v>45521</v>
      </c>
      <c r="D200" t="s">
        <v>8</v>
      </c>
      <c r="E200">
        <v>0.9</v>
      </c>
      <c r="F200">
        <v>1</v>
      </c>
      <c r="G200">
        <v>0</v>
      </c>
      <c r="H200">
        <v>0.2</v>
      </c>
      <c r="I200" t="s">
        <v>5</v>
      </c>
      <c r="J200">
        <f t="shared" si="6"/>
        <v>1</v>
      </c>
      <c r="K200">
        <f t="shared" si="7"/>
        <v>1.1000000000000001</v>
      </c>
    </row>
    <row r="201" spans="1:11" x14ac:dyDescent="0.2">
      <c r="A201" t="s">
        <v>37</v>
      </c>
      <c r="B201">
        <v>9</v>
      </c>
      <c r="C201" s="1">
        <v>45507</v>
      </c>
      <c r="D201" t="s">
        <v>8</v>
      </c>
      <c r="E201">
        <v>0.5</v>
      </c>
      <c r="F201">
        <v>0</v>
      </c>
      <c r="G201">
        <v>0</v>
      </c>
      <c r="H201">
        <v>0.3</v>
      </c>
      <c r="I201" t="s">
        <v>16</v>
      </c>
      <c r="J201">
        <f t="shared" si="6"/>
        <v>0</v>
      </c>
      <c r="K201">
        <f t="shared" si="7"/>
        <v>0.8</v>
      </c>
    </row>
    <row r="202" spans="1:11" x14ac:dyDescent="0.2">
      <c r="A202" t="s">
        <v>37</v>
      </c>
      <c r="B202">
        <v>1</v>
      </c>
      <c r="C202" s="1">
        <v>45423</v>
      </c>
      <c r="D202" t="s">
        <v>8</v>
      </c>
      <c r="E202">
        <v>0.4</v>
      </c>
      <c r="F202">
        <v>1</v>
      </c>
      <c r="G202">
        <v>3</v>
      </c>
      <c r="H202">
        <v>1.3</v>
      </c>
      <c r="I202" t="s">
        <v>17</v>
      </c>
      <c r="J202">
        <f t="shared" si="6"/>
        <v>4</v>
      </c>
      <c r="K202">
        <f t="shared" si="7"/>
        <v>1.7000000000000002</v>
      </c>
    </row>
    <row r="203" spans="1:11" x14ac:dyDescent="0.2">
      <c r="A203" t="s">
        <v>37</v>
      </c>
      <c r="B203">
        <v>21</v>
      </c>
      <c r="C203" s="1">
        <v>45601</v>
      </c>
      <c r="D203" t="s">
        <v>8</v>
      </c>
      <c r="E203">
        <v>2.4</v>
      </c>
      <c r="F203">
        <v>3</v>
      </c>
      <c r="G203">
        <v>0</v>
      </c>
      <c r="H203">
        <v>0.1</v>
      </c>
      <c r="I203" t="s">
        <v>21</v>
      </c>
      <c r="J203">
        <f t="shared" si="6"/>
        <v>3</v>
      </c>
      <c r="K203">
        <f t="shared" si="7"/>
        <v>2.5</v>
      </c>
    </row>
    <row r="204" spans="1:11" x14ac:dyDescent="0.2">
      <c r="A204" t="s">
        <v>37</v>
      </c>
      <c r="B204">
        <v>3</v>
      </c>
      <c r="C204" s="1">
        <v>45438</v>
      </c>
      <c r="D204" t="s">
        <v>8</v>
      </c>
      <c r="E204">
        <v>0.5</v>
      </c>
      <c r="F204">
        <v>1</v>
      </c>
      <c r="G204">
        <v>1</v>
      </c>
      <c r="H204">
        <v>1.2</v>
      </c>
      <c r="I204" t="s">
        <v>3</v>
      </c>
      <c r="J204">
        <f t="shared" si="6"/>
        <v>2</v>
      </c>
      <c r="K204">
        <f t="shared" si="7"/>
        <v>1.7</v>
      </c>
    </row>
    <row r="205" spans="1:11" x14ac:dyDescent="0.2">
      <c r="A205" t="s">
        <v>37</v>
      </c>
      <c r="B205">
        <v>23</v>
      </c>
      <c r="C205" s="1">
        <v>45614</v>
      </c>
      <c r="D205" t="s">
        <v>18</v>
      </c>
      <c r="E205">
        <v>0.9</v>
      </c>
      <c r="F205">
        <v>1</v>
      </c>
      <c r="G205">
        <v>0</v>
      </c>
      <c r="H205">
        <v>0.8</v>
      </c>
      <c r="I205" t="s">
        <v>27</v>
      </c>
      <c r="J205">
        <f t="shared" si="6"/>
        <v>1</v>
      </c>
      <c r="K205">
        <f t="shared" si="7"/>
        <v>1.7000000000000002</v>
      </c>
    </row>
    <row r="206" spans="1:11" x14ac:dyDescent="0.2">
      <c r="A206" t="s">
        <v>37</v>
      </c>
      <c r="B206">
        <v>15</v>
      </c>
      <c r="C206" s="1">
        <v>45556</v>
      </c>
      <c r="D206" t="s">
        <v>18</v>
      </c>
      <c r="E206">
        <v>1.1000000000000001</v>
      </c>
      <c r="F206">
        <v>0</v>
      </c>
      <c r="G206">
        <v>1</v>
      </c>
      <c r="H206">
        <v>0.3</v>
      </c>
      <c r="I206" t="s">
        <v>6</v>
      </c>
      <c r="J206">
        <f t="shared" si="6"/>
        <v>1</v>
      </c>
      <c r="K206">
        <f t="shared" si="7"/>
        <v>1.4000000000000001</v>
      </c>
    </row>
    <row r="207" spans="1:11" x14ac:dyDescent="0.2">
      <c r="A207" t="s">
        <v>37</v>
      </c>
      <c r="B207">
        <v>8</v>
      </c>
      <c r="C207" s="1">
        <v>45501</v>
      </c>
      <c r="D207" t="s">
        <v>18</v>
      </c>
      <c r="E207">
        <v>1</v>
      </c>
      <c r="F207">
        <v>0</v>
      </c>
      <c r="G207">
        <v>0</v>
      </c>
      <c r="H207">
        <v>0.2</v>
      </c>
      <c r="I207" t="s">
        <v>26</v>
      </c>
      <c r="J207">
        <f t="shared" si="6"/>
        <v>0</v>
      </c>
      <c r="K207">
        <f t="shared" si="7"/>
        <v>1.2</v>
      </c>
    </row>
    <row r="208" spans="1:11" x14ac:dyDescent="0.2">
      <c r="A208" t="s">
        <v>37</v>
      </c>
      <c r="B208">
        <v>12</v>
      </c>
      <c r="C208" s="1">
        <v>45528</v>
      </c>
      <c r="D208" t="s">
        <v>18</v>
      </c>
      <c r="E208">
        <v>1.7</v>
      </c>
      <c r="F208">
        <v>4</v>
      </c>
      <c r="G208">
        <v>1</v>
      </c>
      <c r="H208">
        <v>1.1000000000000001</v>
      </c>
      <c r="I208" t="s">
        <v>10</v>
      </c>
      <c r="J208">
        <f t="shared" si="6"/>
        <v>5</v>
      </c>
      <c r="K208">
        <f t="shared" si="7"/>
        <v>2.8</v>
      </c>
    </row>
    <row r="209" spans="1:11" x14ac:dyDescent="0.2">
      <c r="A209" t="s">
        <v>37</v>
      </c>
      <c r="B209">
        <v>25</v>
      </c>
      <c r="C209" s="1">
        <v>45626</v>
      </c>
      <c r="D209" t="s">
        <v>18</v>
      </c>
      <c r="E209">
        <v>1.5</v>
      </c>
      <c r="F209">
        <v>2</v>
      </c>
      <c r="G209">
        <v>1</v>
      </c>
      <c r="H209">
        <v>0.4</v>
      </c>
      <c r="I209" t="s">
        <v>13</v>
      </c>
      <c r="J209">
        <f t="shared" si="6"/>
        <v>3</v>
      </c>
      <c r="K209">
        <f t="shared" si="7"/>
        <v>1.9</v>
      </c>
    </row>
    <row r="210" spans="1:11" x14ac:dyDescent="0.2">
      <c r="A210" t="s">
        <v>37</v>
      </c>
      <c r="B210">
        <v>4</v>
      </c>
      <c r="C210" s="1">
        <v>45445</v>
      </c>
      <c r="D210" t="s">
        <v>18</v>
      </c>
      <c r="E210">
        <v>0.6</v>
      </c>
      <c r="F210">
        <v>2</v>
      </c>
      <c r="G210">
        <v>1</v>
      </c>
      <c r="H210">
        <v>0.5</v>
      </c>
      <c r="I210" t="s">
        <v>19</v>
      </c>
      <c r="J210">
        <f t="shared" si="6"/>
        <v>3</v>
      </c>
      <c r="K210">
        <f t="shared" si="7"/>
        <v>1.1000000000000001</v>
      </c>
    </row>
    <row r="211" spans="1:11" x14ac:dyDescent="0.2">
      <c r="A211" t="s">
        <v>37</v>
      </c>
      <c r="B211">
        <v>27</v>
      </c>
      <c r="C211" s="1">
        <v>45640</v>
      </c>
      <c r="D211" t="s">
        <v>18</v>
      </c>
      <c r="E211">
        <v>1.4</v>
      </c>
      <c r="F211">
        <v>1</v>
      </c>
      <c r="G211">
        <v>3</v>
      </c>
      <c r="H211">
        <v>2.6</v>
      </c>
      <c r="I211" t="s">
        <v>4</v>
      </c>
      <c r="J211">
        <f t="shared" si="6"/>
        <v>4</v>
      </c>
      <c r="K211">
        <f t="shared" si="7"/>
        <v>4</v>
      </c>
    </row>
    <row r="212" spans="1:11" x14ac:dyDescent="0.2">
      <c r="A212" t="s">
        <v>37</v>
      </c>
      <c r="B212">
        <v>6</v>
      </c>
      <c r="C212" s="1">
        <v>45491</v>
      </c>
      <c r="D212" t="s">
        <v>18</v>
      </c>
      <c r="E212">
        <v>1.1000000000000001</v>
      </c>
      <c r="F212">
        <v>3</v>
      </c>
      <c r="G212">
        <v>1</v>
      </c>
      <c r="H212">
        <v>0.6</v>
      </c>
      <c r="I212" t="s">
        <v>8</v>
      </c>
      <c r="J212">
        <f t="shared" si="6"/>
        <v>4</v>
      </c>
      <c r="K212">
        <f t="shared" si="7"/>
        <v>1.7000000000000002</v>
      </c>
    </row>
    <row r="213" spans="1:11" x14ac:dyDescent="0.2">
      <c r="A213" t="s">
        <v>37</v>
      </c>
      <c r="B213">
        <v>10</v>
      </c>
      <c r="C213" s="1">
        <v>45515</v>
      </c>
      <c r="D213" t="s">
        <v>18</v>
      </c>
      <c r="E213">
        <v>0.8</v>
      </c>
      <c r="F213">
        <v>2</v>
      </c>
      <c r="G213">
        <v>0</v>
      </c>
      <c r="H213">
        <v>1.2</v>
      </c>
      <c r="I213" t="s">
        <v>28</v>
      </c>
      <c r="J213">
        <f t="shared" si="6"/>
        <v>2</v>
      </c>
      <c r="K213">
        <f t="shared" si="7"/>
        <v>2</v>
      </c>
    </row>
    <row r="214" spans="1:11" x14ac:dyDescent="0.2">
      <c r="A214" t="s">
        <v>37</v>
      </c>
      <c r="B214">
        <v>21</v>
      </c>
      <c r="C214" s="1">
        <v>45602</v>
      </c>
      <c r="D214" t="s">
        <v>18</v>
      </c>
      <c r="E214">
        <v>0.4</v>
      </c>
      <c r="F214">
        <v>2</v>
      </c>
      <c r="G214">
        <v>3</v>
      </c>
      <c r="H214">
        <v>2.6</v>
      </c>
      <c r="I214" t="s">
        <v>29</v>
      </c>
      <c r="J214">
        <f t="shared" si="6"/>
        <v>5</v>
      </c>
      <c r="K214">
        <f t="shared" si="7"/>
        <v>3</v>
      </c>
    </row>
    <row r="215" spans="1:11" x14ac:dyDescent="0.2">
      <c r="A215" t="s">
        <v>37</v>
      </c>
      <c r="B215">
        <v>19</v>
      </c>
      <c r="C215" s="1">
        <v>45591</v>
      </c>
      <c r="D215" t="s">
        <v>18</v>
      </c>
      <c r="E215">
        <v>0.4</v>
      </c>
      <c r="F215">
        <v>0</v>
      </c>
      <c r="G215">
        <v>0</v>
      </c>
      <c r="H215">
        <v>0.6</v>
      </c>
      <c r="I215" t="s">
        <v>5</v>
      </c>
      <c r="J215">
        <f t="shared" si="6"/>
        <v>0</v>
      </c>
      <c r="K215">
        <f t="shared" si="7"/>
        <v>1</v>
      </c>
    </row>
    <row r="216" spans="1:11" x14ac:dyDescent="0.2">
      <c r="A216" t="s">
        <v>37</v>
      </c>
      <c r="B216">
        <v>17</v>
      </c>
      <c r="C216" s="1">
        <v>45570</v>
      </c>
      <c r="D216" t="s">
        <v>18</v>
      </c>
      <c r="E216">
        <v>2.6</v>
      </c>
      <c r="F216">
        <v>2</v>
      </c>
      <c r="G216">
        <v>0</v>
      </c>
      <c r="H216">
        <v>0.6</v>
      </c>
      <c r="I216" t="s">
        <v>16</v>
      </c>
      <c r="J216">
        <f t="shared" si="6"/>
        <v>2</v>
      </c>
      <c r="K216">
        <f t="shared" si="7"/>
        <v>3.2</v>
      </c>
    </row>
    <row r="217" spans="1:11" x14ac:dyDescent="0.2">
      <c r="A217" t="s">
        <v>37</v>
      </c>
      <c r="B217">
        <v>2</v>
      </c>
      <c r="C217" s="1">
        <v>45430</v>
      </c>
      <c r="D217" t="s">
        <v>18</v>
      </c>
      <c r="E217">
        <v>0.6</v>
      </c>
      <c r="F217">
        <v>1</v>
      </c>
      <c r="G217">
        <v>1</v>
      </c>
      <c r="H217">
        <v>1</v>
      </c>
      <c r="I217" t="s">
        <v>21</v>
      </c>
      <c r="J217">
        <f t="shared" si="6"/>
        <v>2</v>
      </c>
      <c r="K217">
        <f t="shared" si="7"/>
        <v>1.6</v>
      </c>
    </row>
    <row r="218" spans="1:11" x14ac:dyDescent="0.2">
      <c r="A218" t="s">
        <v>37</v>
      </c>
      <c r="B218">
        <v>7</v>
      </c>
      <c r="C218" s="1">
        <v>45498</v>
      </c>
      <c r="D218" t="s">
        <v>12</v>
      </c>
      <c r="E218">
        <v>1.6</v>
      </c>
      <c r="F218">
        <v>3</v>
      </c>
      <c r="G218">
        <v>2</v>
      </c>
      <c r="H218">
        <v>0.7</v>
      </c>
      <c r="I218" t="s">
        <v>22</v>
      </c>
      <c r="J218">
        <f t="shared" si="6"/>
        <v>5</v>
      </c>
      <c r="K218">
        <f t="shared" si="7"/>
        <v>2.2999999999999998</v>
      </c>
    </row>
    <row r="219" spans="1:11" x14ac:dyDescent="0.2">
      <c r="A219" t="s">
        <v>37</v>
      </c>
      <c r="B219">
        <v>20</v>
      </c>
      <c r="C219" s="1">
        <v>45599</v>
      </c>
      <c r="D219" t="s">
        <v>12</v>
      </c>
      <c r="E219">
        <v>1.1000000000000001</v>
      </c>
      <c r="F219">
        <v>1</v>
      </c>
      <c r="G219">
        <v>0</v>
      </c>
      <c r="H219">
        <v>0.3</v>
      </c>
      <c r="I219" t="s">
        <v>26</v>
      </c>
      <c r="J219">
        <f t="shared" si="6"/>
        <v>1</v>
      </c>
      <c r="K219">
        <f t="shared" si="7"/>
        <v>1.4000000000000001</v>
      </c>
    </row>
    <row r="220" spans="1:11" x14ac:dyDescent="0.2">
      <c r="A220" t="s">
        <v>37</v>
      </c>
      <c r="B220">
        <v>11</v>
      </c>
      <c r="C220" s="1">
        <v>45521</v>
      </c>
      <c r="D220" t="s">
        <v>12</v>
      </c>
      <c r="E220">
        <v>1.2</v>
      </c>
      <c r="F220">
        <v>1</v>
      </c>
      <c r="G220">
        <v>1</v>
      </c>
      <c r="H220">
        <v>1</v>
      </c>
      <c r="I220" t="s">
        <v>30</v>
      </c>
      <c r="J220">
        <f t="shared" si="6"/>
        <v>2</v>
      </c>
      <c r="K220">
        <f t="shared" si="7"/>
        <v>2.2000000000000002</v>
      </c>
    </row>
    <row r="221" spans="1:11" x14ac:dyDescent="0.2">
      <c r="A221" t="s">
        <v>37</v>
      </c>
      <c r="B221">
        <v>24</v>
      </c>
      <c r="C221" s="1">
        <v>45620</v>
      </c>
      <c r="D221" t="s">
        <v>12</v>
      </c>
      <c r="E221">
        <v>1.1000000000000001</v>
      </c>
      <c r="F221">
        <v>0</v>
      </c>
      <c r="G221">
        <v>0</v>
      </c>
      <c r="H221">
        <v>0.4</v>
      </c>
      <c r="I221" t="s">
        <v>10</v>
      </c>
      <c r="J221">
        <f t="shared" si="6"/>
        <v>0</v>
      </c>
      <c r="K221">
        <f t="shared" si="7"/>
        <v>1.5</v>
      </c>
    </row>
    <row r="222" spans="1:11" x14ac:dyDescent="0.2">
      <c r="A222" t="s">
        <v>37</v>
      </c>
      <c r="B222">
        <v>3</v>
      </c>
      <c r="C222" s="1">
        <v>45436</v>
      </c>
      <c r="D222" t="s">
        <v>12</v>
      </c>
      <c r="E222">
        <v>1.1000000000000001</v>
      </c>
      <c r="F222">
        <v>2</v>
      </c>
      <c r="G222">
        <v>1</v>
      </c>
      <c r="H222">
        <v>1.4</v>
      </c>
      <c r="I222" t="s">
        <v>20</v>
      </c>
      <c r="J222">
        <f t="shared" si="6"/>
        <v>3</v>
      </c>
      <c r="K222">
        <f t="shared" si="7"/>
        <v>2.5</v>
      </c>
    </row>
    <row r="223" spans="1:11" x14ac:dyDescent="0.2">
      <c r="A223" t="s">
        <v>37</v>
      </c>
      <c r="B223">
        <v>16</v>
      </c>
      <c r="C223" s="1">
        <v>45565</v>
      </c>
      <c r="D223" t="s">
        <v>12</v>
      </c>
      <c r="E223">
        <v>1.1000000000000001</v>
      </c>
      <c r="F223">
        <v>0</v>
      </c>
      <c r="G223">
        <v>0</v>
      </c>
      <c r="H223">
        <v>0.8</v>
      </c>
      <c r="I223" t="s">
        <v>19</v>
      </c>
      <c r="J223">
        <f t="shared" si="6"/>
        <v>0</v>
      </c>
      <c r="K223">
        <f t="shared" si="7"/>
        <v>1.9000000000000001</v>
      </c>
    </row>
    <row r="224" spans="1:11" x14ac:dyDescent="0.2">
      <c r="A224" t="s">
        <v>37</v>
      </c>
      <c r="B224">
        <v>12</v>
      </c>
      <c r="C224" s="1">
        <v>45529</v>
      </c>
      <c r="D224" t="s">
        <v>12</v>
      </c>
      <c r="E224">
        <v>2.1</v>
      </c>
      <c r="F224">
        <v>1</v>
      </c>
      <c r="G224">
        <v>1</v>
      </c>
      <c r="H224">
        <v>1.4</v>
      </c>
      <c r="I224" t="s">
        <v>4</v>
      </c>
      <c r="J224">
        <f t="shared" si="6"/>
        <v>2</v>
      </c>
      <c r="K224">
        <f t="shared" si="7"/>
        <v>3.5</v>
      </c>
    </row>
    <row r="225" spans="1:11" x14ac:dyDescent="0.2">
      <c r="A225" t="s">
        <v>37</v>
      </c>
      <c r="B225">
        <v>1</v>
      </c>
      <c r="C225" s="1">
        <v>45424</v>
      </c>
      <c r="D225" t="s">
        <v>12</v>
      </c>
      <c r="E225">
        <v>0.8</v>
      </c>
      <c r="F225">
        <v>0</v>
      </c>
      <c r="G225">
        <v>2</v>
      </c>
      <c r="H225">
        <v>0.7</v>
      </c>
      <c r="I225" t="s">
        <v>15</v>
      </c>
      <c r="J225">
        <f t="shared" si="6"/>
        <v>2</v>
      </c>
      <c r="K225">
        <f t="shared" si="7"/>
        <v>1.5</v>
      </c>
    </row>
    <row r="226" spans="1:11" x14ac:dyDescent="0.2">
      <c r="A226" t="s">
        <v>37</v>
      </c>
      <c r="B226">
        <v>18</v>
      </c>
      <c r="C226" s="1">
        <v>45583</v>
      </c>
      <c r="D226" t="s">
        <v>12</v>
      </c>
      <c r="E226">
        <v>0.6</v>
      </c>
      <c r="F226">
        <v>0</v>
      </c>
      <c r="G226">
        <v>2</v>
      </c>
      <c r="H226">
        <v>0.6</v>
      </c>
      <c r="I226" t="s">
        <v>8</v>
      </c>
      <c r="J226">
        <f t="shared" si="6"/>
        <v>2</v>
      </c>
      <c r="K226">
        <f t="shared" si="7"/>
        <v>1.2</v>
      </c>
    </row>
    <row r="227" spans="1:11" x14ac:dyDescent="0.2">
      <c r="A227" t="s">
        <v>37</v>
      </c>
      <c r="B227">
        <v>26</v>
      </c>
      <c r="C227" s="1">
        <v>45633</v>
      </c>
      <c r="D227" t="s">
        <v>12</v>
      </c>
      <c r="E227">
        <v>2.2999999999999998</v>
      </c>
      <c r="F227">
        <v>2</v>
      </c>
      <c r="G227">
        <v>0</v>
      </c>
      <c r="H227">
        <v>0.9</v>
      </c>
      <c r="I227" t="s">
        <v>18</v>
      </c>
      <c r="J227">
        <f t="shared" si="6"/>
        <v>2</v>
      </c>
      <c r="K227">
        <f t="shared" si="7"/>
        <v>3.1999999999999997</v>
      </c>
    </row>
    <row r="228" spans="1:11" x14ac:dyDescent="0.2">
      <c r="A228" t="s">
        <v>37</v>
      </c>
      <c r="B228">
        <v>22</v>
      </c>
      <c r="C228" s="1">
        <v>45607</v>
      </c>
      <c r="D228" t="s">
        <v>12</v>
      </c>
      <c r="E228">
        <v>0.6</v>
      </c>
      <c r="F228">
        <v>0</v>
      </c>
      <c r="G228">
        <v>0</v>
      </c>
      <c r="H228">
        <v>0.2</v>
      </c>
      <c r="I228" t="s">
        <v>28</v>
      </c>
      <c r="J228">
        <f t="shared" si="6"/>
        <v>0</v>
      </c>
      <c r="K228">
        <f t="shared" si="7"/>
        <v>0.8</v>
      </c>
    </row>
    <row r="229" spans="1:11" x14ac:dyDescent="0.2">
      <c r="A229" t="s">
        <v>37</v>
      </c>
      <c r="B229">
        <v>5</v>
      </c>
      <c r="C229" s="1">
        <v>45456</v>
      </c>
      <c r="D229" t="s">
        <v>12</v>
      </c>
      <c r="E229">
        <v>1.2</v>
      </c>
      <c r="F229">
        <v>2</v>
      </c>
      <c r="G229">
        <v>0</v>
      </c>
      <c r="H229">
        <v>0.2</v>
      </c>
      <c r="I229" t="s">
        <v>7</v>
      </c>
      <c r="J229">
        <f t="shared" si="6"/>
        <v>2</v>
      </c>
      <c r="K229">
        <f t="shared" si="7"/>
        <v>1.4</v>
      </c>
    </row>
    <row r="230" spans="1:11" x14ac:dyDescent="0.2">
      <c r="A230" t="s">
        <v>37</v>
      </c>
      <c r="B230">
        <v>9</v>
      </c>
      <c r="C230" s="1">
        <v>45508</v>
      </c>
      <c r="D230" t="s">
        <v>12</v>
      </c>
      <c r="E230">
        <v>1.3</v>
      </c>
      <c r="F230">
        <v>3</v>
      </c>
      <c r="G230">
        <v>2</v>
      </c>
      <c r="H230">
        <v>0.6</v>
      </c>
      <c r="I230" t="s">
        <v>2</v>
      </c>
      <c r="J230">
        <f t="shared" si="6"/>
        <v>5</v>
      </c>
      <c r="K230">
        <f t="shared" si="7"/>
        <v>1.9</v>
      </c>
    </row>
    <row r="231" spans="1:11" x14ac:dyDescent="0.2">
      <c r="A231" t="s">
        <v>37</v>
      </c>
      <c r="B231">
        <v>14</v>
      </c>
      <c r="C231" s="1">
        <v>45548</v>
      </c>
      <c r="D231" t="s">
        <v>12</v>
      </c>
      <c r="E231">
        <v>1.8</v>
      </c>
      <c r="F231">
        <v>1</v>
      </c>
      <c r="G231">
        <v>1</v>
      </c>
      <c r="H231">
        <v>1.2</v>
      </c>
      <c r="I231" t="s">
        <v>21</v>
      </c>
      <c r="J231">
        <f t="shared" si="6"/>
        <v>2</v>
      </c>
      <c r="K231">
        <f t="shared" si="7"/>
        <v>3</v>
      </c>
    </row>
    <row r="232" spans="1:11" x14ac:dyDescent="0.2">
      <c r="A232" t="s">
        <v>37</v>
      </c>
      <c r="B232">
        <v>13</v>
      </c>
      <c r="C232" s="1">
        <v>45535</v>
      </c>
      <c r="D232" t="s">
        <v>14</v>
      </c>
      <c r="E232">
        <v>0.8</v>
      </c>
      <c r="F232">
        <v>0</v>
      </c>
      <c r="G232">
        <v>0</v>
      </c>
      <c r="H232">
        <v>0.2</v>
      </c>
      <c r="I232" t="s">
        <v>22</v>
      </c>
      <c r="J232">
        <f t="shared" si="6"/>
        <v>0</v>
      </c>
      <c r="K232">
        <f t="shared" si="7"/>
        <v>1</v>
      </c>
    </row>
    <row r="233" spans="1:11" x14ac:dyDescent="0.2">
      <c r="A233" t="s">
        <v>37</v>
      </c>
      <c r="B233">
        <v>26</v>
      </c>
      <c r="C233" s="1">
        <v>45634</v>
      </c>
      <c r="D233" t="s">
        <v>14</v>
      </c>
      <c r="E233">
        <v>1.3</v>
      </c>
      <c r="F233">
        <v>0</v>
      </c>
      <c r="G233">
        <v>1</v>
      </c>
      <c r="H233">
        <v>0.8</v>
      </c>
      <c r="I233" t="s">
        <v>26</v>
      </c>
      <c r="J233">
        <f t="shared" si="6"/>
        <v>1</v>
      </c>
      <c r="K233">
        <f t="shared" si="7"/>
        <v>2.1</v>
      </c>
    </row>
    <row r="234" spans="1:11" x14ac:dyDescent="0.2">
      <c r="A234" t="s">
        <v>37</v>
      </c>
      <c r="B234">
        <v>23</v>
      </c>
      <c r="C234" s="1">
        <v>45616</v>
      </c>
      <c r="D234" t="s">
        <v>14</v>
      </c>
      <c r="E234">
        <v>0.4</v>
      </c>
      <c r="F234">
        <v>2</v>
      </c>
      <c r="G234">
        <v>3</v>
      </c>
      <c r="H234">
        <v>1</v>
      </c>
      <c r="I234" t="s">
        <v>30</v>
      </c>
      <c r="J234">
        <f t="shared" si="6"/>
        <v>5</v>
      </c>
      <c r="K234">
        <f t="shared" si="7"/>
        <v>1.4</v>
      </c>
    </row>
    <row r="235" spans="1:11" x14ac:dyDescent="0.2">
      <c r="A235" t="s">
        <v>37</v>
      </c>
      <c r="B235">
        <v>3</v>
      </c>
      <c r="C235" s="1">
        <v>45437</v>
      </c>
      <c r="D235" t="s">
        <v>14</v>
      </c>
      <c r="E235">
        <v>0.7</v>
      </c>
      <c r="F235">
        <v>1</v>
      </c>
      <c r="G235">
        <v>0</v>
      </c>
      <c r="H235">
        <v>0.4</v>
      </c>
      <c r="I235" t="s">
        <v>10</v>
      </c>
      <c r="J235">
        <f t="shared" si="6"/>
        <v>1</v>
      </c>
      <c r="K235">
        <f t="shared" si="7"/>
        <v>1.1000000000000001</v>
      </c>
    </row>
    <row r="236" spans="1:11" x14ac:dyDescent="0.2">
      <c r="A236" t="s">
        <v>37</v>
      </c>
      <c r="B236">
        <v>9</v>
      </c>
      <c r="C236" s="1">
        <v>45506</v>
      </c>
      <c r="D236" t="s">
        <v>14</v>
      </c>
      <c r="E236">
        <v>0.8</v>
      </c>
      <c r="F236">
        <v>1</v>
      </c>
      <c r="G236">
        <v>4</v>
      </c>
      <c r="H236">
        <v>2.1</v>
      </c>
      <c r="I236" t="s">
        <v>20</v>
      </c>
      <c r="J236">
        <f t="shared" si="6"/>
        <v>5</v>
      </c>
      <c r="K236">
        <f t="shared" si="7"/>
        <v>2.9000000000000004</v>
      </c>
    </row>
    <row r="237" spans="1:11" x14ac:dyDescent="0.2">
      <c r="A237" t="s">
        <v>37</v>
      </c>
      <c r="B237">
        <v>21</v>
      </c>
      <c r="C237" s="1">
        <v>45601</v>
      </c>
      <c r="D237" t="s">
        <v>14</v>
      </c>
      <c r="E237">
        <v>2</v>
      </c>
      <c r="F237">
        <v>2</v>
      </c>
      <c r="G237">
        <v>4</v>
      </c>
      <c r="H237">
        <v>1.1000000000000001</v>
      </c>
      <c r="I237" t="s">
        <v>23</v>
      </c>
      <c r="J237">
        <f t="shared" si="6"/>
        <v>6</v>
      </c>
      <c r="K237">
        <f t="shared" si="7"/>
        <v>3.1</v>
      </c>
    </row>
    <row r="238" spans="1:11" x14ac:dyDescent="0.2">
      <c r="A238" t="s">
        <v>37</v>
      </c>
      <c r="B238">
        <v>7</v>
      </c>
      <c r="C238" s="1">
        <v>45496</v>
      </c>
      <c r="D238" t="s">
        <v>14</v>
      </c>
      <c r="E238">
        <v>1.4</v>
      </c>
      <c r="F238">
        <v>0</v>
      </c>
      <c r="G238">
        <v>0</v>
      </c>
      <c r="H238">
        <v>0.7</v>
      </c>
      <c r="I238" t="s">
        <v>15</v>
      </c>
      <c r="J238">
        <f t="shared" si="6"/>
        <v>0</v>
      </c>
      <c r="K238">
        <f t="shared" si="7"/>
        <v>2.0999999999999996</v>
      </c>
    </row>
    <row r="239" spans="1:11" x14ac:dyDescent="0.2">
      <c r="A239" t="s">
        <v>37</v>
      </c>
      <c r="B239">
        <v>24</v>
      </c>
      <c r="C239" s="1">
        <v>45622</v>
      </c>
      <c r="D239" t="s">
        <v>14</v>
      </c>
      <c r="E239">
        <v>1.8</v>
      </c>
      <c r="F239">
        <v>2</v>
      </c>
      <c r="G239">
        <v>1</v>
      </c>
      <c r="H239">
        <v>1.4</v>
      </c>
      <c r="I239" t="s">
        <v>8</v>
      </c>
      <c r="J239">
        <f t="shared" si="6"/>
        <v>3</v>
      </c>
      <c r="K239">
        <f t="shared" si="7"/>
        <v>3.2</v>
      </c>
    </row>
    <row r="240" spans="1:11" x14ac:dyDescent="0.2">
      <c r="A240" t="s">
        <v>37</v>
      </c>
      <c r="B240">
        <v>5</v>
      </c>
      <c r="C240" s="1">
        <v>45456</v>
      </c>
      <c r="D240" t="s">
        <v>14</v>
      </c>
      <c r="E240">
        <v>0.7</v>
      </c>
      <c r="F240">
        <v>0</v>
      </c>
      <c r="G240">
        <v>2</v>
      </c>
      <c r="H240">
        <v>1.1000000000000001</v>
      </c>
      <c r="I240" t="s">
        <v>18</v>
      </c>
      <c r="J240">
        <f t="shared" si="6"/>
        <v>2</v>
      </c>
      <c r="K240">
        <f t="shared" si="7"/>
        <v>1.8</v>
      </c>
    </row>
    <row r="241" spans="1:11" x14ac:dyDescent="0.2">
      <c r="A241" t="s">
        <v>37</v>
      </c>
      <c r="B241">
        <v>17</v>
      </c>
      <c r="C241" s="1">
        <v>45570</v>
      </c>
      <c r="D241" t="s">
        <v>14</v>
      </c>
      <c r="E241">
        <v>1.6</v>
      </c>
      <c r="F241">
        <v>2</v>
      </c>
      <c r="G241">
        <v>1</v>
      </c>
      <c r="H241">
        <v>1.9</v>
      </c>
      <c r="I241" t="s">
        <v>12</v>
      </c>
      <c r="J241">
        <f t="shared" si="6"/>
        <v>3</v>
      </c>
      <c r="K241">
        <f t="shared" si="7"/>
        <v>3.5</v>
      </c>
    </row>
    <row r="242" spans="1:11" x14ac:dyDescent="0.2">
      <c r="A242" t="s">
        <v>37</v>
      </c>
      <c r="B242">
        <v>1</v>
      </c>
      <c r="C242" s="1">
        <v>45422</v>
      </c>
      <c r="D242" t="s">
        <v>14</v>
      </c>
      <c r="E242">
        <v>1.2</v>
      </c>
      <c r="F242">
        <v>2</v>
      </c>
      <c r="G242">
        <v>0</v>
      </c>
      <c r="H242">
        <v>0.5</v>
      </c>
      <c r="I242" t="s">
        <v>28</v>
      </c>
      <c r="J242">
        <f t="shared" si="6"/>
        <v>2</v>
      </c>
      <c r="K242">
        <f t="shared" si="7"/>
        <v>1.7</v>
      </c>
    </row>
    <row r="243" spans="1:11" x14ac:dyDescent="0.2">
      <c r="A243" t="s">
        <v>37</v>
      </c>
      <c r="B243">
        <v>11</v>
      </c>
      <c r="C243" s="1">
        <v>45520</v>
      </c>
      <c r="D243" t="s">
        <v>14</v>
      </c>
      <c r="E243">
        <v>1.2</v>
      </c>
      <c r="F243">
        <v>0</v>
      </c>
      <c r="G243">
        <v>1</v>
      </c>
      <c r="H243">
        <v>1.1000000000000001</v>
      </c>
      <c r="I243" t="s">
        <v>7</v>
      </c>
      <c r="J243">
        <f t="shared" si="6"/>
        <v>1</v>
      </c>
      <c r="K243">
        <f t="shared" si="7"/>
        <v>2.2999999999999998</v>
      </c>
    </row>
    <row r="244" spans="1:11" x14ac:dyDescent="0.2">
      <c r="A244" t="s">
        <v>37</v>
      </c>
      <c r="B244">
        <v>19</v>
      </c>
      <c r="C244" s="1">
        <v>45591</v>
      </c>
      <c r="D244" t="s">
        <v>14</v>
      </c>
      <c r="E244">
        <v>1</v>
      </c>
      <c r="F244">
        <v>1</v>
      </c>
      <c r="G244">
        <v>1</v>
      </c>
      <c r="H244">
        <v>0.9</v>
      </c>
      <c r="I244" t="s">
        <v>9</v>
      </c>
      <c r="J244">
        <f t="shared" si="6"/>
        <v>2</v>
      </c>
      <c r="K244">
        <f t="shared" si="7"/>
        <v>1.9</v>
      </c>
    </row>
    <row r="245" spans="1:11" x14ac:dyDescent="0.2">
      <c r="A245" t="s">
        <v>37</v>
      </c>
      <c r="B245">
        <v>15</v>
      </c>
      <c r="C245" s="1">
        <v>45556</v>
      </c>
      <c r="D245" t="s">
        <v>14</v>
      </c>
      <c r="E245">
        <v>1.3</v>
      </c>
      <c r="F245">
        <v>1</v>
      </c>
      <c r="G245">
        <v>0</v>
      </c>
      <c r="H245">
        <v>1.5</v>
      </c>
      <c r="I245" t="s">
        <v>2</v>
      </c>
      <c r="J245">
        <f t="shared" si="6"/>
        <v>1</v>
      </c>
      <c r="K245">
        <f t="shared" si="7"/>
        <v>2.8</v>
      </c>
    </row>
    <row r="246" spans="1:11" x14ac:dyDescent="0.2">
      <c r="A246" t="s">
        <v>37</v>
      </c>
      <c r="B246">
        <v>19</v>
      </c>
      <c r="C246" s="1">
        <v>45592</v>
      </c>
      <c r="D246" t="s">
        <v>28</v>
      </c>
      <c r="E246">
        <v>1.4</v>
      </c>
      <c r="F246">
        <v>2</v>
      </c>
      <c r="G246">
        <v>1</v>
      </c>
      <c r="H246">
        <v>1.1000000000000001</v>
      </c>
      <c r="I246" t="s">
        <v>27</v>
      </c>
      <c r="J246">
        <f t="shared" si="6"/>
        <v>3</v>
      </c>
      <c r="K246">
        <f t="shared" si="7"/>
        <v>2.5</v>
      </c>
    </row>
    <row r="247" spans="1:11" x14ac:dyDescent="0.2">
      <c r="A247" t="s">
        <v>37</v>
      </c>
      <c r="B247">
        <v>9</v>
      </c>
      <c r="C247" s="1">
        <v>45509</v>
      </c>
      <c r="D247" t="s">
        <v>28</v>
      </c>
      <c r="E247">
        <v>0.9</v>
      </c>
      <c r="F247">
        <v>0</v>
      </c>
      <c r="G247">
        <v>1</v>
      </c>
      <c r="H247">
        <v>0.3</v>
      </c>
      <c r="I247" t="s">
        <v>11</v>
      </c>
      <c r="J247">
        <f t="shared" si="6"/>
        <v>1</v>
      </c>
      <c r="K247">
        <f t="shared" si="7"/>
        <v>1.2</v>
      </c>
    </row>
    <row r="248" spans="1:11" x14ac:dyDescent="0.2">
      <c r="A248" t="s">
        <v>37</v>
      </c>
      <c r="B248">
        <v>11</v>
      </c>
      <c r="C248" s="1">
        <v>45520</v>
      </c>
      <c r="D248" t="s">
        <v>28</v>
      </c>
      <c r="E248">
        <v>1.2</v>
      </c>
      <c r="F248">
        <v>0</v>
      </c>
      <c r="G248">
        <v>0</v>
      </c>
      <c r="H248">
        <v>0.2</v>
      </c>
      <c r="I248" t="s">
        <v>6</v>
      </c>
      <c r="J248">
        <f t="shared" si="6"/>
        <v>0</v>
      </c>
      <c r="K248">
        <f t="shared" si="7"/>
        <v>1.4</v>
      </c>
    </row>
    <row r="249" spans="1:11" x14ac:dyDescent="0.2">
      <c r="A249" t="s">
        <v>37</v>
      </c>
      <c r="B249">
        <v>4</v>
      </c>
      <c r="C249" s="1">
        <v>45445</v>
      </c>
      <c r="D249" t="s">
        <v>28</v>
      </c>
      <c r="E249">
        <v>1.8</v>
      </c>
      <c r="F249">
        <v>1</v>
      </c>
      <c r="G249">
        <v>0</v>
      </c>
      <c r="H249">
        <v>0.3</v>
      </c>
      <c r="I249" t="s">
        <v>26</v>
      </c>
      <c r="J249">
        <f t="shared" si="6"/>
        <v>1</v>
      </c>
      <c r="K249">
        <f t="shared" si="7"/>
        <v>2.1</v>
      </c>
    </row>
    <row r="250" spans="1:11" x14ac:dyDescent="0.2">
      <c r="A250" t="s">
        <v>37</v>
      </c>
      <c r="B250">
        <v>21</v>
      </c>
      <c r="C250" s="1">
        <v>45603</v>
      </c>
      <c r="D250" t="s">
        <v>28</v>
      </c>
      <c r="E250">
        <v>0.4</v>
      </c>
      <c r="F250">
        <v>0</v>
      </c>
      <c r="G250">
        <v>0</v>
      </c>
      <c r="H250">
        <v>0.3</v>
      </c>
      <c r="I250" t="s">
        <v>13</v>
      </c>
      <c r="J250">
        <f t="shared" si="6"/>
        <v>0</v>
      </c>
      <c r="K250">
        <f t="shared" si="7"/>
        <v>0.7</v>
      </c>
    </row>
    <row r="251" spans="1:11" x14ac:dyDescent="0.2">
      <c r="A251" t="s">
        <v>37</v>
      </c>
      <c r="B251">
        <v>27</v>
      </c>
      <c r="C251" s="1">
        <v>45641</v>
      </c>
      <c r="D251" t="s">
        <v>28</v>
      </c>
      <c r="E251">
        <v>1</v>
      </c>
      <c r="F251">
        <v>1</v>
      </c>
      <c r="G251">
        <v>0</v>
      </c>
      <c r="H251">
        <v>0.1</v>
      </c>
      <c r="I251" t="s">
        <v>19</v>
      </c>
      <c r="J251">
        <f t="shared" si="6"/>
        <v>1</v>
      </c>
      <c r="K251">
        <f t="shared" si="7"/>
        <v>1.1000000000000001</v>
      </c>
    </row>
    <row r="252" spans="1:11" x14ac:dyDescent="0.2">
      <c r="A252" t="s">
        <v>37</v>
      </c>
      <c r="B252">
        <v>23</v>
      </c>
      <c r="C252" s="1">
        <v>45614</v>
      </c>
      <c r="D252" t="s">
        <v>28</v>
      </c>
      <c r="E252">
        <v>1.6</v>
      </c>
      <c r="F252">
        <v>1</v>
      </c>
      <c r="G252">
        <v>0</v>
      </c>
      <c r="H252">
        <v>0.3</v>
      </c>
      <c r="I252" t="s">
        <v>4</v>
      </c>
      <c r="J252">
        <f t="shared" si="6"/>
        <v>1</v>
      </c>
      <c r="K252">
        <f t="shared" si="7"/>
        <v>1.9000000000000001</v>
      </c>
    </row>
    <row r="253" spans="1:11" x14ac:dyDescent="0.2">
      <c r="A253" t="s">
        <v>37</v>
      </c>
      <c r="B253">
        <v>2</v>
      </c>
      <c r="C253" s="1">
        <v>45431</v>
      </c>
      <c r="D253" t="s">
        <v>28</v>
      </c>
      <c r="E253">
        <v>1.2</v>
      </c>
      <c r="F253">
        <v>0</v>
      </c>
      <c r="G253">
        <v>0</v>
      </c>
      <c r="H253">
        <v>0.3</v>
      </c>
      <c r="I253" t="s">
        <v>8</v>
      </c>
      <c r="J253">
        <f t="shared" si="6"/>
        <v>0</v>
      </c>
      <c r="K253">
        <f t="shared" si="7"/>
        <v>1.5</v>
      </c>
    </row>
    <row r="254" spans="1:11" x14ac:dyDescent="0.2">
      <c r="A254" t="s">
        <v>37</v>
      </c>
      <c r="B254">
        <v>17</v>
      </c>
      <c r="C254" s="1">
        <v>45571</v>
      </c>
      <c r="D254" t="s">
        <v>28</v>
      </c>
      <c r="E254">
        <v>0.2</v>
      </c>
      <c r="F254">
        <v>0</v>
      </c>
      <c r="G254">
        <v>0</v>
      </c>
      <c r="H254">
        <v>0.5</v>
      </c>
      <c r="I254" t="s">
        <v>29</v>
      </c>
      <c r="J254">
        <f t="shared" si="6"/>
        <v>0</v>
      </c>
      <c r="K254">
        <f t="shared" si="7"/>
        <v>0.7</v>
      </c>
    </row>
    <row r="255" spans="1:11" x14ac:dyDescent="0.2">
      <c r="A255" t="s">
        <v>37</v>
      </c>
      <c r="B255">
        <v>15</v>
      </c>
      <c r="C255" s="1">
        <v>45557</v>
      </c>
      <c r="D255" t="s">
        <v>28</v>
      </c>
      <c r="E255">
        <v>1.5</v>
      </c>
      <c r="F255">
        <v>1</v>
      </c>
      <c r="G255">
        <v>0</v>
      </c>
      <c r="H255">
        <v>0.9</v>
      </c>
      <c r="I255" t="s">
        <v>5</v>
      </c>
      <c r="J255">
        <f t="shared" si="6"/>
        <v>1</v>
      </c>
      <c r="K255">
        <f t="shared" si="7"/>
        <v>2.4</v>
      </c>
    </row>
    <row r="256" spans="1:11" x14ac:dyDescent="0.2">
      <c r="A256" t="s">
        <v>37</v>
      </c>
      <c r="B256">
        <v>13</v>
      </c>
      <c r="C256" s="1">
        <v>45536</v>
      </c>
      <c r="D256" t="s">
        <v>28</v>
      </c>
      <c r="E256">
        <v>1.3</v>
      </c>
      <c r="F256">
        <v>1</v>
      </c>
      <c r="G256">
        <v>2</v>
      </c>
      <c r="H256">
        <v>1.3</v>
      </c>
      <c r="I256" t="s">
        <v>16</v>
      </c>
      <c r="J256">
        <f t="shared" si="6"/>
        <v>3</v>
      </c>
      <c r="K256">
        <f t="shared" si="7"/>
        <v>2.6</v>
      </c>
    </row>
    <row r="257" spans="1:11" x14ac:dyDescent="0.2">
      <c r="A257" t="s">
        <v>37</v>
      </c>
      <c r="B257">
        <v>25</v>
      </c>
      <c r="C257" s="1">
        <v>45628</v>
      </c>
      <c r="D257" t="s">
        <v>28</v>
      </c>
      <c r="E257">
        <v>1.1000000000000001</v>
      </c>
      <c r="F257">
        <v>1</v>
      </c>
      <c r="G257">
        <v>0</v>
      </c>
      <c r="H257">
        <v>0.3</v>
      </c>
      <c r="I257" t="s">
        <v>21</v>
      </c>
      <c r="J257">
        <f t="shared" si="6"/>
        <v>1</v>
      </c>
      <c r="K257">
        <f t="shared" si="7"/>
        <v>1.4000000000000001</v>
      </c>
    </row>
    <row r="258" spans="1:11" x14ac:dyDescent="0.2">
      <c r="A258" t="s">
        <v>37</v>
      </c>
      <c r="B258">
        <v>7</v>
      </c>
      <c r="C258" s="1">
        <v>45498</v>
      </c>
      <c r="D258" t="s">
        <v>28</v>
      </c>
      <c r="E258">
        <v>0.5</v>
      </c>
      <c r="F258">
        <v>0</v>
      </c>
      <c r="G258">
        <v>2</v>
      </c>
      <c r="H258">
        <v>1.2</v>
      </c>
      <c r="I258" t="s">
        <v>3</v>
      </c>
      <c r="J258">
        <f t="shared" si="6"/>
        <v>2</v>
      </c>
      <c r="K258">
        <f t="shared" si="7"/>
        <v>1.7</v>
      </c>
    </row>
    <row r="259" spans="1:11" x14ac:dyDescent="0.2">
      <c r="A259" t="s">
        <v>37</v>
      </c>
      <c r="B259">
        <v>2</v>
      </c>
      <c r="C259" s="1">
        <v>45432</v>
      </c>
      <c r="D259" t="s">
        <v>7</v>
      </c>
      <c r="E259">
        <v>1.5</v>
      </c>
      <c r="F259">
        <v>3</v>
      </c>
      <c r="G259">
        <v>0</v>
      </c>
      <c r="H259">
        <v>0.4</v>
      </c>
      <c r="I259" t="s">
        <v>27</v>
      </c>
      <c r="J259">
        <f t="shared" ref="J259:J322" si="8">F259+G259</f>
        <v>3</v>
      </c>
      <c r="K259">
        <f t="shared" ref="K259:K322" si="9">E259+H259</f>
        <v>1.9</v>
      </c>
    </row>
    <row r="260" spans="1:11" x14ac:dyDescent="0.2">
      <c r="A260" t="s">
        <v>37</v>
      </c>
      <c r="B260">
        <v>14</v>
      </c>
      <c r="C260" s="1">
        <v>45549</v>
      </c>
      <c r="D260" t="s">
        <v>7</v>
      </c>
      <c r="E260">
        <v>1.8</v>
      </c>
      <c r="F260">
        <v>2</v>
      </c>
      <c r="G260">
        <v>1</v>
      </c>
      <c r="H260">
        <v>1.1000000000000001</v>
      </c>
      <c r="I260" t="s">
        <v>26</v>
      </c>
      <c r="J260">
        <f t="shared" si="8"/>
        <v>3</v>
      </c>
      <c r="K260">
        <f t="shared" si="9"/>
        <v>2.9000000000000004</v>
      </c>
    </row>
    <row r="261" spans="1:11" x14ac:dyDescent="0.2">
      <c r="A261" t="s">
        <v>37</v>
      </c>
      <c r="B261">
        <v>18</v>
      </c>
      <c r="C261" s="1">
        <v>45584</v>
      </c>
      <c r="D261" t="s">
        <v>7</v>
      </c>
      <c r="E261">
        <v>1.7</v>
      </c>
      <c r="F261">
        <v>4</v>
      </c>
      <c r="G261">
        <v>3</v>
      </c>
      <c r="H261">
        <v>2.7</v>
      </c>
      <c r="I261" t="s">
        <v>10</v>
      </c>
      <c r="J261">
        <f t="shared" si="8"/>
        <v>7</v>
      </c>
      <c r="K261">
        <f t="shared" si="9"/>
        <v>4.4000000000000004</v>
      </c>
    </row>
    <row r="262" spans="1:11" x14ac:dyDescent="0.2">
      <c r="A262" t="s">
        <v>37</v>
      </c>
      <c r="B262">
        <v>4</v>
      </c>
      <c r="C262" s="1">
        <v>45444</v>
      </c>
      <c r="D262" t="s">
        <v>7</v>
      </c>
      <c r="E262">
        <v>1.6</v>
      </c>
      <c r="F262">
        <v>1</v>
      </c>
      <c r="G262">
        <v>0</v>
      </c>
      <c r="H262">
        <v>0.2</v>
      </c>
      <c r="I262" t="s">
        <v>13</v>
      </c>
      <c r="J262">
        <f t="shared" si="8"/>
        <v>1</v>
      </c>
      <c r="K262">
        <f t="shared" si="9"/>
        <v>1.8</v>
      </c>
    </row>
    <row r="263" spans="1:11" x14ac:dyDescent="0.2">
      <c r="A263" t="s">
        <v>37</v>
      </c>
      <c r="B263">
        <v>24</v>
      </c>
      <c r="C263" s="1">
        <v>45630</v>
      </c>
      <c r="D263" t="s">
        <v>7</v>
      </c>
      <c r="E263">
        <v>2.4</v>
      </c>
      <c r="F263">
        <v>4</v>
      </c>
      <c r="G263">
        <v>5</v>
      </c>
      <c r="H263">
        <v>1</v>
      </c>
      <c r="I263" t="s">
        <v>20</v>
      </c>
      <c r="J263">
        <f t="shared" si="8"/>
        <v>9</v>
      </c>
      <c r="K263">
        <f t="shared" si="9"/>
        <v>3.4</v>
      </c>
    </row>
    <row r="264" spans="1:11" x14ac:dyDescent="0.2">
      <c r="A264" t="s">
        <v>37</v>
      </c>
      <c r="B264">
        <v>10</v>
      </c>
      <c r="C264" s="1">
        <v>45513</v>
      </c>
      <c r="D264" t="s">
        <v>7</v>
      </c>
      <c r="E264">
        <v>1.6</v>
      </c>
      <c r="F264">
        <v>0</v>
      </c>
      <c r="G264">
        <v>1</v>
      </c>
      <c r="H264">
        <v>0.9</v>
      </c>
      <c r="I264" t="s">
        <v>19</v>
      </c>
      <c r="J264">
        <f t="shared" si="8"/>
        <v>1</v>
      </c>
      <c r="K264">
        <f t="shared" si="9"/>
        <v>2.5</v>
      </c>
    </row>
    <row r="265" spans="1:11" x14ac:dyDescent="0.2">
      <c r="A265" t="s">
        <v>37</v>
      </c>
      <c r="B265">
        <v>6</v>
      </c>
      <c r="C265" s="1">
        <v>45493</v>
      </c>
      <c r="D265" t="s">
        <v>7</v>
      </c>
      <c r="E265">
        <v>1.6</v>
      </c>
      <c r="F265">
        <v>3</v>
      </c>
      <c r="G265">
        <v>0</v>
      </c>
      <c r="H265">
        <v>0.3</v>
      </c>
      <c r="I265" t="s">
        <v>4</v>
      </c>
      <c r="J265">
        <f t="shared" si="8"/>
        <v>3</v>
      </c>
      <c r="K265">
        <f t="shared" si="9"/>
        <v>1.9000000000000001</v>
      </c>
    </row>
    <row r="266" spans="1:11" x14ac:dyDescent="0.2">
      <c r="A266" t="s">
        <v>37</v>
      </c>
      <c r="B266">
        <v>22</v>
      </c>
      <c r="C266" s="1">
        <v>45606</v>
      </c>
      <c r="D266" t="s">
        <v>7</v>
      </c>
      <c r="E266">
        <v>1</v>
      </c>
      <c r="F266">
        <v>2</v>
      </c>
      <c r="G266">
        <v>1</v>
      </c>
      <c r="H266">
        <v>0.8</v>
      </c>
      <c r="I266" t="s">
        <v>15</v>
      </c>
      <c r="J266">
        <f t="shared" si="8"/>
        <v>3</v>
      </c>
      <c r="K266">
        <f t="shared" si="9"/>
        <v>1.8</v>
      </c>
    </row>
    <row r="267" spans="1:11" x14ac:dyDescent="0.2">
      <c r="A267" t="s">
        <v>37</v>
      </c>
      <c r="B267">
        <v>12</v>
      </c>
      <c r="C267" s="1">
        <v>45529</v>
      </c>
      <c r="D267" t="s">
        <v>7</v>
      </c>
      <c r="E267">
        <v>1.4</v>
      </c>
      <c r="F267">
        <v>0</v>
      </c>
      <c r="G267">
        <v>0</v>
      </c>
      <c r="H267">
        <v>0</v>
      </c>
      <c r="I267" t="s">
        <v>8</v>
      </c>
      <c r="J267">
        <f t="shared" si="8"/>
        <v>0</v>
      </c>
      <c r="K267">
        <f t="shared" si="9"/>
        <v>1.4</v>
      </c>
    </row>
    <row r="268" spans="1:11" x14ac:dyDescent="0.2">
      <c r="A268" t="s">
        <v>37</v>
      </c>
      <c r="B268">
        <v>20</v>
      </c>
      <c r="C268" s="1">
        <v>45599</v>
      </c>
      <c r="D268" t="s">
        <v>7</v>
      </c>
      <c r="E268">
        <v>0.8</v>
      </c>
      <c r="F268">
        <v>2</v>
      </c>
      <c r="G268">
        <v>0</v>
      </c>
      <c r="H268">
        <v>0.7</v>
      </c>
      <c r="I268" t="s">
        <v>18</v>
      </c>
      <c r="J268">
        <f t="shared" si="8"/>
        <v>2</v>
      </c>
      <c r="K268">
        <f t="shared" si="9"/>
        <v>1.5</v>
      </c>
    </row>
    <row r="269" spans="1:11" x14ac:dyDescent="0.2">
      <c r="A269" t="s">
        <v>37</v>
      </c>
      <c r="B269">
        <v>16</v>
      </c>
      <c r="C269" s="1">
        <v>45565</v>
      </c>
      <c r="D269" t="s">
        <v>7</v>
      </c>
      <c r="E269">
        <v>0.7</v>
      </c>
      <c r="F269">
        <v>1</v>
      </c>
      <c r="G269">
        <v>1</v>
      </c>
      <c r="H269">
        <v>1</v>
      </c>
      <c r="I269" t="s">
        <v>28</v>
      </c>
      <c r="J269">
        <f t="shared" si="8"/>
        <v>2</v>
      </c>
      <c r="K269">
        <f t="shared" si="9"/>
        <v>1.7</v>
      </c>
    </row>
    <row r="270" spans="1:11" x14ac:dyDescent="0.2">
      <c r="A270" t="s">
        <v>37</v>
      </c>
      <c r="B270">
        <v>27</v>
      </c>
      <c r="C270" s="1">
        <v>45640</v>
      </c>
      <c r="D270" t="s">
        <v>7</v>
      </c>
      <c r="E270">
        <v>1.1000000000000001</v>
      </c>
      <c r="F270">
        <v>1</v>
      </c>
      <c r="G270">
        <v>0</v>
      </c>
      <c r="H270">
        <v>1</v>
      </c>
      <c r="I270" t="s">
        <v>29</v>
      </c>
      <c r="J270">
        <f t="shared" si="8"/>
        <v>1</v>
      </c>
      <c r="K270">
        <f t="shared" si="9"/>
        <v>2.1</v>
      </c>
    </row>
    <row r="271" spans="1:11" x14ac:dyDescent="0.2">
      <c r="A271" t="s">
        <v>37</v>
      </c>
      <c r="B271">
        <v>8</v>
      </c>
      <c r="C271" s="1">
        <v>45501</v>
      </c>
      <c r="D271" t="s">
        <v>7</v>
      </c>
      <c r="E271">
        <v>0.5</v>
      </c>
      <c r="F271">
        <v>2</v>
      </c>
      <c r="G271">
        <v>1</v>
      </c>
      <c r="H271">
        <v>1.1000000000000001</v>
      </c>
      <c r="I271" t="s">
        <v>21</v>
      </c>
      <c r="J271">
        <f t="shared" si="8"/>
        <v>3</v>
      </c>
      <c r="K271">
        <f t="shared" si="9"/>
        <v>1.6</v>
      </c>
    </row>
    <row r="272" spans="1:11" x14ac:dyDescent="0.2">
      <c r="A272" t="s">
        <v>37</v>
      </c>
      <c r="B272">
        <v>14</v>
      </c>
      <c r="C272" s="1">
        <v>45548</v>
      </c>
      <c r="D272" t="s">
        <v>29</v>
      </c>
      <c r="E272">
        <v>3.4</v>
      </c>
      <c r="F272">
        <v>4</v>
      </c>
      <c r="G272">
        <v>1</v>
      </c>
      <c r="H272">
        <v>1.4</v>
      </c>
      <c r="I272" t="s">
        <v>25</v>
      </c>
      <c r="J272">
        <f t="shared" si="8"/>
        <v>5</v>
      </c>
      <c r="K272">
        <f t="shared" si="9"/>
        <v>4.8</v>
      </c>
    </row>
    <row r="273" spans="1:11" x14ac:dyDescent="0.2">
      <c r="A273" t="s">
        <v>37</v>
      </c>
      <c r="B273">
        <v>20</v>
      </c>
      <c r="C273" s="1">
        <v>45598</v>
      </c>
      <c r="D273" t="s">
        <v>29</v>
      </c>
      <c r="E273">
        <v>1</v>
      </c>
      <c r="F273">
        <v>3</v>
      </c>
      <c r="G273">
        <v>1</v>
      </c>
      <c r="H273">
        <v>1.7</v>
      </c>
      <c r="I273" t="s">
        <v>11</v>
      </c>
      <c r="J273">
        <f t="shared" si="8"/>
        <v>4</v>
      </c>
      <c r="K273">
        <f t="shared" si="9"/>
        <v>2.7</v>
      </c>
    </row>
    <row r="274" spans="1:11" x14ac:dyDescent="0.2">
      <c r="A274" t="s">
        <v>37</v>
      </c>
      <c r="B274">
        <v>22</v>
      </c>
      <c r="C274" s="1">
        <v>45606</v>
      </c>
      <c r="D274" t="s">
        <v>29</v>
      </c>
      <c r="E274">
        <v>3.9</v>
      </c>
      <c r="F274">
        <v>3</v>
      </c>
      <c r="G274">
        <v>0</v>
      </c>
      <c r="H274">
        <v>0.2</v>
      </c>
      <c r="I274" t="s">
        <v>6</v>
      </c>
      <c r="J274">
        <f t="shared" si="8"/>
        <v>3</v>
      </c>
      <c r="K274">
        <f t="shared" si="9"/>
        <v>4.0999999999999996</v>
      </c>
    </row>
    <row r="275" spans="1:11" x14ac:dyDescent="0.2">
      <c r="A275" t="s">
        <v>37</v>
      </c>
      <c r="B275">
        <v>2</v>
      </c>
      <c r="C275" s="1">
        <v>45430</v>
      </c>
      <c r="D275" t="s">
        <v>29</v>
      </c>
      <c r="E275">
        <v>1.2</v>
      </c>
      <c r="F275">
        <v>3</v>
      </c>
      <c r="G275">
        <v>0</v>
      </c>
      <c r="H275">
        <v>0.3</v>
      </c>
      <c r="I275" t="s">
        <v>22</v>
      </c>
      <c r="J275">
        <f t="shared" si="8"/>
        <v>3</v>
      </c>
      <c r="K275">
        <f t="shared" si="9"/>
        <v>1.5</v>
      </c>
    </row>
    <row r="276" spans="1:11" x14ac:dyDescent="0.2">
      <c r="A276" t="s">
        <v>37</v>
      </c>
      <c r="B276">
        <v>1</v>
      </c>
      <c r="C276" s="1">
        <v>45423</v>
      </c>
      <c r="D276" t="s">
        <v>29</v>
      </c>
      <c r="E276">
        <v>2.6</v>
      </c>
      <c r="F276">
        <v>3</v>
      </c>
      <c r="G276">
        <v>0</v>
      </c>
      <c r="H276">
        <v>0.3</v>
      </c>
      <c r="I276" t="s">
        <v>30</v>
      </c>
      <c r="J276">
        <f t="shared" si="8"/>
        <v>3</v>
      </c>
      <c r="K276">
        <f t="shared" si="9"/>
        <v>2.9</v>
      </c>
    </row>
    <row r="277" spans="1:11" x14ac:dyDescent="0.2">
      <c r="A277" t="s">
        <v>37</v>
      </c>
      <c r="B277">
        <v>10</v>
      </c>
      <c r="C277" s="1">
        <v>45514</v>
      </c>
      <c r="D277" t="s">
        <v>29</v>
      </c>
      <c r="E277">
        <v>0.7</v>
      </c>
      <c r="F277">
        <v>1</v>
      </c>
      <c r="G277">
        <v>1</v>
      </c>
      <c r="H277">
        <v>0.8</v>
      </c>
      <c r="I277" t="s">
        <v>23</v>
      </c>
      <c r="J277">
        <f t="shared" si="8"/>
        <v>2</v>
      </c>
      <c r="K277">
        <f t="shared" si="9"/>
        <v>1.5</v>
      </c>
    </row>
    <row r="278" spans="1:11" x14ac:dyDescent="0.2">
      <c r="A278" t="s">
        <v>37</v>
      </c>
      <c r="B278">
        <v>6</v>
      </c>
      <c r="C278" s="1">
        <v>45494</v>
      </c>
      <c r="D278" t="s">
        <v>29</v>
      </c>
      <c r="E278">
        <v>2.9</v>
      </c>
      <c r="F278">
        <v>2</v>
      </c>
      <c r="G278">
        <v>2</v>
      </c>
      <c r="H278">
        <v>1.1000000000000001</v>
      </c>
      <c r="I278" t="s">
        <v>12</v>
      </c>
      <c r="J278">
        <f t="shared" si="8"/>
        <v>4</v>
      </c>
      <c r="K278">
        <f t="shared" si="9"/>
        <v>4</v>
      </c>
    </row>
    <row r="279" spans="1:11" x14ac:dyDescent="0.2">
      <c r="A279" t="s">
        <v>37</v>
      </c>
      <c r="B279">
        <v>12</v>
      </c>
      <c r="C279" s="1">
        <v>45529</v>
      </c>
      <c r="D279" t="s">
        <v>29</v>
      </c>
      <c r="E279">
        <v>0.6</v>
      </c>
      <c r="F279">
        <v>0</v>
      </c>
      <c r="G279">
        <v>0</v>
      </c>
      <c r="H279">
        <v>0.2</v>
      </c>
      <c r="I279" t="s">
        <v>14</v>
      </c>
      <c r="J279">
        <f t="shared" si="8"/>
        <v>0</v>
      </c>
      <c r="K279">
        <f t="shared" si="9"/>
        <v>0.8</v>
      </c>
    </row>
    <row r="280" spans="1:11" x14ac:dyDescent="0.2">
      <c r="A280" t="s">
        <v>37</v>
      </c>
      <c r="B280">
        <v>26</v>
      </c>
      <c r="C280" s="1">
        <v>45634</v>
      </c>
      <c r="D280" t="s">
        <v>29</v>
      </c>
      <c r="E280">
        <v>3</v>
      </c>
      <c r="F280">
        <v>4</v>
      </c>
      <c r="G280">
        <v>0</v>
      </c>
      <c r="H280">
        <v>0.1</v>
      </c>
      <c r="I280" t="s">
        <v>5</v>
      </c>
      <c r="J280">
        <f t="shared" si="8"/>
        <v>4</v>
      </c>
      <c r="K280">
        <f t="shared" si="9"/>
        <v>3.1</v>
      </c>
    </row>
    <row r="281" spans="1:11" x14ac:dyDescent="0.2">
      <c r="A281" t="s">
        <v>37</v>
      </c>
      <c r="B281">
        <v>24</v>
      </c>
      <c r="C281" s="1">
        <v>45630</v>
      </c>
      <c r="D281" t="s">
        <v>29</v>
      </c>
      <c r="E281">
        <v>1.6</v>
      </c>
      <c r="F281">
        <v>1</v>
      </c>
      <c r="G281">
        <v>1</v>
      </c>
      <c r="H281">
        <v>1.2</v>
      </c>
      <c r="I281" t="s">
        <v>16</v>
      </c>
      <c r="J281">
        <f t="shared" si="8"/>
        <v>2</v>
      </c>
      <c r="K281">
        <f t="shared" si="9"/>
        <v>2.8</v>
      </c>
    </row>
    <row r="282" spans="1:11" x14ac:dyDescent="0.2">
      <c r="A282" t="s">
        <v>37</v>
      </c>
      <c r="B282">
        <v>8</v>
      </c>
      <c r="C282" s="1">
        <v>45501</v>
      </c>
      <c r="D282" t="s">
        <v>29</v>
      </c>
      <c r="E282">
        <v>2.2000000000000002</v>
      </c>
      <c r="F282">
        <v>1</v>
      </c>
      <c r="G282">
        <v>0</v>
      </c>
      <c r="H282">
        <v>0.1</v>
      </c>
      <c r="I282" t="s">
        <v>9</v>
      </c>
      <c r="J282">
        <f t="shared" si="8"/>
        <v>1</v>
      </c>
      <c r="K282">
        <f t="shared" si="9"/>
        <v>2.3000000000000003</v>
      </c>
    </row>
    <row r="283" spans="1:11" x14ac:dyDescent="0.2">
      <c r="A283" t="s">
        <v>37</v>
      </c>
      <c r="B283">
        <v>16</v>
      </c>
      <c r="C283" s="1">
        <v>45564</v>
      </c>
      <c r="D283" t="s">
        <v>29</v>
      </c>
      <c r="E283">
        <v>2</v>
      </c>
      <c r="F283">
        <v>0</v>
      </c>
      <c r="G283">
        <v>1</v>
      </c>
      <c r="H283">
        <v>1.1000000000000001</v>
      </c>
      <c r="I283" t="s">
        <v>17</v>
      </c>
      <c r="J283">
        <f t="shared" si="8"/>
        <v>1</v>
      </c>
      <c r="K283">
        <f t="shared" si="9"/>
        <v>3.1</v>
      </c>
    </row>
    <row r="284" spans="1:11" x14ac:dyDescent="0.2">
      <c r="A284" t="s">
        <v>37</v>
      </c>
      <c r="B284">
        <v>4</v>
      </c>
      <c r="C284" s="1">
        <v>45445</v>
      </c>
      <c r="D284" t="s">
        <v>29</v>
      </c>
      <c r="E284">
        <v>2.7</v>
      </c>
      <c r="F284">
        <v>3</v>
      </c>
      <c r="G284">
        <v>1</v>
      </c>
      <c r="H284">
        <v>1.8</v>
      </c>
      <c r="I284" t="s">
        <v>2</v>
      </c>
      <c r="J284">
        <f t="shared" si="8"/>
        <v>4</v>
      </c>
      <c r="K284">
        <f t="shared" si="9"/>
        <v>4.5</v>
      </c>
    </row>
    <row r="285" spans="1:11" x14ac:dyDescent="0.2">
      <c r="A285" t="s">
        <v>37</v>
      </c>
      <c r="B285">
        <v>18</v>
      </c>
      <c r="C285" s="1">
        <v>45583</v>
      </c>
      <c r="D285" t="s">
        <v>29</v>
      </c>
      <c r="E285">
        <v>2.2999999999999998</v>
      </c>
      <c r="F285">
        <v>1</v>
      </c>
      <c r="G285">
        <v>1</v>
      </c>
      <c r="H285">
        <v>0.9</v>
      </c>
      <c r="I285" t="s">
        <v>3</v>
      </c>
      <c r="J285">
        <f t="shared" si="8"/>
        <v>2</v>
      </c>
      <c r="K285">
        <f t="shared" si="9"/>
        <v>3.1999999999999997</v>
      </c>
    </row>
    <row r="286" spans="1:11" x14ac:dyDescent="0.2">
      <c r="A286" t="s">
        <v>37</v>
      </c>
      <c r="B286">
        <v>12</v>
      </c>
      <c r="C286" s="1">
        <v>45530</v>
      </c>
      <c r="D286" t="s">
        <v>5</v>
      </c>
      <c r="E286">
        <v>0.6</v>
      </c>
      <c r="F286">
        <v>1</v>
      </c>
      <c r="G286">
        <v>0</v>
      </c>
      <c r="H286">
        <v>0.8</v>
      </c>
      <c r="I286" t="s">
        <v>25</v>
      </c>
      <c r="J286">
        <f t="shared" si="8"/>
        <v>1</v>
      </c>
      <c r="K286">
        <f t="shared" si="9"/>
        <v>1.4</v>
      </c>
    </row>
    <row r="287" spans="1:11" x14ac:dyDescent="0.2">
      <c r="A287" t="s">
        <v>37</v>
      </c>
      <c r="B287">
        <v>18</v>
      </c>
      <c r="C287" s="1">
        <v>45585</v>
      </c>
      <c r="D287" t="s">
        <v>5</v>
      </c>
      <c r="E287">
        <v>1</v>
      </c>
      <c r="F287">
        <v>1</v>
      </c>
      <c r="G287">
        <v>1</v>
      </c>
      <c r="H287">
        <v>0.5</v>
      </c>
      <c r="I287" t="s">
        <v>11</v>
      </c>
      <c r="J287">
        <f t="shared" si="8"/>
        <v>2</v>
      </c>
      <c r="K287">
        <f t="shared" si="9"/>
        <v>1.5</v>
      </c>
    </row>
    <row r="288" spans="1:11" x14ac:dyDescent="0.2">
      <c r="A288" t="s">
        <v>37</v>
      </c>
      <c r="B288">
        <v>20</v>
      </c>
      <c r="C288" s="1">
        <v>45596</v>
      </c>
      <c r="D288" t="s">
        <v>5</v>
      </c>
      <c r="E288">
        <v>0.5</v>
      </c>
      <c r="F288">
        <v>0</v>
      </c>
      <c r="G288">
        <v>1</v>
      </c>
      <c r="H288">
        <v>0.3</v>
      </c>
      <c r="I288" t="s">
        <v>6</v>
      </c>
      <c r="J288">
        <f t="shared" si="8"/>
        <v>1</v>
      </c>
      <c r="K288">
        <f t="shared" si="9"/>
        <v>0.8</v>
      </c>
    </row>
    <row r="289" spans="1:11" x14ac:dyDescent="0.2">
      <c r="A289" t="s">
        <v>37</v>
      </c>
      <c r="B289">
        <v>27</v>
      </c>
      <c r="C289" s="1">
        <v>45640</v>
      </c>
      <c r="D289" t="s">
        <v>5</v>
      </c>
      <c r="E289">
        <v>1.8</v>
      </c>
      <c r="F289">
        <v>2</v>
      </c>
      <c r="G289">
        <v>1</v>
      </c>
      <c r="H289">
        <v>1.3</v>
      </c>
      <c r="I289" t="s">
        <v>22</v>
      </c>
      <c r="J289">
        <f t="shared" si="8"/>
        <v>3</v>
      </c>
      <c r="K289">
        <f t="shared" si="9"/>
        <v>3.1</v>
      </c>
    </row>
    <row r="290" spans="1:11" x14ac:dyDescent="0.2">
      <c r="A290" t="s">
        <v>37</v>
      </c>
      <c r="B290">
        <v>8</v>
      </c>
      <c r="C290" s="1">
        <v>45500</v>
      </c>
      <c r="D290" t="s">
        <v>5</v>
      </c>
      <c r="E290">
        <v>0.7</v>
      </c>
      <c r="F290">
        <v>0</v>
      </c>
      <c r="G290">
        <v>1</v>
      </c>
      <c r="H290">
        <v>1.7</v>
      </c>
      <c r="I290" t="s">
        <v>23</v>
      </c>
      <c r="J290">
        <f t="shared" si="8"/>
        <v>1</v>
      </c>
      <c r="K290">
        <f t="shared" si="9"/>
        <v>2.4</v>
      </c>
    </row>
    <row r="291" spans="1:11" x14ac:dyDescent="0.2">
      <c r="A291" t="s">
        <v>37</v>
      </c>
      <c r="B291">
        <v>4</v>
      </c>
      <c r="C291" s="1">
        <v>45445</v>
      </c>
      <c r="D291" t="s">
        <v>5</v>
      </c>
      <c r="E291">
        <v>0.9</v>
      </c>
      <c r="F291">
        <v>1</v>
      </c>
      <c r="G291">
        <v>1</v>
      </c>
      <c r="H291">
        <v>0.1</v>
      </c>
      <c r="I291" t="s">
        <v>12</v>
      </c>
      <c r="J291">
        <f t="shared" si="8"/>
        <v>2</v>
      </c>
      <c r="K291">
        <f t="shared" si="9"/>
        <v>1</v>
      </c>
    </row>
    <row r="292" spans="1:11" x14ac:dyDescent="0.2">
      <c r="A292" t="s">
        <v>37</v>
      </c>
      <c r="B292">
        <v>10</v>
      </c>
      <c r="C292" s="1">
        <v>45514</v>
      </c>
      <c r="D292" t="s">
        <v>5</v>
      </c>
      <c r="E292">
        <v>0.5</v>
      </c>
      <c r="F292">
        <v>1</v>
      </c>
      <c r="G292">
        <v>0</v>
      </c>
      <c r="H292">
        <v>0.1</v>
      </c>
      <c r="I292" t="s">
        <v>14</v>
      </c>
      <c r="J292">
        <f t="shared" si="8"/>
        <v>1</v>
      </c>
      <c r="K292">
        <f t="shared" si="9"/>
        <v>0.6</v>
      </c>
    </row>
    <row r="293" spans="1:11" x14ac:dyDescent="0.2">
      <c r="A293" t="s">
        <v>37</v>
      </c>
      <c r="B293">
        <v>25</v>
      </c>
      <c r="C293" s="1">
        <v>45626</v>
      </c>
      <c r="D293" t="s">
        <v>5</v>
      </c>
      <c r="E293">
        <v>0.7</v>
      </c>
      <c r="F293">
        <v>0</v>
      </c>
      <c r="G293">
        <v>2</v>
      </c>
      <c r="H293">
        <v>1</v>
      </c>
      <c r="I293" t="s">
        <v>7</v>
      </c>
      <c r="J293">
        <f t="shared" si="8"/>
        <v>2</v>
      </c>
      <c r="K293">
        <f t="shared" si="9"/>
        <v>1.7</v>
      </c>
    </row>
    <row r="294" spans="1:11" x14ac:dyDescent="0.2">
      <c r="A294" t="s">
        <v>37</v>
      </c>
      <c r="B294">
        <v>22</v>
      </c>
      <c r="C294" s="1">
        <v>45605</v>
      </c>
      <c r="D294" t="s">
        <v>5</v>
      </c>
      <c r="E294">
        <v>0.4</v>
      </c>
      <c r="F294">
        <v>0</v>
      </c>
      <c r="G294">
        <v>1</v>
      </c>
      <c r="H294">
        <v>0.6</v>
      </c>
      <c r="I294" t="s">
        <v>16</v>
      </c>
      <c r="J294">
        <f t="shared" si="8"/>
        <v>1</v>
      </c>
      <c r="K294">
        <f t="shared" si="9"/>
        <v>1</v>
      </c>
    </row>
    <row r="295" spans="1:11" x14ac:dyDescent="0.2">
      <c r="A295" t="s">
        <v>37</v>
      </c>
      <c r="B295">
        <v>6</v>
      </c>
      <c r="C295" s="1">
        <v>45492</v>
      </c>
      <c r="D295" t="s">
        <v>5</v>
      </c>
      <c r="E295">
        <v>1.4</v>
      </c>
      <c r="F295">
        <v>4</v>
      </c>
      <c r="G295">
        <v>2</v>
      </c>
      <c r="H295">
        <v>0.4</v>
      </c>
      <c r="I295" t="s">
        <v>9</v>
      </c>
      <c r="J295">
        <f t="shared" si="8"/>
        <v>6</v>
      </c>
      <c r="K295">
        <f t="shared" si="9"/>
        <v>1.7999999999999998</v>
      </c>
    </row>
    <row r="296" spans="1:11" x14ac:dyDescent="0.2">
      <c r="A296" t="s">
        <v>37</v>
      </c>
      <c r="B296">
        <v>14</v>
      </c>
      <c r="C296" s="1">
        <v>45550</v>
      </c>
      <c r="D296" t="s">
        <v>5</v>
      </c>
      <c r="E296">
        <v>2.1</v>
      </c>
      <c r="F296">
        <v>2</v>
      </c>
      <c r="G296">
        <v>2</v>
      </c>
      <c r="H296">
        <v>1.1000000000000001</v>
      </c>
      <c r="I296" t="s">
        <v>17</v>
      </c>
      <c r="J296">
        <f t="shared" si="8"/>
        <v>4</v>
      </c>
      <c r="K296">
        <f t="shared" si="9"/>
        <v>3.2</v>
      </c>
    </row>
    <row r="297" spans="1:11" x14ac:dyDescent="0.2">
      <c r="A297" t="s">
        <v>37</v>
      </c>
      <c r="B297">
        <v>2</v>
      </c>
      <c r="C297" s="1">
        <v>45432</v>
      </c>
      <c r="D297" t="s">
        <v>5</v>
      </c>
      <c r="E297">
        <v>0.9</v>
      </c>
      <c r="F297">
        <v>1</v>
      </c>
      <c r="G297">
        <v>1</v>
      </c>
      <c r="H297">
        <v>0.4</v>
      </c>
      <c r="I297" t="s">
        <v>2</v>
      </c>
      <c r="J297">
        <f t="shared" si="8"/>
        <v>2</v>
      </c>
      <c r="K297">
        <f t="shared" si="9"/>
        <v>1.3</v>
      </c>
    </row>
    <row r="298" spans="1:11" x14ac:dyDescent="0.2">
      <c r="A298" t="s">
        <v>37</v>
      </c>
      <c r="B298">
        <v>16</v>
      </c>
      <c r="C298" s="1">
        <v>45566</v>
      </c>
      <c r="D298" t="s">
        <v>5</v>
      </c>
      <c r="E298">
        <v>1.1000000000000001</v>
      </c>
      <c r="F298">
        <v>3</v>
      </c>
      <c r="G298">
        <v>0</v>
      </c>
      <c r="H298">
        <v>0.4</v>
      </c>
      <c r="I298" t="s">
        <v>3</v>
      </c>
      <c r="J298">
        <f t="shared" si="8"/>
        <v>3</v>
      </c>
      <c r="K298">
        <f t="shared" si="9"/>
        <v>1.5</v>
      </c>
    </row>
    <row r="299" spans="1:11" x14ac:dyDescent="0.2">
      <c r="A299" t="s">
        <v>37</v>
      </c>
      <c r="B299">
        <v>10</v>
      </c>
      <c r="C299" s="1">
        <v>45514</v>
      </c>
      <c r="D299" t="s">
        <v>16</v>
      </c>
      <c r="E299">
        <v>0.8</v>
      </c>
      <c r="F299">
        <v>0</v>
      </c>
      <c r="G299">
        <v>1</v>
      </c>
      <c r="H299">
        <v>0.9</v>
      </c>
      <c r="I299" t="s">
        <v>25</v>
      </c>
      <c r="J299">
        <f t="shared" si="8"/>
        <v>1</v>
      </c>
      <c r="K299">
        <f t="shared" si="9"/>
        <v>1.7000000000000002</v>
      </c>
    </row>
    <row r="300" spans="1:11" x14ac:dyDescent="0.2">
      <c r="A300" t="s">
        <v>37</v>
      </c>
      <c r="B300">
        <v>16</v>
      </c>
      <c r="C300" s="1">
        <v>45563</v>
      </c>
      <c r="D300" t="s">
        <v>16</v>
      </c>
      <c r="E300">
        <v>1.9</v>
      </c>
      <c r="F300">
        <v>2</v>
      </c>
      <c r="G300">
        <v>1</v>
      </c>
      <c r="H300">
        <v>1.4</v>
      </c>
      <c r="I300" t="s">
        <v>11</v>
      </c>
      <c r="J300">
        <f t="shared" si="8"/>
        <v>3</v>
      </c>
      <c r="K300">
        <f t="shared" si="9"/>
        <v>3.3</v>
      </c>
    </row>
    <row r="301" spans="1:11" x14ac:dyDescent="0.2">
      <c r="A301" t="s">
        <v>37</v>
      </c>
      <c r="B301">
        <v>18</v>
      </c>
      <c r="C301" s="1">
        <v>45585</v>
      </c>
      <c r="D301" t="s">
        <v>16</v>
      </c>
      <c r="E301">
        <v>0.5</v>
      </c>
      <c r="F301">
        <v>1</v>
      </c>
      <c r="G301">
        <v>0</v>
      </c>
      <c r="H301">
        <v>0.3</v>
      </c>
      <c r="I301" t="s">
        <v>6</v>
      </c>
      <c r="J301">
        <f t="shared" si="8"/>
        <v>1</v>
      </c>
      <c r="K301">
        <f t="shared" si="9"/>
        <v>0.8</v>
      </c>
    </row>
    <row r="302" spans="1:11" x14ac:dyDescent="0.2">
      <c r="A302" t="s">
        <v>37</v>
      </c>
      <c r="B302">
        <v>25</v>
      </c>
      <c r="C302" s="1">
        <v>45625</v>
      </c>
      <c r="D302" t="s">
        <v>16</v>
      </c>
      <c r="E302">
        <v>0.8</v>
      </c>
      <c r="F302">
        <v>0</v>
      </c>
      <c r="G302">
        <v>2</v>
      </c>
      <c r="H302">
        <v>1.2</v>
      </c>
      <c r="I302" t="s">
        <v>22</v>
      </c>
      <c r="J302">
        <f t="shared" si="8"/>
        <v>2</v>
      </c>
      <c r="K302">
        <f t="shared" si="9"/>
        <v>2</v>
      </c>
    </row>
    <row r="303" spans="1:11" x14ac:dyDescent="0.2">
      <c r="A303" t="s">
        <v>37</v>
      </c>
      <c r="B303">
        <v>21</v>
      </c>
      <c r="C303" s="1">
        <v>45601</v>
      </c>
      <c r="D303" t="s">
        <v>16</v>
      </c>
      <c r="E303">
        <v>0.4</v>
      </c>
      <c r="F303">
        <v>1</v>
      </c>
      <c r="G303">
        <v>1</v>
      </c>
      <c r="H303">
        <v>1.1000000000000001</v>
      </c>
      <c r="I303" t="s">
        <v>20</v>
      </c>
      <c r="J303">
        <f t="shared" si="8"/>
        <v>2</v>
      </c>
      <c r="K303">
        <f t="shared" si="9"/>
        <v>1.5</v>
      </c>
    </row>
    <row r="304" spans="1:11" x14ac:dyDescent="0.2">
      <c r="A304" t="s">
        <v>37</v>
      </c>
      <c r="B304">
        <v>6</v>
      </c>
      <c r="C304" s="1">
        <v>45493</v>
      </c>
      <c r="D304" t="s">
        <v>16</v>
      </c>
      <c r="E304">
        <v>1.1000000000000001</v>
      </c>
      <c r="F304">
        <v>1</v>
      </c>
      <c r="G304">
        <v>1</v>
      </c>
      <c r="H304">
        <v>0.4</v>
      </c>
      <c r="I304" t="s">
        <v>23</v>
      </c>
      <c r="J304">
        <f t="shared" si="8"/>
        <v>2</v>
      </c>
      <c r="K304">
        <f t="shared" si="9"/>
        <v>1.5</v>
      </c>
    </row>
    <row r="305" spans="1:11" x14ac:dyDescent="0.2">
      <c r="A305" t="s">
        <v>37</v>
      </c>
      <c r="B305">
        <v>2</v>
      </c>
      <c r="C305" s="1">
        <v>45432</v>
      </c>
      <c r="D305" t="s">
        <v>16</v>
      </c>
      <c r="E305">
        <v>0.9</v>
      </c>
      <c r="F305">
        <v>1</v>
      </c>
      <c r="G305">
        <v>1</v>
      </c>
      <c r="H305">
        <v>1.1000000000000001</v>
      </c>
      <c r="I305" t="s">
        <v>12</v>
      </c>
      <c r="J305">
        <f t="shared" si="8"/>
        <v>2</v>
      </c>
      <c r="K305">
        <f t="shared" si="9"/>
        <v>2</v>
      </c>
    </row>
    <row r="306" spans="1:11" x14ac:dyDescent="0.2">
      <c r="A306" t="s">
        <v>37</v>
      </c>
      <c r="B306">
        <v>8</v>
      </c>
      <c r="C306" s="1">
        <v>45500</v>
      </c>
      <c r="D306" t="s">
        <v>16</v>
      </c>
      <c r="E306">
        <v>0.8</v>
      </c>
      <c r="F306">
        <v>1</v>
      </c>
      <c r="G306">
        <v>1</v>
      </c>
      <c r="H306">
        <v>1.6</v>
      </c>
      <c r="I306" t="s">
        <v>14</v>
      </c>
      <c r="J306">
        <f t="shared" si="8"/>
        <v>2</v>
      </c>
      <c r="K306">
        <f t="shared" si="9"/>
        <v>2.4000000000000004</v>
      </c>
    </row>
    <row r="307" spans="1:11" x14ac:dyDescent="0.2">
      <c r="A307" t="s">
        <v>37</v>
      </c>
      <c r="B307">
        <v>23</v>
      </c>
      <c r="C307" s="1">
        <v>45613</v>
      </c>
      <c r="D307" t="s">
        <v>16</v>
      </c>
      <c r="E307">
        <v>1</v>
      </c>
      <c r="F307">
        <v>1</v>
      </c>
      <c r="G307">
        <v>2</v>
      </c>
      <c r="H307">
        <v>1.1000000000000001</v>
      </c>
      <c r="I307" t="s">
        <v>7</v>
      </c>
      <c r="J307">
        <f t="shared" si="8"/>
        <v>3</v>
      </c>
      <c r="K307">
        <f t="shared" si="9"/>
        <v>2.1</v>
      </c>
    </row>
    <row r="308" spans="1:11" x14ac:dyDescent="0.2">
      <c r="A308" t="s">
        <v>37</v>
      </c>
      <c r="B308">
        <v>4</v>
      </c>
      <c r="C308" s="1">
        <v>45446</v>
      </c>
      <c r="D308" t="s">
        <v>16</v>
      </c>
      <c r="E308">
        <v>1.4</v>
      </c>
      <c r="F308">
        <v>0</v>
      </c>
      <c r="G308">
        <v>1</v>
      </c>
      <c r="H308">
        <v>0.3</v>
      </c>
      <c r="I308" t="s">
        <v>9</v>
      </c>
      <c r="J308">
        <f t="shared" si="8"/>
        <v>1</v>
      </c>
      <c r="K308">
        <f t="shared" si="9"/>
        <v>1.7</v>
      </c>
    </row>
    <row r="309" spans="1:11" x14ac:dyDescent="0.2">
      <c r="A309" t="s">
        <v>37</v>
      </c>
      <c r="B309">
        <v>12</v>
      </c>
      <c r="C309" s="1">
        <v>45529</v>
      </c>
      <c r="D309" t="s">
        <v>16</v>
      </c>
      <c r="E309">
        <v>0.5</v>
      </c>
      <c r="F309">
        <v>2</v>
      </c>
      <c r="G309">
        <v>0</v>
      </c>
      <c r="H309">
        <v>0.9</v>
      </c>
      <c r="I309" t="s">
        <v>17</v>
      </c>
      <c r="J309">
        <f t="shared" si="8"/>
        <v>2</v>
      </c>
      <c r="K309">
        <f t="shared" si="9"/>
        <v>1.4</v>
      </c>
    </row>
    <row r="310" spans="1:11" x14ac:dyDescent="0.2">
      <c r="A310" t="s">
        <v>37</v>
      </c>
      <c r="B310">
        <v>27</v>
      </c>
      <c r="C310" s="1">
        <v>45639</v>
      </c>
      <c r="D310" t="s">
        <v>16</v>
      </c>
      <c r="E310">
        <v>0.2</v>
      </c>
      <c r="F310">
        <v>0</v>
      </c>
      <c r="G310">
        <v>1</v>
      </c>
      <c r="H310">
        <v>1</v>
      </c>
      <c r="I310" t="s">
        <v>2</v>
      </c>
      <c r="J310">
        <f t="shared" si="8"/>
        <v>1</v>
      </c>
      <c r="K310">
        <f t="shared" si="9"/>
        <v>1.2</v>
      </c>
    </row>
    <row r="311" spans="1:11" x14ac:dyDescent="0.2">
      <c r="A311" t="s">
        <v>37</v>
      </c>
      <c r="B311">
        <v>14</v>
      </c>
      <c r="C311" s="1">
        <v>45549</v>
      </c>
      <c r="D311" t="s">
        <v>16</v>
      </c>
      <c r="E311">
        <v>0.5</v>
      </c>
      <c r="F311">
        <v>0</v>
      </c>
      <c r="G311">
        <v>1</v>
      </c>
      <c r="H311">
        <v>2.9</v>
      </c>
      <c r="I311" t="s">
        <v>3</v>
      </c>
      <c r="J311">
        <f t="shared" si="8"/>
        <v>1</v>
      </c>
      <c r="K311">
        <f t="shared" si="9"/>
        <v>3.4</v>
      </c>
    </row>
    <row r="312" spans="1:11" x14ac:dyDescent="0.2">
      <c r="A312" t="s">
        <v>37</v>
      </c>
      <c r="B312">
        <v>9</v>
      </c>
      <c r="C312" s="1">
        <v>45508</v>
      </c>
      <c r="D312" t="s">
        <v>9</v>
      </c>
      <c r="E312">
        <v>1</v>
      </c>
      <c r="F312">
        <v>0</v>
      </c>
      <c r="G312">
        <v>0</v>
      </c>
      <c r="H312">
        <v>0.6</v>
      </c>
      <c r="I312" t="s">
        <v>22</v>
      </c>
      <c r="J312">
        <f t="shared" si="8"/>
        <v>0</v>
      </c>
      <c r="K312">
        <f t="shared" si="9"/>
        <v>1.6</v>
      </c>
    </row>
    <row r="313" spans="1:11" x14ac:dyDescent="0.2">
      <c r="A313" t="s">
        <v>37</v>
      </c>
      <c r="B313">
        <v>22</v>
      </c>
      <c r="C313" s="1">
        <v>45606</v>
      </c>
      <c r="D313" t="s">
        <v>9</v>
      </c>
      <c r="E313">
        <v>1.1000000000000001</v>
      </c>
      <c r="F313">
        <v>0</v>
      </c>
      <c r="G313">
        <v>2</v>
      </c>
      <c r="H313">
        <v>1.9</v>
      </c>
      <c r="I313" t="s">
        <v>26</v>
      </c>
      <c r="J313">
        <f t="shared" si="8"/>
        <v>2</v>
      </c>
      <c r="K313">
        <f t="shared" si="9"/>
        <v>3</v>
      </c>
    </row>
    <row r="314" spans="1:11" x14ac:dyDescent="0.2">
      <c r="A314" t="s">
        <v>37</v>
      </c>
      <c r="B314">
        <v>15</v>
      </c>
      <c r="C314" s="1">
        <v>45558</v>
      </c>
      <c r="D314" t="s">
        <v>9</v>
      </c>
      <c r="E314">
        <v>1.7</v>
      </c>
      <c r="F314">
        <v>1</v>
      </c>
      <c r="G314">
        <v>3</v>
      </c>
      <c r="H314">
        <v>3.6</v>
      </c>
      <c r="I314" t="s">
        <v>30</v>
      </c>
      <c r="J314">
        <f t="shared" si="8"/>
        <v>4</v>
      </c>
      <c r="K314">
        <f t="shared" si="9"/>
        <v>5.3</v>
      </c>
    </row>
    <row r="315" spans="1:11" x14ac:dyDescent="0.2">
      <c r="A315" t="s">
        <v>37</v>
      </c>
      <c r="B315">
        <v>26</v>
      </c>
      <c r="C315" s="1">
        <v>45632</v>
      </c>
      <c r="D315" t="s">
        <v>9</v>
      </c>
      <c r="E315">
        <v>1</v>
      </c>
      <c r="F315">
        <v>1</v>
      </c>
      <c r="G315">
        <v>1</v>
      </c>
      <c r="H315">
        <v>0.6</v>
      </c>
      <c r="I315" t="s">
        <v>10</v>
      </c>
      <c r="J315">
        <f t="shared" si="8"/>
        <v>2</v>
      </c>
      <c r="K315">
        <f t="shared" si="9"/>
        <v>1.6</v>
      </c>
    </row>
    <row r="316" spans="1:11" x14ac:dyDescent="0.2">
      <c r="A316" t="s">
        <v>37</v>
      </c>
      <c r="B316">
        <v>5</v>
      </c>
      <c r="C316" s="1">
        <v>45456</v>
      </c>
      <c r="D316" t="s">
        <v>9</v>
      </c>
      <c r="E316">
        <v>2.5</v>
      </c>
      <c r="F316">
        <v>2</v>
      </c>
      <c r="G316">
        <v>0</v>
      </c>
      <c r="H316">
        <v>0.8</v>
      </c>
      <c r="I316" t="s">
        <v>20</v>
      </c>
      <c r="J316">
        <f t="shared" si="8"/>
        <v>2</v>
      </c>
      <c r="K316">
        <f t="shared" si="9"/>
        <v>3.3</v>
      </c>
    </row>
    <row r="317" spans="1:11" x14ac:dyDescent="0.2">
      <c r="A317" t="s">
        <v>37</v>
      </c>
      <c r="B317">
        <v>18</v>
      </c>
      <c r="C317" s="1">
        <v>45583</v>
      </c>
      <c r="D317" t="s">
        <v>9</v>
      </c>
      <c r="E317">
        <v>0.5</v>
      </c>
      <c r="F317">
        <v>1</v>
      </c>
      <c r="G317">
        <v>1</v>
      </c>
      <c r="H317">
        <v>0.5</v>
      </c>
      <c r="I317" t="s">
        <v>19</v>
      </c>
      <c r="J317">
        <f t="shared" si="8"/>
        <v>2</v>
      </c>
      <c r="K317">
        <f t="shared" si="9"/>
        <v>1</v>
      </c>
    </row>
    <row r="318" spans="1:11" x14ac:dyDescent="0.2">
      <c r="A318" t="s">
        <v>37</v>
      </c>
      <c r="B318">
        <v>3</v>
      </c>
      <c r="C318" s="1">
        <v>45438</v>
      </c>
      <c r="D318" t="s">
        <v>9</v>
      </c>
      <c r="E318">
        <v>0.5</v>
      </c>
      <c r="F318">
        <v>0</v>
      </c>
      <c r="G318">
        <v>1</v>
      </c>
      <c r="H318">
        <v>0.6</v>
      </c>
      <c r="I318" t="s">
        <v>15</v>
      </c>
      <c r="J318">
        <f t="shared" si="8"/>
        <v>1</v>
      </c>
      <c r="K318">
        <f t="shared" si="9"/>
        <v>1.1000000000000001</v>
      </c>
    </row>
    <row r="319" spans="1:11" x14ac:dyDescent="0.2">
      <c r="A319" t="s">
        <v>37</v>
      </c>
      <c r="B319">
        <v>20</v>
      </c>
      <c r="C319" s="1">
        <v>45596</v>
      </c>
      <c r="D319" t="s">
        <v>9</v>
      </c>
      <c r="E319">
        <v>1.1000000000000001</v>
      </c>
      <c r="F319">
        <v>0</v>
      </c>
      <c r="G319">
        <v>0</v>
      </c>
      <c r="H319">
        <v>0.9</v>
      </c>
      <c r="I319" t="s">
        <v>8</v>
      </c>
      <c r="J319">
        <f t="shared" si="8"/>
        <v>0</v>
      </c>
      <c r="K319">
        <f t="shared" si="9"/>
        <v>2</v>
      </c>
    </row>
    <row r="320" spans="1:11" x14ac:dyDescent="0.2">
      <c r="A320" t="s">
        <v>37</v>
      </c>
      <c r="B320">
        <v>1</v>
      </c>
      <c r="C320" s="1">
        <v>45422</v>
      </c>
      <c r="D320" t="s">
        <v>9</v>
      </c>
      <c r="E320">
        <v>1.1000000000000001</v>
      </c>
      <c r="F320">
        <v>1</v>
      </c>
      <c r="G320">
        <v>2</v>
      </c>
      <c r="H320">
        <v>1.2</v>
      </c>
      <c r="I320" t="s">
        <v>18</v>
      </c>
      <c r="J320">
        <f t="shared" si="8"/>
        <v>3</v>
      </c>
      <c r="K320">
        <f t="shared" si="9"/>
        <v>2.2999999999999998</v>
      </c>
    </row>
    <row r="321" spans="1:11" x14ac:dyDescent="0.2">
      <c r="A321" t="s">
        <v>37</v>
      </c>
      <c r="B321">
        <v>13</v>
      </c>
      <c r="C321" s="1">
        <v>45534</v>
      </c>
      <c r="D321" t="s">
        <v>9</v>
      </c>
      <c r="E321">
        <v>0.4</v>
      </c>
      <c r="F321">
        <v>0</v>
      </c>
      <c r="G321">
        <v>0</v>
      </c>
      <c r="H321">
        <v>1.4</v>
      </c>
      <c r="I321" t="s">
        <v>12</v>
      </c>
      <c r="J321">
        <f t="shared" si="8"/>
        <v>0</v>
      </c>
      <c r="K321">
        <f t="shared" si="9"/>
        <v>1.7999999999999998</v>
      </c>
    </row>
    <row r="322" spans="1:11" x14ac:dyDescent="0.2">
      <c r="A322" t="s">
        <v>37</v>
      </c>
      <c r="B322">
        <v>24</v>
      </c>
      <c r="C322" s="1">
        <v>45622</v>
      </c>
      <c r="D322" t="s">
        <v>9</v>
      </c>
      <c r="E322">
        <v>1.3</v>
      </c>
      <c r="F322">
        <v>1</v>
      </c>
      <c r="G322">
        <v>0</v>
      </c>
      <c r="H322">
        <v>0.4</v>
      </c>
      <c r="I322" t="s">
        <v>28</v>
      </c>
      <c r="J322">
        <f t="shared" si="8"/>
        <v>1</v>
      </c>
      <c r="K322">
        <f t="shared" si="9"/>
        <v>1.7000000000000002</v>
      </c>
    </row>
    <row r="323" spans="1:11" x14ac:dyDescent="0.2">
      <c r="A323" t="s">
        <v>37</v>
      </c>
      <c r="B323">
        <v>7</v>
      </c>
      <c r="C323" s="1">
        <v>45497</v>
      </c>
      <c r="D323" t="s">
        <v>9</v>
      </c>
      <c r="E323">
        <v>0.7</v>
      </c>
      <c r="F323">
        <v>1</v>
      </c>
      <c r="G323">
        <v>0</v>
      </c>
      <c r="H323">
        <v>1.1000000000000001</v>
      </c>
      <c r="I323" t="s">
        <v>7</v>
      </c>
      <c r="J323">
        <f t="shared" ref="J323:J386" si="10">F323+G323</f>
        <v>1</v>
      </c>
      <c r="K323">
        <f t="shared" ref="K323:K386" si="11">E323+H323</f>
        <v>1.8</v>
      </c>
    </row>
    <row r="324" spans="1:11" x14ac:dyDescent="0.2">
      <c r="A324" t="s">
        <v>37</v>
      </c>
      <c r="B324">
        <v>11</v>
      </c>
      <c r="C324" s="1">
        <v>45522</v>
      </c>
      <c r="D324" t="s">
        <v>9</v>
      </c>
      <c r="E324">
        <v>0.8</v>
      </c>
      <c r="F324">
        <v>0</v>
      </c>
      <c r="G324">
        <v>0</v>
      </c>
      <c r="H324">
        <v>1.1000000000000001</v>
      </c>
      <c r="I324" t="s">
        <v>2</v>
      </c>
      <c r="J324">
        <f t="shared" si="10"/>
        <v>0</v>
      </c>
      <c r="K324">
        <f t="shared" si="11"/>
        <v>1.9000000000000001</v>
      </c>
    </row>
    <row r="325" spans="1:11" x14ac:dyDescent="0.2">
      <c r="A325" t="s">
        <v>37</v>
      </c>
      <c r="B325">
        <v>16</v>
      </c>
      <c r="C325" s="1">
        <v>45564</v>
      </c>
      <c r="D325" t="s">
        <v>9</v>
      </c>
      <c r="E325">
        <v>1.4</v>
      </c>
      <c r="F325">
        <v>1</v>
      </c>
      <c r="G325">
        <v>0</v>
      </c>
      <c r="H325">
        <v>0.5</v>
      </c>
      <c r="I325" t="s">
        <v>21</v>
      </c>
      <c r="J325">
        <f t="shared" si="10"/>
        <v>1</v>
      </c>
      <c r="K325">
        <f t="shared" si="11"/>
        <v>1.9</v>
      </c>
    </row>
    <row r="326" spans="1:11" x14ac:dyDescent="0.2">
      <c r="A326" t="s">
        <v>37</v>
      </c>
      <c r="B326">
        <v>2</v>
      </c>
      <c r="C326" s="1">
        <v>45431</v>
      </c>
      <c r="D326" t="s">
        <v>17</v>
      </c>
      <c r="E326">
        <v>0.5</v>
      </c>
      <c r="F326">
        <v>2</v>
      </c>
      <c r="G326">
        <v>0</v>
      </c>
      <c r="H326">
        <v>0.9</v>
      </c>
      <c r="I326" t="s">
        <v>25</v>
      </c>
      <c r="J326">
        <f t="shared" si="10"/>
        <v>2</v>
      </c>
      <c r="K326">
        <f t="shared" si="11"/>
        <v>1.4</v>
      </c>
    </row>
    <row r="327" spans="1:11" x14ac:dyDescent="0.2">
      <c r="A327" t="s">
        <v>37</v>
      </c>
      <c r="B327">
        <v>17</v>
      </c>
      <c r="C327" s="1">
        <v>45571</v>
      </c>
      <c r="D327" t="s">
        <v>17</v>
      </c>
      <c r="E327">
        <v>1.8</v>
      </c>
      <c r="F327">
        <v>0</v>
      </c>
      <c r="G327">
        <v>0</v>
      </c>
      <c r="H327">
        <v>0.3</v>
      </c>
      <c r="I327" t="s">
        <v>22</v>
      </c>
      <c r="J327">
        <f t="shared" si="10"/>
        <v>0</v>
      </c>
      <c r="K327">
        <f t="shared" si="11"/>
        <v>2.1</v>
      </c>
    </row>
    <row r="328" spans="1:11" x14ac:dyDescent="0.2">
      <c r="A328" t="s">
        <v>37</v>
      </c>
      <c r="B328">
        <v>7</v>
      </c>
      <c r="C328" s="1">
        <v>45497</v>
      </c>
      <c r="D328" t="s">
        <v>17</v>
      </c>
      <c r="E328">
        <v>0.4</v>
      </c>
      <c r="F328">
        <v>1</v>
      </c>
      <c r="G328">
        <v>1</v>
      </c>
      <c r="H328">
        <v>0.4</v>
      </c>
      <c r="I328" t="s">
        <v>10</v>
      </c>
      <c r="J328">
        <f t="shared" si="10"/>
        <v>2</v>
      </c>
      <c r="K328">
        <f t="shared" si="11"/>
        <v>0.8</v>
      </c>
    </row>
    <row r="329" spans="1:11" x14ac:dyDescent="0.2">
      <c r="A329" t="s">
        <v>37</v>
      </c>
      <c r="B329">
        <v>13</v>
      </c>
      <c r="C329" s="1">
        <v>45535</v>
      </c>
      <c r="D329" t="s">
        <v>17</v>
      </c>
      <c r="E329">
        <v>0.5</v>
      </c>
      <c r="F329">
        <v>1</v>
      </c>
      <c r="G329">
        <v>0</v>
      </c>
      <c r="H329">
        <v>0.9</v>
      </c>
      <c r="I329" t="s">
        <v>20</v>
      </c>
      <c r="J329">
        <f t="shared" si="10"/>
        <v>1</v>
      </c>
      <c r="K329">
        <f t="shared" si="11"/>
        <v>1.4</v>
      </c>
    </row>
    <row r="330" spans="1:11" x14ac:dyDescent="0.2">
      <c r="A330" t="s">
        <v>37</v>
      </c>
      <c r="B330">
        <v>25</v>
      </c>
      <c r="C330" s="1">
        <v>45628</v>
      </c>
      <c r="D330" t="s">
        <v>17</v>
      </c>
      <c r="E330">
        <v>2</v>
      </c>
      <c r="F330">
        <v>1</v>
      </c>
      <c r="G330">
        <v>0</v>
      </c>
      <c r="H330">
        <v>0.3</v>
      </c>
      <c r="I330" t="s">
        <v>23</v>
      </c>
      <c r="J330">
        <f t="shared" si="10"/>
        <v>1</v>
      </c>
      <c r="K330">
        <f t="shared" si="11"/>
        <v>2.2999999999999998</v>
      </c>
    </row>
    <row r="331" spans="1:11" x14ac:dyDescent="0.2">
      <c r="A331" t="s">
        <v>37</v>
      </c>
      <c r="B331">
        <v>11</v>
      </c>
      <c r="C331" s="1">
        <v>45521</v>
      </c>
      <c r="D331" t="s">
        <v>17</v>
      </c>
      <c r="E331">
        <v>1</v>
      </c>
      <c r="F331">
        <v>2</v>
      </c>
      <c r="G331">
        <v>1</v>
      </c>
      <c r="H331">
        <v>0.1</v>
      </c>
      <c r="I331" t="s">
        <v>15</v>
      </c>
      <c r="J331">
        <f t="shared" si="10"/>
        <v>3</v>
      </c>
      <c r="K331">
        <f t="shared" si="11"/>
        <v>1.1000000000000001</v>
      </c>
    </row>
    <row r="332" spans="1:11" x14ac:dyDescent="0.2">
      <c r="A332" t="s">
        <v>37</v>
      </c>
      <c r="B332">
        <v>9</v>
      </c>
      <c r="C332" s="1">
        <v>45507</v>
      </c>
      <c r="D332" t="s">
        <v>17</v>
      </c>
      <c r="E332">
        <v>0.8</v>
      </c>
      <c r="F332">
        <v>1</v>
      </c>
      <c r="G332">
        <v>1</v>
      </c>
      <c r="H332">
        <v>0.6</v>
      </c>
      <c r="I332" t="s">
        <v>18</v>
      </c>
      <c r="J332">
        <f t="shared" si="10"/>
        <v>2</v>
      </c>
      <c r="K332">
        <f t="shared" si="11"/>
        <v>1.4</v>
      </c>
    </row>
    <row r="333" spans="1:11" x14ac:dyDescent="0.2">
      <c r="A333" t="s">
        <v>37</v>
      </c>
      <c r="B333">
        <v>21</v>
      </c>
      <c r="C333" s="1">
        <v>45603</v>
      </c>
      <c r="D333" t="s">
        <v>17</v>
      </c>
      <c r="E333">
        <v>1.5</v>
      </c>
      <c r="F333">
        <v>1</v>
      </c>
      <c r="G333">
        <v>2</v>
      </c>
      <c r="H333">
        <v>0.9</v>
      </c>
      <c r="I333" t="s">
        <v>12</v>
      </c>
      <c r="J333">
        <f t="shared" si="10"/>
        <v>3</v>
      </c>
      <c r="K333">
        <f t="shared" si="11"/>
        <v>2.4</v>
      </c>
    </row>
    <row r="334" spans="1:11" x14ac:dyDescent="0.2">
      <c r="A334" t="s">
        <v>37</v>
      </c>
      <c r="B334">
        <v>27</v>
      </c>
      <c r="C334" s="1">
        <v>45641</v>
      </c>
      <c r="D334" t="s">
        <v>17</v>
      </c>
      <c r="E334">
        <v>0.6</v>
      </c>
      <c r="F334">
        <v>1</v>
      </c>
      <c r="G334">
        <v>3</v>
      </c>
      <c r="H334">
        <v>2</v>
      </c>
      <c r="I334" t="s">
        <v>14</v>
      </c>
      <c r="J334">
        <f t="shared" si="10"/>
        <v>4</v>
      </c>
      <c r="K334">
        <f t="shared" si="11"/>
        <v>2.6</v>
      </c>
    </row>
    <row r="335" spans="1:11" x14ac:dyDescent="0.2">
      <c r="A335" t="s">
        <v>37</v>
      </c>
      <c r="B335">
        <v>5</v>
      </c>
      <c r="C335" s="1">
        <v>45457</v>
      </c>
      <c r="D335" t="s">
        <v>17</v>
      </c>
      <c r="E335">
        <v>0.8</v>
      </c>
      <c r="F335">
        <v>2</v>
      </c>
      <c r="G335">
        <v>1</v>
      </c>
      <c r="H335">
        <v>0.3</v>
      </c>
      <c r="I335" t="s">
        <v>28</v>
      </c>
      <c r="J335">
        <f t="shared" si="10"/>
        <v>3</v>
      </c>
      <c r="K335">
        <f t="shared" si="11"/>
        <v>1.1000000000000001</v>
      </c>
    </row>
    <row r="336" spans="1:11" x14ac:dyDescent="0.2">
      <c r="A336" t="s">
        <v>37</v>
      </c>
      <c r="B336">
        <v>15</v>
      </c>
      <c r="C336" s="1">
        <v>45557</v>
      </c>
      <c r="D336" t="s">
        <v>17</v>
      </c>
      <c r="E336">
        <v>1</v>
      </c>
      <c r="F336">
        <v>2</v>
      </c>
      <c r="G336">
        <v>0</v>
      </c>
      <c r="H336">
        <v>1</v>
      </c>
      <c r="I336" t="s">
        <v>7</v>
      </c>
      <c r="J336">
        <f t="shared" si="10"/>
        <v>2</v>
      </c>
      <c r="K336">
        <f t="shared" si="11"/>
        <v>2</v>
      </c>
    </row>
    <row r="337" spans="1:11" x14ac:dyDescent="0.2">
      <c r="A337" t="s">
        <v>37</v>
      </c>
      <c r="B337">
        <v>23</v>
      </c>
      <c r="C337" s="1">
        <v>45617</v>
      </c>
      <c r="D337" t="s">
        <v>17</v>
      </c>
      <c r="E337">
        <v>2.6</v>
      </c>
      <c r="F337">
        <v>2</v>
      </c>
      <c r="G337">
        <v>0</v>
      </c>
      <c r="H337">
        <v>0.6</v>
      </c>
      <c r="I337" t="s">
        <v>9</v>
      </c>
      <c r="J337">
        <f t="shared" si="10"/>
        <v>2</v>
      </c>
      <c r="K337">
        <f t="shared" si="11"/>
        <v>3.2</v>
      </c>
    </row>
    <row r="338" spans="1:11" x14ac:dyDescent="0.2">
      <c r="A338" t="s">
        <v>37</v>
      </c>
      <c r="B338">
        <v>19</v>
      </c>
      <c r="C338" s="1">
        <v>45592</v>
      </c>
      <c r="D338" t="s">
        <v>17</v>
      </c>
      <c r="E338">
        <v>1.3</v>
      </c>
      <c r="F338">
        <v>1</v>
      </c>
      <c r="G338">
        <v>1</v>
      </c>
      <c r="H338">
        <v>0.9</v>
      </c>
      <c r="I338" t="s">
        <v>2</v>
      </c>
      <c r="J338">
        <f t="shared" si="10"/>
        <v>2</v>
      </c>
      <c r="K338">
        <f t="shared" si="11"/>
        <v>2.2000000000000002</v>
      </c>
    </row>
    <row r="339" spans="1:11" x14ac:dyDescent="0.2">
      <c r="A339" t="s">
        <v>37</v>
      </c>
      <c r="B339">
        <v>5</v>
      </c>
      <c r="C339" s="1">
        <v>45456</v>
      </c>
      <c r="D339" t="s">
        <v>2</v>
      </c>
      <c r="E339">
        <v>1.2</v>
      </c>
      <c r="F339">
        <v>1</v>
      </c>
      <c r="G339">
        <v>1</v>
      </c>
      <c r="H339">
        <v>1.4</v>
      </c>
      <c r="I339" t="s">
        <v>22</v>
      </c>
      <c r="J339">
        <f t="shared" si="10"/>
        <v>2</v>
      </c>
      <c r="K339">
        <f t="shared" si="11"/>
        <v>2.5999999999999996</v>
      </c>
    </row>
    <row r="340" spans="1:11" x14ac:dyDescent="0.2">
      <c r="A340" t="s">
        <v>37</v>
      </c>
      <c r="B340">
        <v>18</v>
      </c>
      <c r="C340" s="1">
        <v>45584</v>
      </c>
      <c r="D340" t="s">
        <v>2</v>
      </c>
      <c r="E340">
        <v>1.8</v>
      </c>
      <c r="F340">
        <v>3</v>
      </c>
      <c r="G340">
        <v>0</v>
      </c>
      <c r="H340">
        <v>0.7</v>
      </c>
      <c r="I340" t="s">
        <v>26</v>
      </c>
      <c r="J340">
        <f t="shared" si="10"/>
        <v>3</v>
      </c>
      <c r="K340">
        <f t="shared" si="11"/>
        <v>2.5</v>
      </c>
    </row>
    <row r="341" spans="1:11" x14ac:dyDescent="0.2">
      <c r="A341" t="s">
        <v>37</v>
      </c>
      <c r="B341">
        <v>7</v>
      </c>
      <c r="C341" s="1">
        <v>45498</v>
      </c>
      <c r="D341" t="s">
        <v>2</v>
      </c>
      <c r="E341">
        <v>1.3</v>
      </c>
      <c r="F341">
        <v>1</v>
      </c>
      <c r="G341">
        <v>1</v>
      </c>
      <c r="H341">
        <v>0.7</v>
      </c>
      <c r="I341" t="s">
        <v>30</v>
      </c>
      <c r="J341">
        <f t="shared" si="10"/>
        <v>2</v>
      </c>
      <c r="K341">
        <f t="shared" si="11"/>
        <v>2</v>
      </c>
    </row>
    <row r="342" spans="1:11" x14ac:dyDescent="0.2">
      <c r="A342" t="s">
        <v>37</v>
      </c>
      <c r="B342">
        <v>22</v>
      </c>
      <c r="C342" s="1">
        <v>45607</v>
      </c>
      <c r="D342" t="s">
        <v>2</v>
      </c>
      <c r="E342">
        <v>0.9</v>
      </c>
      <c r="F342">
        <v>0</v>
      </c>
      <c r="G342">
        <v>4</v>
      </c>
      <c r="H342">
        <v>2.7</v>
      </c>
      <c r="I342" t="s">
        <v>10</v>
      </c>
      <c r="J342">
        <f t="shared" si="10"/>
        <v>4</v>
      </c>
      <c r="K342">
        <f t="shared" si="11"/>
        <v>3.6</v>
      </c>
    </row>
    <row r="343" spans="1:11" x14ac:dyDescent="0.2">
      <c r="A343" t="s">
        <v>37</v>
      </c>
      <c r="B343">
        <v>8</v>
      </c>
      <c r="C343" s="1">
        <v>45502</v>
      </c>
      <c r="D343" t="s">
        <v>2</v>
      </c>
      <c r="E343">
        <v>1</v>
      </c>
      <c r="F343">
        <v>2</v>
      </c>
      <c r="G343">
        <v>1</v>
      </c>
      <c r="H343">
        <v>0.4</v>
      </c>
      <c r="I343" t="s">
        <v>13</v>
      </c>
      <c r="J343">
        <f t="shared" si="10"/>
        <v>3</v>
      </c>
      <c r="K343">
        <f t="shared" si="11"/>
        <v>1.4</v>
      </c>
    </row>
    <row r="344" spans="1:11" x14ac:dyDescent="0.2">
      <c r="A344" t="s">
        <v>37</v>
      </c>
      <c r="B344">
        <v>1</v>
      </c>
      <c r="C344" s="1">
        <v>45424</v>
      </c>
      <c r="D344" t="s">
        <v>2</v>
      </c>
      <c r="E344">
        <v>0.9</v>
      </c>
      <c r="F344">
        <v>0</v>
      </c>
      <c r="G344">
        <v>1</v>
      </c>
      <c r="H344">
        <v>0.5</v>
      </c>
      <c r="I344" t="s">
        <v>20</v>
      </c>
      <c r="J344">
        <f t="shared" si="10"/>
        <v>1</v>
      </c>
      <c r="K344">
        <f t="shared" si="11"/>
        <v>1.4</v>
      </c>
    </row>
    <row r="345" spans="1:11" x14ac:dyDescent="0.2">
      <c r="A345" t="s">
        <v>37</v>
      </c>
      <c r="B345">
        <v>14</v>
      </c>
      <c r="C345" s="1">
        <v>45549</v>
      </c>
      <c r="D345" t="s">
        <v>2</v>
      </c>
      <c r="E345">
        <v>0.6</v>
      </c>
      <c r="F345">
        <v>1</v>
      </c>
      <c r="G345">
        <v>1</v>
      </c>
      <c r="H345">
        <v>0.6</v>
      </c>
      <c r="I345" t="s">
        <v>19</v>
      </c>
      <c r="J345">
        <f t="shared" si="10"/>
        <v>2</v>
      </c>
      <c r="K345">
        <f t="shared" si="11"/>
        <v>1.2</v>
      </c>
    </row>
    <row r="346" spans="1:11" x14ac:dyDescent="0.2">
      <c r="A346" t="s">
        <v>37</v>
      </c>
      <c r="B346">
        <v>10</v>
      </c>
      <c r="C346" s="1">
        <v>45516</v>
      </c>
      <c r="D346" t="s">
        <v>2</v>
      </c>
      <c r="E346">
        <v>0.6</v>
      </c>
      <c r="F346">
        <v>0</v>
      </c>
      <c r="G346">
        <v>2</v>
      </c>
      <c r="H346">
        <v>2</v>
      </c>
      <c r="I346" t="s">
        <v>4</v>
      </c>
      <c r="J346">
        <f t="shared" si="10"/>
        <v>2</v>
      </c>
      <c r="K346">
        <f t="shared" si="11"/>
        <v>2.6</v>
      </c>
    </row>
    <row r="347" spans="1:11" x14ac:dyDescent="0.2">
      <c r="A347" t="s">
        <v>37</v>
      </c>
      <c r="B347">
        <v>26</v>
      </c>
      <c r="C347" s="1">
        <v>45635</v>
      </c>
      <c r="D347" t="s">
        <v>2</v>
      </c>
      <c r="E347">
        <v>0.7</v>
      </c>
      <c r="F347">
        <v>0</v>
      </c>
      <c r="G347">
        <v>2</v>
      </c>
      <c r="H347">
        <v>1.6</v>
      </c>
      <c r="I347" t="s">
        <v>15</v>
      </c>
      <c r="J347">
        <f t="shared" si="10"/>
        <v>2</v>
      </c>
      <c r="K347">
        <f t="shared" si="11"/>
        <v>2.2999999999999998</v>
      </c>
    </row>
    <row r="348" spans="1:11" x14ac:dyDescent="0.2">
      <c r="A348" t="s">
        <v>37</v>
      </c>
      <c r="B348">
        <v>16</v>
      </c>
      <c r="C348" s="1">
        <v>45566</v>
      </c>
      <c r="D348" t="s">
        <v>2</v>
      </c>
      <c r="E348">
        <v>0.9</v>
      </c>
      <c r="F348">
        <v>1</v>
      </c>
      <c r="G348">
        <v>1</v>
      </c>
      <c r="H348">
        <v>0.9</v>
      </c>
      <c r="I348" t="s">
        <v>8</v>
      </c>
      <c r="J348">
        <f t="shared" si="10"/>
        <v>2</v>
      </c>
      <c r="K348">
        <f t="shared" si="11"/>
        <v>1.8</v>
      </c>
    </row>
    <row r="349" spans="1:11" x14ac:dyDescent="0.2">
      <c r="A349" t="s">
        <v>37</v>
      </c>
      <c r="B349">
        <v>24</v>
      </c>
      <c r="C349" s="1">
        <v>45619</v>
      </c>
      <c r="D349" t="s">
        <v>2</v>
      </c>
      <c r="E349">
        <v>1.1000000000000001</v>
      </c>
      <c r="F349">
        <v>0</v>
      </c>
      <c r="G349">
        <v>0</v>
      </c>
      <c r="H349">
        <v>0.7</v>
      </c>
      <c r="I349" t="s">
        <v>18</v>
      </c>
      <c r="J349">
        <f t="shared" si="10"/>
        <v>0</v>
      </c>
      <c r="K349">
        <f t="shared" si="11"/>
        <v>1.8</v>
      </c>
    </row>
    <row r="350" spans="1:11" x14ac:dyDescent="0.2">
      <c r="A350" t="s">
        <v>37</v>
      </c>
      <c r="B350">
        <v>20</v>
      </c>
      <c r="C350" s="1">
        <v>45599</v>
      </c>
      <c r="D350" t="s">
        <v>2</v>
      </c>
      <c r="E350">
        <v>1</v>
      </c>
      <c r="F350">
        <v>0</v>
      </c>
      <c r="G350">
        <v>0</v>
      </c>
      <c r="H350">
        <v>0.3</v>
      </c>
      <c r="I350" t="s">
        <v>28</v>
      </c>
      <c r="J350">
        <f t="shared" si="10"/>
        <v>0</v>
      </c>
      <c r="K350">
        <f t="shared" si="11"/>
        <v>1.3</v>
      </c>
    </row>
    <row r="351" spans="1:11" x14ac:dyDescent="0.2">
      <c r="A351" t="s">
        <v>37</v>
      </c>
      <c r="B351">
        <v>3</v>
      </c>
      <c r="C351" s="1">
        <v>45436</v>
      </c>
      <c r="D351" t="s">
        <v>2</v>
      </c>
      <c r="E351">
        <v>0.6</v>
      </c>
      <c r="F351">
        <v>0</v>
      </c>
      <c r="G351">
        <v>4</v>
      </c>
      <c r="H351">
        <v>2.9</v>
      </c>
      <c r="I351" t="s">
        <v>7</v>
      </c>
      <c r="J351">
        <f t="shared" si="10"/>
        <v>4</v>
      </c>
      <c r="K351">
        <f t="shared" si="11"/>
        <v>3.5</v>
      </c>
    </row>
    <row r="352" spans="1:11" x14ac:dyDescent="0.2">
      <c r="A352" t="s">
        <v>37</v>
      </c>
      <c r="B352">
        <v>12</v>
      </c>
      <c r="C352" s="1">
        <v>45528</v>
      </c>
      <c r="D352" t="s">
        <v>2</v>
      </c>
      <c r="E352">
        <v>1.6</v>
      </c>
      <c r="F352">
        <v>5</v>
      </c>
      <c r="G352">
        <v>1</v>
      </c>
      <c r="H352">
        <v>1.7</v>
      </c>
      <c r="I352" t="s">
        <v>21</v>
      </c>
      <c r="J352">
        <f t="shared" si="10"/>
        <v>6</v>
      </c>
      <c r="K352">
        <f t="shared" si="11"/>
        <v>3.3</v>
      </c>
    </row>
    <row r="353" spans="1:11" x14ac:dyDescent="0.2">
      <c r="A353" t="s">
        <v>37</v>
      </c>
      <c r="B353">
        <v>11</v>
      </c>
      <c r="C353" s="1">
        <v>45523</v>
      </c>
      <c r="D353" t="s">
        <v>21</v>
      </c>
      <c r="E353">
        <v>1.8</v>
      </c>
      <c r="F353">
        <v>3</v>
      </c>
      <c r="G353">
        <v>0</v>
      </c>
      <c r="H353">
        <v>0.8</v>
      </c>
      <c r="I353" t="s">
        <v>27</v>
      </c>
      <c r="J353">
        <f t="shared" si="10"/>
        <v>3</v>
      </c>
      <c r="K353">
        <f t="shared" si="11"/>
        <v>2.6</v>
      </c>
    </row>
    <row r="354" spans="1:11" x14ac:dyDescent="0.2">
      <c r="A354" t="s">
        <v>37</v>
      </c>
      <c r="B354">
        <v>22</v>
      </c>
      <c r="C354" s="1">
        <v>45605</v>
      </c>
      <c r="D354" t="s">
        <v>21</v>
      </c>
      <c r="E354">
        <v>0.6</v>
      </c>
      <c r="F354">
        <v>1</v>
      </c>
      <c r="G354">
        <v>0</v>
      </c>
      <c r="H354">
        <v>0.7</v>
      </c>
      <c r="I354" t="s">
        <v>25</v>
      </c>
      <c r="J354">
        <f t="shared" si="10"/>
        <v>1</v>
      </c>
      <c r="K354">
        <f t="shared" si="11"/>
        <v>1.2999999999999998</v>
      </c>
    </row>
    <row r="355" spans="1:11" x14ac:dyDescent="0.2">
      <c r="A355" t="s">
        <v>37</v>
      </c>
      <c r="B355">
        <v>1</v>
      </c>
      <c r="C355" s="1">
        <v>45425</v>
      </c>
      <c r="D355" t="s">
        <v>21</v>
      </c>
      <c r="E355">
        <v>1.3</v>
      </c>
      <c r="F355">
        <v>1</v>
      </c>
      <c r="G355">
        <v>0</v>
      </c>
      <c r="H355">
        <v>0.6</v>
      </c>
      <c r="I355" t="s">
        <v>11</v>
      </c>
      <c r="J355">
        <f t="shared" si="10"/>
        <v>1</v>
      </c>
      <c r="K355">
        <f t="shared" si="11"/>
        <v>1.9</v>
      </c>
    </row>
    <row r="356" spans="1:11" x14ac:dyDescent="0.2">
      <c r="A356" t="s">
        <v>37</v>
      </c>
      <c r="B356">
        <v>3</v>
      </c>
      <c r="C356" s="1">
        <v>45439</v>
      </c>
      <c r="D356" t="s">
        <v>21</v>
      </c>
      <c r="E356">
        <v>2</v>
      </c>
      <c r="F356">
        <v>2</v>
      </c>
      <c r="G356">
        <v>0</v>
      </c>
      <c r="H356">
        <v>0.9</v>
      </c>
      <c r="I356" t="s">
        <v>6</v>
      </c>
      <c r="J356">
        <f t="shared" si="10"/>
        <v>2</v>
      </c>
      <c r="K356">
        <f t="shared" si="11"/>
        <v>2.9</v>
      </c>
    </row>
    <row r="357" spans="1:11" x14ac:dyDescent="0.2">
      <c r="A357" t="s">
        <v>37</v>
      </c>
      <c r="B357">
        <v>17</v>
      </c>
      <c r="C357" s="1">
        <v>45569</v>
      </c>
      <c r="D357" t="s">
        <v>21</v>
      </c>
      <c r="E357">
        <v>0.8</v>
      </c>
      <c r="F357">
        <v>0</v>
      </c>
      <c r="G357">
        <v>2</v>
      </c>
      <c r="H357">
        <v>0.8</v>
      </c>
      <c r="I357" t="s">
        <v>30</v>
      </c>
      <c r="J357">
        <f t="shared" si="10"/>
        <v>2</v>
      </c>
      <c r="K357">
        <f t="shared" si="11"/>
        <v>1.6</v>
      </c>
    </row>
    <row r="358" spans="1:11" x14ac:dyDescent="0.2">
      <c r="A358" t="s">
        <v>37</v>
      </c>
      <c r="B358">
        <v>13</v>
      </c>
      <c r="C358" s="1">
        <v>45534</v>
      </c>
      <c r="D358" t="s">
        <v>21</v>
      </c>
      <c r="E358">
        <v>1.7</v>
      </c>
      <c r="F358">
        <v>0</v>
      </c>
      <c r="G358">
        <v>0</v>
      </c>
      <c r="H358">
        <v>0.3</v>
      </c>
      <c r="I358" t="s">
        <v>13</v>
      </c>
      <c r="J358">
        <f t="shared" si="10"/>
        <v>0</v>
      </c>
      <c r="K358">
        <f t="shared" si="11"/>
        <v>2</v>
      </c>
    </row>
    <row r="359" spans="1:11" x14ac:dyDescent="0.2">
      <c r="A359" t="s">
        <v>37</v>
      </c>
      <c r="B359">
        <v>15</v>
      </c>
      <c r="C359" s="1">
        <v>45555</v>
      </c>
      <c r="D359" t="s">
        <v>21</v>
      </c>
      <c r="E359">
        <v>1.4</v>
      </c>
      <c r="F359">
        <v>3</v>
      </c>
      <c r="G359">
        <v>1</v>
      </c>
      <c r="H359">
        <v>0.2</v>
      </c>
      <c r="I359" t="s">
        <v>4</v>
      </c>
      <c r="J359">
        <f t="shared" si="10"/>
        <v>4</v>
      </c>
      <c r="K359">
        <f t="shared" si="11"/>
        <v>1.5999999999999999</v>
      </c>
    </row>
    <row r="360" spans="1:11" x14ac:dyDescent="0.2">
      <c r="A360" t="s">
        <v>37</v>
      </c>
      <c r="B360">
        <v>18</v>
      </c>
      <c r="C360" s="1">
        <v>45584</v>
      </c>
      <c r="D360" t="s">
        <v>21</v>
      </c>
      <c r="E360">
        <v>1.3</v>
      </c>
      <c r="F360">
        <v>0</v>
      </c>
      <c r="G360">
        <v>1</v>
      </c>
      <c r="H360">
        <v>0.9</v>
      </c>
      <c r="I360" t="s">
        <v>23</v>
      </c>
      <c r="J360">
        <f t="shared" si="10"/>
        <v>1</v>
      </c>
      <c r="K360">
        <f t="shared" si="11"/>
        <v>2.2000000000000002</v>
      </c>
    </row>
    <row r="361" spans="1:11" x14ac:dyDescent="0.2">
      <c r="A361" t="s">
        <v>37</v>
      </c>
      <c r="B361">
        <v>20</v>
      </c>
      <c r="C361" s="1">
        <v>45597</v>
      </c>
      <c r="D361" t="s">
        <v>21</v>
      </c>
      <c r="E361">
        <v>0.8</v>
      </c>
      <c r="F361">
        <v>2</v>
      </c>
      <c r="G361">
        <v>0</v>
      </c>
      <c r="H361">
        <v>0.6</v>
      </c>
      <c r="I361" t="s">
        <v>14</v>
      </c>
      <c r="J361">
        <f t="shared" si="10"/>
        <v>2</v>
      </c>
      <c r="K361">
        <f t="shared" si="11"/>
        <v>1.4</v>
      </c>
    </row>
    <row r="362" spans="1:11" x14ac:dyDescent="0.2">
      <c r="A362" t="s">
        <v>37</v>
      </c>
      <c r="B362">
        <v>9</v>
      </c>
      <c r="C362" s="1">
        <v>45508</v>
      </c>
      <c r="D362" t="s">
        <v>21</v>
      </c>
      <c r="E362">
        <v>0.6</v>
      </c>
      <c r="F362">
        <v>0</v>
      </c>
      <c r="G362">
        <v>0</v>
      </c>
      <c r="H362">
        <v>1.1000000000000001</v>
      </c>
      <c r="I362" t="s">
        <v>29</v>
      </c>
      <c r="J362">
        <f t="shared" si="10"/>
        <v>0</v>
      </c>
      <c r="K362">
        <f t="shared" si="11"/>
        <v>1.7000000000000002</v>
      </c>
    </row>
    <row r="363" spans="1:11" x14ac:dyDescent="0.2">
      <c r="A363" t="s">
        <v>37</v>
      </c>
      <c r="B363">
        <v>7</v>
      </c>
      <c r="C363" s="1">
        <v>45504</v>
      </c>
      <c r="D363" t="s">
        <v>21</v>
      </c>
      <c r="E363">
        <v>0.7</v>
      </c>
      <c r="F363">
        <v>1</v>
      </c>
      <c r="G363">
        <v>0</v>
      </c>
      <c r="H363">
        <v>1.1000000000000001</v>
      </c>
      <c r="I363" t="s">
        <v>5</v>
      </c>
      <c r="J363">
        <f t="shared" si="10"/>
        <v>1</v>
      </c>
      <c r="K363">
        <f t="shared" si="11"/>
        <v>1.8</v>
      </c>
    </row>
    <row r="364" spans="1:11" x14ac:dyDescent="0.2">
      <c r="A364" t="s">
        <v>37</v>
      </c>
      <c r="B364">
        <v>5</v>
      </c>
      <c r="C364" s="1">
        <v>45458</v>
      </c>
      <c r="D364" t="s">
        <v>21</v>
      </c>
      <c r="E364">
        <v>1.3</v>
      </c>
      <c r="F364">
        <v>2</v>
      </c>
      <c r="G364">
        <v>1</v>
      </c>
      <c r="H364">
        <v>0.7</v>
      </c>
      <c r="I364" t="s">
        <v>16</v>
      </c>
      <c r="J364">
        <f t="shared" si="10"/>
        <v>3</v>
      </c>
      <c r="K364">
        <f t="shared" si="11"/>
        <v>2</v>
      </c>
    </row>
    <row r="365" spans="1:11" x14ac:dyDescent="0.2">
      <c r="A365" t="s">
        <v>37</v>
      </c>
      <c r="B365">
        <v>24</v>
      </c>
      <c r="C365" s="1">
        <v>45622</v>
      </c>
      <c r="D365" t="s">
        <v>21</v>
      </c>
      <c r="E365">
        <v>1.8</v>
      </c>
      <c r="F365">
        <v>2</v>
      </c>
      <c r="G365">
        <v>3</v>
      </c>
      <c r="H365">
        <v>1.5</v>
      </c>
      <c r="I365" t="s">
        <v>17</v>
      </c>
      <c r="J365">
        <f t="shared" si="10"/>
        <v>5</v>
      </c>
      <c r="K365">
        <f t="shared" si="11"/>
        <v>3.3</v>
      </c>
    </row>
    <row r="366" spans="1:11" x14ac:dyDescent="0.2">
      <c r="A366" t="s">
        <v>37</v>
      </c>
      <c r="B366">
        <v>26</v>
      </c>
      <c r="C366" s="1">
        <v>45633</v>
      </c>
      <c r="D366" t="s">
        <v>21</v>
      </c>
      <c r="E366">
        <v>0.5</v>
      </c>
      <c r="F366">
        <v>1</v>
      </c>
      <c r="G366">
        <v>0</v>
      </c>
      <c r="H366">
        <v>0.7</v>
      </c>
      <c r="I366" t="s">
        <v>3</v>
      </c>
      <c r="J366">
        <f t="shared" si="10"/>
        <v>1</v>
      </c>
      <c r="K366">
        <f t="shared" si="11"/>
        <v>1.2</v>
      </c>
    </row>
    <row r="367" spans="1:11" x14ac:dyDescent="0.2">
      <c r="A367" t="s">
        <v>37</v>
      </c>
      <c r="B367">
        <v>4</v>
      </c>
      <c r="C367" s="1">
        <v>45444</v>
      </c>
      <c r="D367" t="s">
        <v>3</v>
      </c>
      <c r="E367">
        <v>0.7</v>
      </c>
      <c r="F367">
        <v>1</v>
      </c>
      <c r="G367">
        <v>1</v>
      </c>
      <c r="H367">
        <v>0.6</v>
      </c>
      <c r="I367" t="s">
        <v>25</v>
      </c>
      <c r="J367">
        <f t="shared" si="10"/>
        <v>2</v>
      </c>
      <c r="K367">
        <f t="shared" si="11"/>
        <v>1.2999999999999998</v>
      </c>
    </row>
    <row r="368" spans="1:11" x14ac:dyDescent="0.2">
      <c r="A368" t="s">
        <v>37</v>
      </c>
      <c r="B368">
        <v>19</v>
      </c>
      <c r="C368" s="1">
        <v>45591</v>
      </c>
      <c r="D368" t="s">
        <v>3</v>
      </c>
      <c r="E368">
        <v>2.1</v>
      </c>
      <c r="F368">
        <v>1</v>
      </c>
      <c r="G368">
        <v>1</v>
      </c>
      <c r="H368">
        <v>0.4</v>
      </c>
      <c r="I368" t="s">
        <v>22</v>
      </c>
      <c r="J368">
        <f t="shared" si="10"/>
        <v>2</v>
      </c>
      <c r="K368">
        <f t="shared" si="11"/>
        <v>2.5</v>
      </c>
    </row>
    <row r="369" spans="1:11" x14ac:dyDescent="0.2">
      <c r="A369" t="s">
        <v>37</v>
      </c>
      <c r="B369">
        <v>9</v>
      </c>
      <c r="C369" s="1">
        <v>45507</v>
      </c>
      <c r="D369" t="s">
        <v>3</v>
      </c>
      <c r="E369">
        <v>1.9</v>
      </c>
      <c r="F369">
        <v>3</v>
      </c>
      <c r="G369">
        <v>0</v>
      </c>
      <c r="H369">
        <v>0.5</v>
      </c>
      <c r="I369" t="s">
        <v>10</v>
      </c>
      <c r="J369">
        <f t="shared" si="10"/>
        <v>3</v>
      </c>
      <c r="K369">
        <f t="shared" si="11"/>
        <v>2.4</v>
      </c>
    </row>
    <row r="370" spans="1:11" x14ac:dyDescent="0.2">
      <c r="A370" t="s">
        <v>37</v>
      </c>
      <c r="B370">
        <v>15</v>
      </c>
      <c r="C370" s="1">
        <v>45558</v>
      </c>
      <c r="D370" t="s">
        <v>3</v>
      </c>
      <c r="E370">
        <v>2.6</v>
      </c>
      <c r="F370">
        <v>2</v>
      </c>
      <c r="G370">
        <v>0</v>
      </c>
      <c r="H370">
        <v>0.6</v>
      </c>
      <c r="I370" t="s">
        <v>20</v>
      </c>
      <c r="J370">
        <f t="shared" si="10"/>
        <v>2</v>
      </c>
      <c r="K370">
        <f t="shared" si="11"/>
        <v>3.2</v>
      </c>
    </row>
    <row r="371" spans="1:11" x14ac:dyDescent="0.2">
      <c r="A371" t="s">
        <v>37</v>
      </c>
      <c r="B371">
        <v>27</v>
      </c>
      <c r="C371" s="1">
        <v>45641</v>
      </c>
      <c r="D371" t="s">
        <v>3</v>
      </c>
      <c r="E371">
        <v>2.5</v>
      </c>
      <c r="F371">
        <v>2</v>
      </c>
      <c r="G371">
        <v>0</v>
      </c>
      <c r="H371">
        <v>0.1</v>
      </c>
      <c r="I371" t="s">
        <v>23</v>
      </c>
      <c r="J371">
        <f t="shared" si="10"/>
        <v>2</v>
      </c>
      <c r="K371">
        <f t="shared" si="11"/>
        <v>2.6</v>
      </c>
    </row>
    <row r="372" spans="1:11" x14ac:dyDescent="0.2">
      <c r="A372" t="s">
        <v>37</v>
      </c>
      <c r="B372">
        <v>13</v>
      </c>
      <c r="C372" s="1">
        <v>45535</v>
      </c>
      <c r="D372" t="s">
        <v>3</v>
      </c>
      <c r="E372">
        <v>2.1</v>
      </c>
      <c r="F372">
        <v>4</v>
      </c>
      <c r="G372">
        <v>0</v>
      </c>
      <c r="H372">
        <v>1.1000000000000001</v>
      </c>
      <c r="I372" t="s">
        <v>15</v>
      </c>
      <c r="J372">
        <f t="shared" si="10"/>
        <v>4</v>
      </c>
      <c r="K372">
        <f t="shared" si="11"/>
        <v>3.2</v>
      </c>
    </row>
    <row r="373" spans="1:11" x14ac:dyDescent="0.2">
      <c r="A373" t="s">
        <v>37</v>
      </c>
      <c r="B373">
        <v>11</v>
      </c>
      <c r="C373" s="1">
        <v>45521</v>
      </c>
      <c r="D373" t="s">
        <v>3</v>
      </c>
      <c r="E373">
        <v>1.1000000000000001</v>
      </c>
      <c r="F373">
        <v>1</v>
      </c>
      <c r="G373">
        <v>0</v>
      </c>
      <c r="H373">
        <v>0.5</v>
      </c>
      <c r="I373" t="s">
        <v>18</v>
      </c>
      <c r="J373">
        <f t="shared" si="10"/>
        <v>1</v>
      </c>
      <c r="K373">
        <f t="shared" si="11"/>
        <v>1.6</v>
      </c>
    </row>
    <row r="374" spans="1:11" x14ac:dyDescent="0.2">
      <c r="A374" t="s">
        <v>37</v>
      </c>
      <c r="B374">
        <v>23</v>
      </c>
      <c r="C374" s="1">
        <v>45616</v>
      </c>
      <c r="D374" t="s">
        <v>3</v>
      </c>
      <c r="E374">
        <v>0.9</v>
      </c>
      <c r="F374">
        <v>0</v>
      </c>
      <c r="G374">
        <v>0</v>
      </c>
      <c r="H374">
        <v>0.2</v>
      </c>
      <c r="I374" t="s">
        <v>12</v>
      </c>
      <c r="J374">
        <f t="shared" si="10"/>
        <v>0</v>
      </c>
      <c r="K374">
        <f t="shared" si="11"/>
        <v>1.1000000000000001</v>
      </c>
    </row>
    <row r="375" spans="1:11" x14ac:dyDescent="0.2">
      <c r="A375" t="s">
        <v>37</v>
      </c>
      <c r="B375">
        <v>2</v>
      </c>
      <c r="C375" s="1">
        <v>45433</v>
      </c>
      <c r="D375" t="s">
        <v>3</v>
      </c>
      <c r="E375">
        <v>0.5</v>
      </c>
      <c r="F375">
        <v>1</v>
      </c>
      <c r="G375">
        <v>0</v>
      </c>
      <c r="H375">
        <v>0.9</v>
      </c>
      <c r="I375" t="s">
        <v>14</v>
      </c>
      <c r="J375">
        <f t="shared" si="10"/>
        <v>1</v>
      </c>
      <c r="K375">
        <f t="shared" si="11"/>
        <v>1.4</v>
      </c>
    </row>
    <row r="376" spans="1:11" x14ac:dyDescent="0.2">
      <c r="A376" t="s">
        <v>37</v>
      </c>
      <c r="B376">
        <v>17</v>
      </c>
      <c r="C376" s="1">
        <v>45570</v>
      </c>
      <c r="D376" t="s">
        <v>3</v>
      </c>
      <c r="E376">
        <v>1.2</v>
      </c>
      <c r="F376">
        <v>1</v>
      </c>
      <c r="G376">
        <v>0</v>
      </c>
      <c r="H376">
        <v>0.4</v>
      </c>
      <c r="I376" t="s">
        <v>7</v>
      </c>
      <c r="J376">
        <f t="shared" si="10"/>
        <v>1</v>
      </c>
      <c r="K376">
        <f t="shared" si="11"/>
        <v>1.6</v>
      </c>
    </row>
    <row r="377" spans="1:11" x14ac:dyDescent="0.2">
      <c r="A377" t="s">
        <v>37</v>
      </c>
      <c r="B377">
        <v>25</v>
      </c>
      <c r="C377" s="1">
        <v>45627</v>
      </c>
      <c r="D377" t="s">
        <v>3</v>
      </c>
      <c r="E377">
        <v>2.2999999999999998</v>
      </c>
      <c r="F377">
        <v>1</v>
      </c>
      <c r="G377">
        <v>0</v>
      </c>
      <c r="H377">
        <v>0.1</v>
      </c>
      <c r="I377" t="s">
        <v>9</v>
      </c>
      <c r="J377">
        <f t="shared" si="10"/>
        <v>1</v>
      </c>
      <c r="K377">
        <f t="shared" si="11"/>
        <v>2.4</v>
      </c>
    </row>
    <row r="378" spans="1:11" x14ac:dyDescent="0.2">
      <c r="A378" t="s">
        <v>37</v>
      </c>
      <c r="B378">
        <v>6</v>
      </c>
      <c r="C378" s="1">
        <v>45494</v>
      </c>
      <c r="D378" t="s">
        <v>3</v>
      </c>
      <c r="E378">
        <v>1.6</v>
      </c>
      <c r="F378">
        <v>3</v>
      </c>
      <c r="G378">
        <v>0</v>
      </c>
      <c r="H378">
        <v>1</v>
      </c>
      <c r="I378" t="s">
        <v>17</v>
      </c>
      <c r="J378">
        <f t="shared" si="10"/>
        <v>3</v>
      </c>
      <c r="K378">
        <f t="shared" si="11"/>
        <v>2.6</v>
      </c>
    </row>
    <row r="379" spans="1:11" x14ac:dyDescent="0.2">
      <c r="A379" t="s">
        <v>37</v>
      </c>
      <c r="B379">
        <v>21</v>
      </c>
      <c r="C379" s="1">
        <v>45603</v>
      </c>
      <c r="D379" t="s">
        <v>3</v>
      </c>
      <c r="E379">
        <v>0.9</v>
      </c>
      <c r="F379">
        <v>1</v>
      </c>
      <c r="G379">
        <v>0</v>
      </c>
      <c r="H379">
        <v>0.7</v>
      </c>
      <c r="I379" t="s">
        <v>2</v>
      </c>
      <c r="J379">
        <f t="shared" si="10"/>
        <v>1</v>
      </c>
      <c r="K379">
        <f t="shared" si="11"/>
        <v>1.6</v>
      </c>
    </row>
    <row r="380" spans="1:11" x14ac:dyDescent="0.2">
      <c r="A380" t="s">
        <v>43</v>
      </c>
      <c r="B380">
        <v>24</v>
      </c>
      <c r="C380" s="1">
        <v>44536</v>
      </c>
      <c r="D380" t="s">
        <v>31</v>
      </c>
      <c r="E380">
        <v>1.1000000000000001</v>
      </c>
      <c r="F380">
        <v>3</v>
      </c>
      <c r="G380">
        <v>2</v>
      </c>
      <c r="H380">
        <v>2.1</v>
      </c>
      <c r="I380" t="s">
        <v>27</v>
      </c>
      <c r="J380">
        <f t="shared" si="10"/>
        <v>5</v>
      </c>
      <c r="K380">
        <f t="shared" si="11"/>
        <v>3.2</v>
      </c>
    </row>
    <row r="381" spans="1:11" x14ac:dyDescent="0.2">
      <c r="A381" t="s">
        <v>43</v>
      </c>
      <c r="B381">
        <v>18</v>
      </c>
      <c r="C381" s="1">
        <v>44494</v>
      </c>
      <c r="D381" t="s">
        <v>31</v>
      </c>
      <c r="E381">
        <v>1.1000000000000001</v>
      </c>
      <c r="F381">
        <v>2</v>
      </c>
      <c r="G381">
        <v>1</v>
      </c>
      <c r="H381">
        <v>1.7</v>
      </c>
      <c r="I381" t="s">
        <v>44</v>
      </c>
      <c r="J381">
        <f t="shared" si="10"/>
        <v>3</v>
      </c>
      <c r="K381">
        <f t="shared" si="11"/>
        <v>2.8</v>
      </c>
    </row>
    <row r="382" spans="1:11" x14ac:dyDescent="0.2">
      <c r="A382" t="s">
        <v>43</v>
      </c>
      <c r="B382">
        <v>8</v>
      </c>
      <c r="C382" s="1">
        <v>44757</v>
      </c>
      <c r="D382" t="s">
        <v>31</v>
      </c>
      <c r="E382">
        <v>0.4</v>
      </c>
      <c r="F382">
        <v>0</v>
      </c>
      <c r="G382">
        <v>1</v>
      </c>
      <c r="H382">
        <v>1.5</v>
      </c>
      <c r="I382" t="s">
        <v>25</v>
      </c>
      <c r="J382">
        <f t="shared" si="10"/>
        <v>1</v>
      </c>
      <c r="K382">
        <f t="shared" si="11"/>
        <v>1.9</v>
      </c>
    </row>
    <row r="383" spans="1:11" x14ac:dyDescent="0.2">
      <c r="A383" t="s">
        <v>43</v>
      </c>
      <c r="B383">
        <v>25</v>
      </c>
      <c r="C383" s="1">
        <v>44846</v>
      </c>
      <c r="D383" t="s">
        <v>31</v>
      </c>
      <c r="E383">
        <v>0.8</v>
      </c>
      <c r="F383">
        <v>0</v>
      </c>
      <c r="G383">
        <v>1</v>
      </c>
      <c r="H383">
        <v>1.1000000000000001</v>
      </c>
      <c r="I383" t="s">
        <v>11</v>
      </c>
      <c r="J383">
        <f t="shared" si="10"/>
        <v>1</v>
      </c>
      <c r="K383">
        <f t="shared" si="11"/>
        <v>1.9000000000000001</v>
      </c>
    </row>
    <row r="384" spans="1:11" x14ac:dyDescent="0.2">
      <c r="A384" t="s">
        <v>43</v>
      </c>
      <c r="B384">
        <v>23</v>
      </c>
      <c r="C384" s="1">
        <v>44838</v>
      </c>
      <c r="D384" t="s">
        <v>31</v>
      </c>
      <c r="E384">
        <v>0.7</v>
      </c>
      <c r="F384">
        <v>2</v>
      </c>
      <c r="G384">
        <v>0</v>
      </c>
      <c r="H384">
        <v>0.8</v>
      </c>
      <c r="I384" t="s">
        <v>6</v>
      </c>
      <c r="J384">
        <f t="shared" si="10"/>
        <v>2</v>
      </c>
      <c r="K384">
        <f t="shared" si="11"/>
        <v>1.5</v>
      </c>
    </row>
    <row r="385" spans="1:11" x14ac:dyDescent="0.2">
      <c r="A385" t="s">
        <v>43</v>
      </c>
      <c r="B385">
        <v>20</v>
      </c>
      <c r="C385" s="1">
        <v>44508</v>
      </c>
      <c r="D385" t="s">
        <v>31</v>
      </c>
      <c r="E385">
        <v>1.2</v>
      </c>
      <c r="F385">
        <v>0</v>
      </c>
      <c r="G385">
        <v>3</v>
      </c>
      <c r="H385">
        <v>3.4</v>
      </c>
      <c r="I385" t="s">
        <v>26</v>
      </c>
      <c r="J385">
        <f t="shared" si="10"/>
        <v>3</v>
      </c>
      <c r="K385">
        <f t="shared" si="11"/>
        <v>4.5999999999999996</v>
      </c>
    </row>
    <row r="386" spans="1:11" x14ac:dyDescent="0.2">
      <c r="A386" t="s">
        <v>43</v>
      </c>
      <c r="B386">
        <v>21</v>
      </c>
      <c r="C386" s="1">
        <v>44830</v>
      </c>
      <c r="D386" t="s">
        <v>31</v>
      </c>
      <c r="E386">
        <v>0.3</v>
      </c>
      <c r="F386">
        <v>0</v>
      </c>
      <c r="G386">
        <v>3</v>
      </c>
      <c r="H386">
        <v>1.2</v>
      </c>
      <c r="I386" t="s">
        <v>30</v>
      </c>
      <c r="J386">
        <f t="shared" si="10"/>
        <v>3</v>
      </c>
      <c r="K386">
        <f t="shared" si="11"/>
        <v>1.5</v>
      </c>
    </row>
    <row r="387" spans="1:11" x14ac:dyDescent="0.2">
      <c r="A387" t="s">
        <v>43</v>
      </c>
      <c r="B387">
        <v>7</v>
      </c>
      <c r="C387" s="1">
        <v>44428</v>
      </c>
      <c r="D387" t="s">
        <v>31</v>
      </c>
      <c r="E387">
        <v>2.7</v>
      </c>
      <c r="F387">
        <v>3</v>
      </c>
      <c r="G387">
        <v>0</v>
      </c>
      <c r="H387">
        <v>1.4</v>
      </c>
      <c r="I387" t="s">
        <v>45</v>
      </c>
      <c r="J387">
        <f t="shared" ref="J387:J450" si="12">F387+G387</f>
        <v>3</v>
      </c>
      <c r="K387">
        <f t="shared" ref="K387:K450" si="13">E387+H387</f>
        <v>4.0999999999999996</v>
      </c>
    </row>
    <row r="388" spans="1:11" x14ac:dyDescent="0.2">
      <c r="A388" t="s">
        <v>43</v>
      </c>
      <c r="B388">
        <v>5</v>
      </c>
      <c r="C388" s="1">
        <v>44417</v>
      </c>
      <c r="D388" t="s">
        <v>31</v>
      </c>
      <c r="E388">
        <v>0.7</v>
      </c>
      <c r="F388">
        <v>1</v>
      </c>
      <c r="G388">
        <v>0</v>
      </c>
      <c r="H388">
        <v>0.9</v>
      </c>
      <c r="I388" t="s">
        <v>10</v>
      </c>
      <c r="J388">
        <f t="shared" si="12"/>
        <v>1</v>
      </c>
      <c r="K388">
        <f t="shared" si="13"/>
        <v>1.6</v>
      </c>
    </row>
    <row r="389" spans="1:11" x14ac:dyDescent="0.2">
      <c r="A389" t="s">
        <v>43</v>
      </c>
      <c r="B389">
        <v>2</v>
      </c>
      <c r="C389" s="1">
        <v>44722</v>
      </c>
      <c r="D389" t="s">
        <v>31</v>
      </c>
      <c r="E389">
        <v>1.1000000000000001</v>
      </c>
      <c r="F389">
        <v>0</v>
      </c>
      <c r="G389">
        <v>1</v>
      </c>
      <c r="H389">
        <v>1.4</v>
      </c>
      <c r="I389" t="s">
        <v>20</v>
      </c>
      <c r="J389">
        <f t="shared" si="12"/>
        <v>1</v>
      </c>
      <c r="K389">
        <f t="shared" si="13"/>
        <v>2.5</v>
      </c>
    </row>
    <row r="390" spans="1:11" x14ac:dyDescent="0.2">
      <c r="A390" t="s">
        <v>43</v>
      </c>
      <c r="B390">
        <v>13</v>
      </c>
      <c r="C390" s="1">
        <v>44464</v>
      </c>
      <c r="D390" t="s">
        <v>31</v>
      </c>
      <c r="E390">
        <v>1</v>
      </c>
      <c r="F390">
        <v>1</v>
      </c>
      <c r="G390">
        <v>3</v>
      </c>
      <c r="H390">
        <v>1.9</v>
      </c>
      <c r="I390" t="s">
        <v>19</v>
      </c>
      <c r="J390">
        <f t="shared" si="12"/>
        <v>4</v>
      </c>
      <c r="K390">
        <f t="shared" si="13"/>
        <v>2.9</v>
      </c>
    </row>
    <row r="391" spans="1:11" x14ac:dyDescent="0.2">
      <c r="A391" t="s">
        <v>43</v>
      </c>
      <c r="B391">
        <v>11</v>
      </c>
      <c r="C391" s="1">
        <v>44452</v>
      </c>
      <c r="D391" t="s">
        <v>31</v>
      </c>
      <c r="E391">
        <v>1.5</v>
      </c>
      <c r="F391">
        <v>1</v>
      </c>
      <c r="G391">
        <v>4</v>
      </c>
      <c r="H391">
        <v>2.6</v>
      </c>
      <c r="I391" t="s">
        <v>4</v>
      </c>
      <c r="J391">
        <f t="shared" si="12"/>
        <v>5</v>
      </c>
      <c r="K391">
        <f t="shared" si="13"/>
        <v>4.0999999999999996</v>
      </c>
    </row>
    <row r="392" spans="1:11" x14ac:dyDescent="0.2">
      <c r="A392" t="s">
        <v>43</v>
      </c>
      <c r="B392">
        <v>12</v>
      </c>
      <c r="C392" s="1">
        <v>44780</v>
      </c>
      <c r="D392" t="s">
        <v>31</v>
      </c>
      <c r="E392">
        <v>0.1</v>
      </c>
      <c r="F392">
        <v>0</v>
      </c>
      <c r="G392">
        <v>1</v>
      </c>
      <c r="H392">
        <v>0.9</v>
      </c>
      <c r="I392" t="s">
        <v>23</v>
      </c>
      <c r="J392">
        <f t="shared" si="12"/>
        <v>1</v>
      </c>
      <c r="K392">
        <f t="shared" si="13"/>
        <v>1</v>
      </c>
    </row>
    <row r="393" spans="1:11" x14ac:dyDescent="0.2">
      <c r="A393" t="s">
        <v>43</v>
      </c>
      <c r="B393">
        <v>16</v>
      </c>
      <c r="C393" s="1">
        <v>44486</v>
      </c>
      <c r="D393" t="s">
        <v>31</v>
      </c>
      <c r="E393">
        <v>0.5</v>
      </c>
      <c r="F393">
        <v>1</v>
      </c>
      <c r="G393">
        <v>0</v>
      </c>
      <c r="H393">
        <v>0.7</v>
      </c>
      <c r="I393" t="s">
        <v>8</v>
      </c>
      <c r="J393">
        <f t="shared" si="12"/>
        <v>1</v>
      </c>
      <c r="K393">
        <f t="shared" si="13"/>
        <v>1.2</v>
      </c>
    </row>
    <row r="394" spans="1:11" x14ac:dyDescent="0.2">
      <c r="A394" t="s">
        <v>43</v>
      </c>
      <c r="B394">
        <v>9</v>
      </c>
      <c r="C394" s="1">
        <v>44437</v>
      </c>
      <c r="D394" t="s">
        <v>31</v>
      </c>
      <c r="E394">
        <v>2.4</v>
      </c>
      <c r="F394">
        <v>2</v>
      </c>
      <c r="G394">
        <v>3</v>
      </c>
      <c r="H394">
        <v>3.1</v>
      </c>
      <c r="I394" t="s">
        <v>12</v>
      </c>
      <c r="J394">
        <f t="shared" si="12"/>
        <v>5</v>
      </c>
      <c r="K394">
        <f t="shared" si="13"/>
        <v>5.5</v>
      </c>
    </row>
    <row r="395" spans="1:11" x14ac:dyDescent="0.2">
      <c r="A395" t="s">
        <v>43</v>
      </c>
      <c r="B395">
        <v>19</v>
      </c>
      <c r="C395" s="1">
        <v>44818</v>
      </c>
      <c r="D395" t="s">
        <v>31</v>
      </c>
      <c r="E395">
        <v>1.2</v>
      </c>
      <c r="F395">
        <v>1</v>
      </c>
      <c r="G395">
        <v>2</v>
      </c>
      <c r="H395">
        <v>1.2</v>
      </c>
      <c r="I395" t="s">
        <v>14</v>
      </c>
      <c r="J395">
        <f t="shared" si="12"/>
        <v>3</v>
      </c>
      <c r="K395">
        <f t="shared" si="13"/>
        <v>2.4</v>
      </c>
    </row>
    <row r="396" spans="1:11" x14ac:dyDescent="0.2">
      <c r="A396" t="s">
        <v>43</v>
      </c>
      <c r="B396">
        <v>1</v>
      </c>
      <c r="C396" s="1">
        <v>44394</v>
      </c>
      <c r="D396" t="s">
        <v>31</v>
      </c>
      <c r="E396">
        <v>0.1</v>
      </c>
      <c r="F396">
        <v>0</v>
      </c>
      <c r="G396">
        <v>2</v>
      </c>
      <c r="H396">
        <v>1.8</v>
      </c>
      <c r="I396" t="s">
        <v>47</v>
      </c>
      <c r="J396">
        <f t="shared" si="12"/>
        <v>2</v>
      </c>
      <c r="K396">
        <f t="shared" si="13"/>
        <v>1.9000000000000001</v>
      </c>
    </row>
    <row r="397" spans="1:11" x14ac:dyDescent="0.2">
      <c r="A397" t="s">
        <v>43</v>
      </c>
      <c r="B397">
        <v>4</v>
      </c>
      <c r="C397" s="1">
        <v>44733</v>
      </c>
      <c r="D397" t="s">
        <v>31</v>
      </c>
      <c r="E397">
        <v>0.8</v>
      </c>
      <c r="F397">
        <v>0</v>
      </c>
      <c r="G397">
        <v>0</v>
      </c>
      <c r="H397">
        <v>0.9</v>
      </c>
      <c r="I397" t="s">
        <v>28</v>
      </c>
      <c r="J397">
        <f t="shared" si="12"/>
        <v>0</v>
      </c>
      <c r="K397">
        <f t="shared" si="13"/>
        <v>1.7000000000000002</v>
      </c>
    </row>
    <row r="398" spans="1:11" x14ac:dyDescent="0.2">
      <c r="A398" t="s">
        <v>43</v>
      </c>
      <c r="B398">
        <v>3</v>
      </c>
      <c r="C398" s="1">
        <v>44404</v>
      </c>
      <c r="D398" t="s">
        <v>31</v>
      </c>
      <c r="E398">
        <v>1.9</v>
      </c>
      <c r="F398">
        <v>0</v>
      </c>
      <c r="G398">
        <v>2</v>
      </c>
      <c r="H398">
        <v>3</v>
      </c>
      <c r="I398" t="s">
        <v>7</v>
      </c>
      <c r="J398">
        <f t="shared" si="12"/>
        <v>2</v>
      </c>
      <c r="K398">
        <f t="shared" si="13"/>
        <v>4.9000000000000004</v>
      </c>
    </row>
    <row r="399" spans="1:11" x14ac:dyDescent="0.2">
      <c r="A399" t="s">
        <v>43</v>
      </c>
      <c r="B399">
        <v>10</v>
      </c>
      <c r="C399" s="1">
        <v>44766</v>
      </c>
      <c r="D399" t="s">
        <v>31</v>
      </c>
      <c r="E399">
        <v>0.6</v>
      </c>
      <c r="F399">
        <v>0</v>
      </c>
      <c r="G399">
        <v>3</v>
      </c>
      <c r="H399">
        <v>2</v>
      </c>
      <c r="I399" t="s">
        <v>29</v>
      </c>
      <c r="J399">
        <f t="shared" si="12"/>
        <v>3</v>
      </c>
      <c r="K399">
        <f t="shared" si="13"/>
        <v>2.6</v>
      </c>
    </row>
    <row r="400" spans="1:11" x14ac:dyDescent="0.2">
      <c r="A400" t="s">
        <v>43</v>
      </c>
      <c r="B400">
        <v>6</v>
      </c>
      <c r="C400" s="1">
        <v>44746</v>
      </c>
      <c r="D400" t="s">
        <v>31</v>
      </c>
      <c r="E400">
        <v>1.3</v>
      </c>
      <c r="F400">
        <v>2</v>
      </c>
      <c r="G400">
        <v>1</v>
      </c>
      <c r="H400">
        <v>1.2</v>
      </c>
      <c r="I400" t="s">
        <v>5</v>
      </c>
      <c r="J400">
        <f t="shared" si="12"/>
        <v>3</v>
      </c>
      <c r="K400">
        <f t="shared" si="13"/>
        <v>2.5</v>
      </c>
    </row>
    <row r="401" spans="1:11" x14ac:dyDescent="0.2">
      <c r="A401" t="s">
        <v>43</v>
      </c>
      <c r="B401">
        <v>22</v>
      </c>
      <c r="C401" s="1">
        <v>44523</v>
      </c>
      <c r="D401" t="s">
        <v>31</v>
      </c>
      <c r="E401">
        <v>1.9</v>
      </c>
      <c r="F401">
        <v>2</v>
      </c>
      <c r="G401">
        <v>0</v>
      </c>
      <c r="H401">
        <v>0.7</v>
      </c>
      <c r="I401" t="s">
        <v>16</v>
      </c>
      <c r="J401">
        <f t="shared" si="12"/>
        <v>2</v>
      </c>
      <c r="K401">
        <f t="shared" si="13"/>
        <v>2.5999999999999996</v>
      </c>
    </row>
    <row r="402" spans="1:11" x14ac:dyDescent="0.2">
      <c r="A402" t="s">
        <v>43</v>
      </c>
      <c r="B402">
        <v>17</v>
      </c>
      <c r="C402" s="1">
        <v>44807</v>
      </c>
      <c r="D402" t="s">
        <v>31</v>
      </c>
      <c r="E402">
        <v>0.8</v>
      </c>
      <c r="F402">
        <v>1</v>
      </c>
      <c r="G402">
        <v>2</v>
      </c>
      <c r="H402">
        <v>1.5</v>
      </c>
      <c r="I402" t="s">
        <v>9</v>
      </c>
      <c r="J402">
        <f t="shared" si="12"/>
        <v>3</v>
      </c>
      <c r="K402">
        <f t="shared" si="13"/>
        <v>2.2999999999999998</v>
      </c>
    </row>
    <row r="403" spans="1:11" x14ac:dyDescent="0.2">
      <c r="A403" t="s">
        <v>43</v>
      </c>
      <c r="B403">
        <v>26</v>
      </c>
      <c r="C403" s="1">
        <v>44850</v>
      </c>
      <c r="D403" t="s">
        <v>31</v>
      </c>
      <c r="E403">
        <v>1.5</v>
      </c>
      <c r="F403">
        <v>1</v>
      </c>
      <c r="G403">
        <v>3</v>
      </c>
      <c r="H403">
        <v>1.9</v>
      </c>
      <c r="I403" t="s">
        <v>17</v>
      </c>
      <c r="J403">
        <f t="shared" si="12"/>
        <v>4</v>
      </c>
      <c r="K403">
        <f t="shared" si="13"/>
        <v>3.4</v>
      </c>
    </row>
    <row r="404" spans="1:11" x14ac:dyDescent="0.2">
      <c r="A404" t="s">
        <v>43</v>
      </c>
      <c r="B404">
        <v>14</v>
      </c>
      <c r="C404" s="1">
        <v>44470</v>
      </c>
      <c r="D404" t="s">
        <v>31</v>
      </c>
      <c r="E404">
        <v>0.5</v>
      </c>
      <c r="F404">
        <v>1</v>
      </c>
      <c r="G404">
        <v>2</v>
      </c>
      <c r="H404">
        <v>0.7</v>
      </c>
      <c r="I404" t="s">
        <v>21</v>
      </c>
      <c r="J404">
        <f t="shared" si="12"/>
        <v>3</v>
      </c>
      <c r="K404">
        <f t="shared" si="13"/>
        <v>1.2</v>
      </c>
    </row>
    <row r="405" spans="1:11" x14ac:dyDescent="0.2">
      <c r="A405" t="s">
        <v>43</v>
      </c>
      <c r="B405">
        <v>14</v>
      </c>
      <c r="C405" s="1">
        <v>44791</v>
      </c>
      <c r="D405" t="s">
        <v>31</v>
      </c>
      <c r="E405">
        <v>1.2</v>
      </c>
      <c r="F405">
        <v>3</v>
      </c>
      <c r="G405">
        <v>2</v>
      </c>
      <c r="H405">
        <v>1.7</v>
      </c>
      <c r="I405" t="s">
        <v>3</v>
      </c>
      <c r="J405">
        <f t="shared" si="12"/>
        <v>5</v>
      </c>
      <c r="K405">
        <f t="shared" si="13"/>
        <v>2.9</v>
      </c>
    </row>
    <row r="406" spans="1:11" x14ac:dyDescent="0.2">
      <c r="A406" t="s">
        <v>43</v>
      </c>
      <c r="B406">
        <v>1</v>
      </c>
      <c r="C406" s="1">
        <v>44718</v>
      </c>
      <c r="D406" t="s">
        <v>27</v>
      </c>
      <c r="E406">
        <v>1.2</v>
      </c>
      <c r="F406">
        <v>2</v>
      </c>
      <c r="G406">
        <v>1</v>
      </c>
      <c r="H406">
        <v>1.3</v>
      </c>
      <c r="I406" t="s">
        <v>31</v>
      </c>
      <c r="J406">
        <f t="shared" si="12"/>
        <v>3</v>
      </c>
      <c r="K406">
        <f t="shared" si="13"/>
        <v>2.5</v>
      </c>
    </row>
    <row r="407" spans="1:11" x14ac:dyDescent="0.2">
      <c r="A407" t="s">
        <v>43</v>
      </c>
      <c r="B407">
        <v>7</v>
      </c>
      <c r="C407" s="1">
        <v>44995</v>
      </c>
      <c r="D407" t="s">
        <v>27</v>
      </c>
      <c r="E407">
        <v>2.5</v>
      </c>
      <c r="F407">
        <v>1</v>
      </c>
      <c r="G407">
        <v>1</v>
      </c>
      <c r="H407">
        <v>0.5</v>
      </c>
      <c r="I407" t="s">
        <v>44</v>
      </c>
      <c r="J407">
        <f t="shared" si="12"/>
        <v>2</v>
      </c>
      <c r="K407">
        <f t="shared" si="13"/>
        <v>3</v>
      </c>
    </row>
    <row r="408" spans="1:11" x14ac:dyDescent="0.2">
      <c r="A408" t="s">
        <v>43</v>
      </c>
      <c r="B408">
        <v>5</v>
      </c>
      <c r="C408" s="1">
        <v>44738</v>
      </c>
      <c r="D408" t="s">
        <v>27</v>
      </c>
      <c r="E408">
        <v>1.3</v>
      </c>
      <c r="F408">
        <v>1</v>
      </c>
      <c r="G408">
        <v>1</v>
      </c>
      <c r="H408">
        <v>1.4</v>
      </c>
      <c r="I408" t="s">
        <v>44</v>
      </c>
      <c r="J408">
        <f t="shared" si="12"/>
        <v>2</v>
      </c>
      <c r="K408">
        <f t="shared" si="13"/>
        <v>2.7</v>
      </c>
    </row>
    <row r="409" spans="1:11" x14ac:dyDescent="0.2">
      <c r="A409" t="s">
        <v>43</v>
      </c>
      <c r="B409">
        <v>20</v>
      </c>
      <c r="C409" s="1">
        <v>44823</v>
      </c>
      <c r="D409" t="s">
        <v>27</v>
      </c>
      <c r="E409">
        <v>1.3</v>
      </c>
      <c r="F409">
        <v>1</v>
      </c>
      <c r="G409">
        <v>2</v>
      </c>
      <c r="H409">
        <v>0.4</v>
      </c>
      <c r="I409" t="s">
        <v>25</v>
      </c>
      <c r="J409">
        <f t="shared" si="12"/>
        <v>3</v>
      </c>
      <c r="K409">
        <f t="shared" si="13"/>
        <v>1.7000000000000002</v>
      </c>
    </row>
    <row r="410" spans="1:11" x14ac:dyDescent="0.2">
      <c r="A410" t="s">
        <v>43</v>
      </c>
      <c r="B410">
        <v>6</v>
      </c>
      <c r="C410" s="1">
        <v>44422</v>
      </c>
      <c r="D410" t="s">
        <v>27</v>
      </c>
      <c r="E410">
        <v>1.7</v>
      </c>
      <c r="F410">
        <v>2</v>
      </c>
      <c r="G410">
        <v>0</v>
      </c>
      <c r="H410">
        <v>0.9</v>
      </c>
      <c r="I410" t="s">
        <v>11</v>
      </c>
      <c r="J410">
        <f t="shared" si="12"/>
        <v>2</v>
      </c>
      <c r="K410">
        <f t="shared" si="13"/>
        <v>2.6</v>
      </c>
    </row>
    <row r="411" spans="1:11" x14ac:dyDescent="0.2">
      <c r="A411" t="s">
        <v>43</v>
      </c>
      <c r="B411">
        <v>4</v>
      </c>
      <c r="C411" s="1">
        <v>44975</v>
      </c>
      <c r="D411" t="s">
        <v>27</v>
      </c>
      <c r="E411">
        <v>2.4</v>
      </c>
      <c r="F411">
        <v>3</v>
      </c>
      <c r="G411">
        <v>0</v>
      </c>
      <c r="H411">
        <v>0.2</v>
      </c>
      <c r="I411" t="s">
        <v>22</v>
      </c>
      <c r="J411">
        <f t="shared" si="12"/>
        <v>3</v>
      </c>
      <c r="K411">
        <f t="shared" si="13"/>
        <v>2.6</v>
      </c>
    </row>
    <row r="412" spans="1:11" x14ac:dyDescent="0.2">
      <c r="A412" t="s">
        <v>43</v>
      </c>
      <c r="B412">
        <v>17</v>
      </c>
      <c r="C412" s="1">
        <v>45065</v>
      </c>
      <c r="D412" t="s">
        <v>27</v>
      </c>
      <c r="E412">
        <v>1.2</v>
      </c>
      <c r="F412">
        <v>0</v>
      </c>
      <c r="G412">
        <v>1</v>
      </c>
      <c r="H412">
        <v>0.7</v>
      </c>
      <c r="I412" t="s">
        <v>26</v>
      </c>
      <c r="J412">
        <f t="shared" si="12"/>
        <v>1</v>
      </c>
      <c r="K412">
        <f t="shared" si="13"/>
        <v>1.9</v>
      </c>
    </row>
    <row r="413" spans="1:11" x14ac:dyDescent="0.2">
      <c r="A413" t="s">
        <v>43</v>
      </c>
      <c r="B413">
        <v>9</v>
      </c>
      <c r="C413" s="1">
        <v>44761</v>
      </c>
      <c r="D413" t="s">
        <v>27</v>
      </c>
      <c r="E413">
        <v>0.5</v>
      </c>
      <c r="F413">
        <v>2</v>
      </c>
      <c r="G413">
        <v>0</v>
      </c>
      <c r="H413">
        <v>0.6</v>
      </c>
      <c r="I413" t="s">
        <v>26</v>
      </c>
      <c r="J413">
        <f t="shared" si="12"/>
        <v>2</v>
      </c>
      <c r="K413">
        <f t="shared" si="13"/>
        <v>1.1000000000000001</v>
      </c>
    </row>
    <row r="414" spans="1:11" x14ac:dyDescent="0.2">
      <c r="A414" t="s">
        <v>43</v>
      </c>
      <c r="B414">
        <v>4</v>
      </c>
      <c r="C414" s="1">
        <v>44410</v>
      </c>
      <c r="D414" t="s">
        <v>27</v>
      </c>
      <c r="E414">
        <v>1.3</v>
      </c>
      <c r="F414">
        <v>1</v>
      </c>
      <c r="G414">
        <v>1</v>
      </c>
      <c r="H414">
        <v>0.7</v>
      </c>
      <c r="I414" t="s">
        <v>30</v>
      </c>
      <c r="J414">
        <f t="shared" si="12"/>
        <v>2</v>
      </c>
      <c r="K414">
        <f t="shared" si="13"/>
        <v>2</v>
      </c>
    </row>
    <row r="415" spans="1:11" x14ac:dyDescent="0.2">
      <c r="A415" t="s">
        <v>43</v>
      </c>
      <c r="B415">
        <v>25</v>
      </c>
      <c r="C415" s="1">
        <v>45123</v>
      </c>
      <c r="D415" t="s">
        <v>27</v>
      </c>
      <c r="E415">
        <v>1.6</v>
      </c>
      <c r="F415">
        <v>1</v>
      </c>
      <c r="G415">
        <v>0</v>
      </c>
      <c r="H415">
        <v>1</v>
      </c>
      <c r="I415" t="s">
        <v>45</v>
      </c>
      <c r="J415">
        <f t="shared" si="12"/>
        <v>1</v>
      </c>
      <c r="K415">
        <f t="shared" si="13"/>
        <v>2.6</v>
      </c>
    </row>
    <row r="416" spans="1:11" x14ac:dyDescent="0.2">
      <c r="A416" t="s">
        <v>43</v>
      </c>
      <c r="B416">
        <v>17</v>
      </c>
      <c r="C416" s="1">
        <v>44490</v>
      </c>
      <c r="D416" t="s">
        <v>27</v>
      </c>
      <c r="E416">
        <v>3.1</v>
      </c>
      <c r="F416">
        <v>3</v>
      </c>
      <c r="G416">
        <v>1</v>
      </c>
      <c r="H416">
        <v>1.3</v>
      </c>
      <c r="I416" t="s">
        <v>45</v>
      </c>
      <c r="J416">
        <f t="shared" si="12"/>
        <v>4</v>
      </c>
      <c r="K416">
        <f t="shared" si="13"/>
        <v>4.4000000000000004</v>
      </c>
    </row>
    <row r="417" spans="1:11" x14ac:dyDescent="0.2">
      <c r="A417" t="s">
        <v>43</v>
      </c>
      <c r="B417">
        <v>21</v>
      </c>
      <c r="C417" s="1">
        <v>45100</v>
      </c>
      <c r="D417" t="s">
        <v>27</v>
      </c>
      <c r="E417">
        <v>0.6</v>
      </c>
      <c r="F417">
        <v>3</v>
      </c>
      <c r="G417">
        <v>1</v>
      </c>
      <c r="H417">
        <v>1.8</v>
      </c>
      <c r="I417" t="s">
        <v>10</v>
      </c>
      <c r="J417">
        <f t="shared" si="12"/>
        <v>4</v>
      </c>
      <c r="K417">
        <f t="shared" si="13"/>
        <v>2.4</v>
      </c>
    </row>
    <row r="418" spans="1:11" x14ac:dyDescent="0.2">
      <c r="A418" t="s">
        <v>43</v>
      </c>
      <c r="B418">
        <v>15</v>
      </c>
      <c r="C418" s="1">
        <v>44478</v>
      </c>
      <c r="D418" t="s">
        <v>27</v>
      </c>
      <c r="E418">
        <v>0.6</v>
      </c>
      <c r="F418">
        <v>0</v>
      </c>
      <c r="G418">
        <v>2</v>
      </c>
      <c r="H418">
        <v>1.8</v>
      </c>
      <c r="I418" t="s">
        <v>10</v>
      </c>
      <c r="J418">
        <f t="shared" si="12"/>
        <v>2</v>
      </c>
      <c r="K418">
        <f t="shared" si="13"/>
        <v>2.4</v>
      </c>
    </row>
    <row r="419" spans="1:11" x14ac:dyDescent="0.2">
      <c r="A419" t="s">
        <v>43</v>
      </c>
      <c r="B419">
        <v>27</v>
      </c>
      <c r="C419" s="1">
        <v>45135</v>
      </c>
      <c r="D419" t="s">
        <v>27</v>
      </c>
      <c r="E419">
        <v>2.8</v>
      </c>
      <c r="F419">
        <v>2</v>
      </c>
      <c r="G419">
        <v>3</v>
      </c>
      <c r="H419">
        <v>1.5</v>
      </c>
      <c r="I419" t="s">
        <v>20</v>
      </c>
      <c r="J419">
        <f t="shared" si="12"/>
        <v>5</v>
      </c>
      <c r="K419">
        <f t="shared" si="13"/>
        <v>4.3</v>
      </c>
    </row>
    <row r="420" spans="1:11" x14ac:dyDescent="0.2">
      <c r="A420" t="s">
        <v>43</v>
      </c>
      <c r="B420">
        <v>14</v>
      </c>
      <c r="C420" s="1">
        <v>44791</v>
      </c>
      <c r="D420" t="s">
        <v>27</v>
      </c>
      <c r="E420">
        <v>1.3</v>
      </c>
      <c r="F420">
        <v>1</v>
      </c>
      <c r="G420">
        <v>0</v>
      </c>
      <c r="H420">
        <v>0.7</v>
      </c>
      <c r="I420" t="s">
        <v>20</v>
      </c>
      <c r="J420">
        <f t="shared" si="12"/>
        <v>1</v>
      </c>
      <c r="K420">
        <f t="shared" si="13"/>
        <v>2</v>
      </c>
    </row>
    <row r="421" spans="1:11" x14ac:dyDescent="0.2">
      <c r="A421" t="s">
        <v>43</v>
      </c>
      <c r="B421">
        <v>13</v>
      </c>
      <c r="C421" s="1">
        <v>45040</v>
      </c>
      <c r="D421" t="s">
        <v>27</v>
      </c>
      <c r="E421">
        <v>2.4</v>
      </c>
      <c r="F421">
        <v>2</v>
      </c>
      <c r="G421">
        <v>4</v>
      </c>
      <c r="H421">
        <v>1</v>
      </c>
      <c r="I421" t="s">
        <v>19</v>
      </c>
      <c r="J421">
        <f t="shared" si="12"/>
        <v>6</v>
      </c>
      <c r="K421">
        <f t="shared" si="13"/>
        <v>3.4</v>
      </c>
    </row>
    <row r="422" spans="1:11" x14ac:dyDescent="0.2">
      <c r="A422" t="s">
        <v>43</v>
      </c>
      <c r="B422">
        <v>23</v>
      </c>
      <c r="C422" s="1">
        <v>44528</v>
      </c>
      <c r="D422" t="s">
        <v>27</v>
      </c>
      <c r="E422">
        <v>2.2999999999999998</v>
      </c>
      <c r="F422">
        <v>3</v>
      </c>
      <c r="G422">
        <v>0</v>
      </c>
      <c r="H422">
        <v>1.1000000000000001</v>
      </c>
      <c r="I422" t="s">
        <v>19</v>
      </c>
      <c r="J422">
        <f t="shared" si="12"/>
        <v>3</v>
      </c>
      <c r="K422">
        <f t="shared" si="13"/>
        <v>3.4</v>
      </c>
    </row>
    <row r="423" spans="1:11" x14ac:dyDescent="0.2">
      <c r="A423" t="s">
        <v>43</v>
      </c>
      <c r="B423">
        <v>9</v>
      </c>
      <c r="C423" s="1">
        <v>45015</v>
      </c>
      <c r="D423" t="s">
        <v>27</v>
      </c>
      <c r="E423">
        <v>1.6</v>
      </c>
      <c r="F423">
        <v>3</v>
      </c>
      <c r="G423">
        <v>0</v>
      </c>
      <c r="H423">
        <v>0.2</v>
      </c>
      <c r="I423" t="s">
        <v>4</v>
      </c>
      <c r="J423">
        <f t="shared" si="12"/>
        <v>3</v>
      </c>
      <c r="K423">
        <f t="shared" si="13"/>
        <v>1.8</v>
      </c>
    </row>
    <row r="424" spans="1:11" x14ac:dyDescent="0.2">
      <c r="A424" t="s">
        <v>43</v>
      </c>
      <c r="B424">
        <v>21</v>
      </c>
      <c r="C424" s="1">
        <v>44519</v>
      </c>
      <c r="D424" t="s">
        <v>27</v>
      </c>
      <c r="E424">
        <v>0.9</v>
      </c>
      <c r="F424">
        <v>0</v>
      </c>
      <c r="G424">
        <v>0</v>
      </c>
      <c r="H424">
        <v>0.7</v>
      </c>
      <c r="I424" t="s">
        <v>4</v>
      </c>
      <c r="J424">
        <f t="shared" si="12"/>
        <v>0</v>
      </c>
      <c r="K424">
        <f t="shared" si="13"/>
        <v>1.6</v>
      </c>
    </row>
    <row r="425" spans="1:11" x14ac:dyDescent="0.2">
      <c r="A425" t="s">
        <v>43</v>
      </c>
      <c r="B425">
        <v>24</v>
      </c>
      <c r="C425" s="1">
        <v>44844</v>
      </c>
      <c r="D425" t="s">
        <v>27</v>
      </c>
      <c r="E425">
        <v>0.7</v>
      </c>
      <c r="F425">
        <v>1</v>
      </c>
      <c r="G425">
        <v>1</v>
      </c>
      <c r="H425">
        <v>1.2</v>
      </c>
      <c r="I425" t="s">
        <v>23</v>
      </c>
      <c r="J425">
        <f t="shared" si="12"/>
        <v>2</v>
      </c>
      <c r="K425">
        <f t="shared" si="13"/>
        <v>1.9</v>
      </c>
    </row>
    <row r="426" spans="1:11" x14ac:dyDescent="0.2">
      <c r="A426" t="s">
        <v>43</v>
      </c>
      <c r="B426">
        <v>15</v>
      </c>
      <c r="C426" s="1">
        <v>45052</v>
      </c>
      <c r="D426" t="s">
        <v>27</v>
      </c>
      <c r="E426">
        <v>2.9</v>
      </c>
      <c r="F426">
        <v>2</v>
      </c>
      <c r="G426">
        <v>2</v>
      </c>
      <c r="H426">
        <v>2.7</v>
      </c>
      <c r="I426" t="s">
        <v>8</v>
      </c>
      <c r="J426">
        <f t="shared" si="12"/>
        <v>4</v>
      </c>
      <c r="K426">
        <f t="shared" si="13"/>
        <v>5.6</v>
      </c>
    </row>
    <row r="427" spans="1:11" x14ac:dyDescent="0.2">
      <c r="A427" t="s">
        <v>43</v>
      </c>
      <c r="B427">
        <v>3</v>
      </c>
      <c r="C427" s="1">
        <v>44728</v>
      </c>
      <c r="D427" t="s">
        <v>27</v>
      </c>
      <c r="E427">
        <v>0.5</v>
      </c>
      <c r="F427">
        <v>2</v>
      </c>
      <c r="G427">
        <v>1</v>
      </c>
      <c r="H427">
        <v>1.1000000000000001</v>
      </c>
      <c r="I427" t="s">
        <v>8</v>
      </c>
      <c r="J427">
        <f t="shared" si="12"/>
        <v>3</v>
      </c>
      <c r="K427">
        <f t="shared" si="13"/>
        <v>1.6</v>
      </c>
    </row>
    <row r="428" spans="1:11" x14ac:dyDescent="0.2">
      <c r="A428" t="s">
        <v>43</v>
      </c>
      <c r="B428">
        <v>23</v>
      </c>
      <c r="C428" s="1">
        <v>45113</v>
      </c>
      <c r="D428" t="s">
        <v>27</v>
      </c>
      <c r="E428">
        <v>0.7</v>
      </c>
      <c r="F428">
        <v>0</v>
      </c>
      <c r="G428">
        <v>0</v>
      </c>
      <c r="H428">
        <v>0.6</v>
      </c>
      <c r="I428" t="s">
        <v>18</v>
      </c>
      <c r="J428">
        <f t="shared" si="12"/>
        <v>0</v>
      </c>
      <c r="K428">
        <f t="shared" si="13"/>
        <v>1.2999999999999998</v>
      </c>
    </row>
    <row r="429" spans="1:11" x14ac:dyDescent="0.2">
      <c r="A429" t="s">
        <v>43</v>
      </c>
      <c r="B429">
        <v>19</v>
      </c>
      <c r="C429" s="1">
        <v>44498</v>
      </c>
      <c r="D429" t="s">
        <v>27</v>
      </c>
      <c r="E429">
        <v>2</v>
      </c>
      <c r="F429">
        <v>0</v>
      </c>
      <c r="G429">
        <v>1</v>
      </c>
      <c r="H429">
        <v>0.9</v>
      </c>
      <c r="I429" t="s">
        <v>12</v>
      </c>
      <c r="J429">
        <f t="shared" si="12"/>
        <v>1</v>
      </c>
      <c r="K429">
        <f t="shared" si="13"/>
        <v>2.9</v>
      </c>
    </row>
    <row r="430" spans="1:11" x14ac:dyDescent="0.2">
      <c r="A430" t="s">
        <v>43</v>
      </c>
      <c r="B430">
        <v>2</v>
      </c>
      <c r="C430" s="1">
        <v>44403</v>
      </c>
      <c r="D430" t="s">
        <v>27</v>
      </c>
      <c r="E430">
        <v>2.6</v>
      </c>
      <c r="F430">
        <v>1</v>
      </c>
      <c r="G430">
        <v>0</v>
      </c>
      <c r="H430">
        <v>0.7</v>
      </c>
      <c r="I430" t="s">
        <v>14</v>
      </c>
      <c r="J430">
        <f t="shared" si="12"/>
        <v>1</v>
      </c>
      <c r="K430">
        <f t="shared" si="13"/>
        <v>3.3</v>
      </c>
    </row>
    <row r="431" spans="1:11" x14ac:dyDescent="0.2">
      <c r="A431" t="s">
        <v>43</v>
      </c>
      <c r="B431">
        <v>11</v>
      </c>
      <c r="C431" s="1">
        <v>44454</v>
      </c>
      <c r="D431" t="s">
        <v>27</v>
      </c>
      <c r="E431">
        <v>1.9</v>
      </c>
      <c r="F431">
        <v>1</v>
      </c>
      <c r="G431">
        <v>1</v>
      </c>
      <c r="H431">
        <v>1.3</v>
      </c>
      <c r="I431" t="s">
        <v>47</v>
      </c>
      <c r="J431">
        <f t="shared" si="12"/>
        <v>2</v>
      </c>
      <c r="K431">
        <f t="shared" si="13"/>
        <v>3.2</v>
      </c>
    </row>
    <row r="432" spans="1:11" x14ac:dyDescent="0.2">
      <c r="A432" t="s">
        <v>43</v>
      </c>
      <c r="B432">
        <v>19</v>
      </c>
      <c r="C432" s="1">
        <v>45079</v>
      </c>
      <c r="D432" t="s">
        <v>27</v>
      </c>
      <c r="E432">
        <v>1.5</v>
      </c>
      <c r="F432">
        <v>1</v>
      </c>
      <c r="G432">
        <v>0</v>
      </c>
      <c r="H432">
        <v>0.8</v>
      </c>
      <c r="I432" t="s">
        <v>28</v>
      </c>
      <c r="J432">
        <f t="shared" si="12"/>
        <v>1</v>
      </c>
      <c r="K432">
        <f t="shared" si="13"/>
        <v>2.2999999999999998</v>
      </c>
    </row>
    <row r="433" spans="1:11" x14ac:dyDescent="0.2">
      <c r="A433" t="s">
        <v>43</v>
      </c>
      <c r="B433">
        <v>16</v>
      </c>
      <c r="C433" s="1">
        <v>44800</v>
      </c>
      <c r="D433" t="s">
        <v>27</v>
      </c>
      <c r="E433">
        <v>0.7</v>
      </c>
      <c r="F433">
        <v>0</v>
      </c>
      <c r="G433">
        <v>2</v>
      </c>
      <c r="H433">
        <v>0.4</v>
      </c>
      <c r="I433" t="s">
        <v>28</v>
      </c>
      <c r="J433">
        <f t="shared" si="12"/>
        <v>2</v>
      </c>
      <c r="K433">
        <f t="shared" si="13"/>
        <v>1.1000000000000001</v>
      </c>
    </row>
    <row r="434" spans="1:11" x14ac:dyDescent="0.2">
      <c r="A434" t="s">
        <v>43</v>
      </c>
      <c r="B434">
        <v>2</v>
      </c>
      <c r="C434" s="1">
        <v>44961</v>
      </c>
      <c r="D434" t="s">
        <v>27</v>
      </c>
      <c r="E434">
        <v>1.8</v>
      </c>
      <c r="F434">
        <v>1</v>
      </c>
      <c r="G434">
        <v>0</v>
      </c>
      <c r="H434">
        <v>0.4</v>
      </c>
      <c r="I434" t="s">
        <v>7</v>
      </c>
      <c r="J434">
        <f t="shared" si="12"/>
        <v>1</v>
      </c>
      <c r="K434">
        <f t="shared" si="13"/>
        <v>2.2000000000000002</v>
      </c>
    </row>
    <row r="435" spans="1:11" x14ac:dyDescent="0.2">
      <c r="A435" t="s">
        <v>43</v>
      </c>
      <c r="B435">
        <v>13</v>
      </c>
      <c r="C435" s="1">
        <v>44466</v>
      </c>
      <c r="D435" t="s">
        <v>27</v>
      </c>
      <c r="E435">
        <v>0.8</v>
      </c>
      <c r="F435">
        <v>2</v>
      </c>
      <c r="G435">
        <v>0</v>
      </c>
      <c r="H435">
        <v>0.5</v>
      </c>
      <c r="I435" t="s">
        <v>7</v>
      </c>
      <c r="J435">
        <f t="shared" si="12"/>
        <v>2</v>
      </c>
      <c r="K435">
        <f t="shared" si="13"/>
        <v>1.3</v>
      </c>
    </row>
    <row r="436" spans="1:11" x14ac:dyDescent="0.2">
      <c r="A436" t="s">
        <v>43</v>
      </c>
      <c r="B436">
        <v>22</v>
      </c>
      <c r="C436" s="1">
        <v>44836</v>
      </c>
      <c r="D436" t="s">
        <v>27</v>
      </c>
      <c r="E436">
        <v>0.9</v>
      </c>
      <c r="F436">
        <v>0</v>
      </c>
      <c r="G436">
        <v>3</v>
      </c>
      <c r="H436">
        <v>0.6</v>
      </c>
      <c r="I436" t="s">
        <v>29</v>
      </c>
      <c r="J436">
        <f t="shared" si="12"/>
        <v>3</v>
      </c>
      <c r="K436">
        <f t="shared" si="13"/>
        <v>1.5</v>
      </c>
    </row>
    <row r="437" spans="1:11" x14ac:dyDescent="0.2">
      <c r="A437" t="s">
        <v>43</v>
      </c>
      <c r="B437">
        <v>18</v>
      </c>
      <c r="C437" s="1">
        <v>44812</v>
      </c>
      <c r="D437" t="s">
        <v>27</v>
      </c>
      <c r="E437">
        <v>1.7</v>
      </c>
      <c r="F437">
        <v>2</v>
      </c>
      <c r="G437">
        <v>1</v>
      </c>
      <c r="H437">
        <v>0.8</v>
      </c>
      <c r="I437" t="s">
        <v>5</v>
      </c>
      <c r="J437">
        <f t="shared" si="12"/>
        <v>3</v>
      </c>
      <c r="K437">
        <f t="shared" si="13"/>
        <v>2.5</v>
      </c>
    </row>
    <row r="438" spans="1:11" x14ac:dyDescent="0.2">
      <c r="A438" t="s">
        <v>43</v>
      </c>
      <c r="B438">
        <v>11</v>
      </c>
      <c r="C438" s="1">
        <v>44772</v>
      </c>
      <c r="D438" t="s">
        <v>27</v>
      </c>
      <c r="E438">
        <v>0.3</v>
      </c>
      <c r="F438">
        <v>0</v>
      </c>
      <c r="G438">
        <v>1</v>
      </c>
      <c r="H438">
        <v>1.4</v>
      </c>
      <c r="I438" t="s">
        <v>16</v>
      </c>
      <c r="J438">
        <f t="shared" si="12"/>
        <v>1</v>
      </c>
      <c r="K438">
        <f t="shared" si="13"/>
        <v>1.7</v>
      </c>
    </row>
    <row r="439" spans="1:11" x14ac:dyDescent="0.2">
      <c r="A439" t="s">
        <v>43</v>
      </c>
      <c r="B439">
        <v>25</v>
      </c>
      <c r="C439" s="1">
        <v>44541</v>
      </c>
      <c r="D439" t="s">
        <v>27</v>
      </c>
      <c r="E439">
        <v>1.8</v>
      </c>
      <c r="F439">
        <v>2</v>
      </c>
      <c r="G439">
        <v>0</v>
      </c>
      <c r="H439">
        <v>0.3</v>
      </c>
      <c r="I439" t="s">
        <v>9</v>
      </c>
      <c r="J439">
        <f t="shared" si="12"/>
        <v>2</v>
      </c>
      <c r="K439">
        <f t="shared" si="13"/>
        <v>2.1</v>
      </c>
    </row>
    <row r="440" spans="1:11" x14ac:dyDescent="0.2">
      <c r="A440" t="s">
        <v>43</v>
      </c>
      <c r="B440">
        <v>8</v>
      </c>
      <c r="C440" s="1">
        <v>44434</v>
      </c>
      <c r="D440" t="s">
        <v>27</v>
      </c>
      <c r="E440">
        <v>0.6</v>
      </c>
      <c r="F440">
        <v>1</v>
      </c>
      <c r="G440">
        <v>2</v>
      </c>
      <c r="H440">
        <v>1</v>
      </c>
      <c r="I440" t="s">
        <v>17</v>
      </c>
      <c r="J440">
        <f t="shared" si="12"/>
        <v>3</v>
      </c>
      <c r="K440">
        <f t="shared" si="13"/>
        <v>1.6</v>
      </c>
    </row>
    <row r="441" spans="1:11" x14ac:dyDescent="0.2">
      <c r="A441" t="s">
        <v>43</v>
      </c>
      <c r="B441">
        <v>7</v>
      </c>
      <c r="C441" s="1">
        <v>44753</v>
      </c>
      <c r="D441" t="s">
        <v>27</v>
      </c>
      <c r="E441">
        <v>1</v>
      </c>
      <c r="F441">
        <v>2</v>
      </c>
      <c r="G441">
        <v>1</v>
      </c>
      <c r="H441">
        <v>1.3</v>
      </c>
      <c r="I441" t="s">
        <v>2</v>
      </c>
      <c r="J441">
        <f t="shared" si="12"/>
        <v>3</v>
      </c>
      <c r="K441">
        <f t="shared" si="13"/>
        <v>2.2999999999999998</v>
      </c>
    </row>
    <row r="442" spans="1:11" x14ac:dyDescent="0.2">
      <c r="A442" t="s">
        <v>43</v>
      </c>
      <c r="B442">
        <v>11</v>
      </c>
      <c r="C442" s="1">
        <v>45027</v>
      </c>
      <c r="D442" t="s">
        <v>27</v>
      </c>
      <c r="E442">
        <v>2.8</v>
      </c>
      <c r="F442">
        <v>5</v>
      </c>
      <c r="G442">
        <v>1</v>
      </c>
      <c r="H442">
        <v>0.9</v>
      </c>
      <c r="I442" t="s">
        <v>21</v>
      </c>
      <c r="J442">
        <f t="shared" si="12"/>
        <v>6</v>
      </c>
      <c r="K442">
        <f t="shared" si="13"/>
        <v>3.6999999999999997</v>
      </c>
    </row>
    <row r="443" spans="1:11" x14ac:dyDescent="0.2">
      <c r="A443" t="s">
        <v>43</v>
      </c>
      <c r="B443">
        <v>13</v>
      </c>
      <c r="C443" s="1">
        <v>44787</v>
      </c>
      <c r="D443" t="s">
        <v>27</v>
      </c>
      <c r="E443">
        <v>1.4</v>
      </c>
      <c r="F443">
        <v>2</v>
      </c>
      <c r="G443">
        <v>0</v>
      </c>
      <c r="H443">
        <v>0.4</v>
      </c>
      <c r="I443" t="s">
        <v>21</v>
      </c>
      <c r="J443">
        <f t="shared" si="12"/>
        <v>2</v>
      </c>
      <c r="K443">
        <f t="shared" si="13"/>
        <v>1.7999999999999998</v>
      </c>
    </row>
    <row r="444" spans="1:11" x14ac:dyDescent="0.2">
      <c r="A444" t="s">
        <v>43</v>
      </c>
      <c r="B444">
        <v>27</v>
      </c>
      <c r="C444" s="1">
        <v>44856</v>
      </c>
      <c r="D444" t="s">
        <v>27</v>
      </c>
      <c r="E444">
        <v>1</v>
      </c>
      <c r="F444">
        <v>2</v>
      </c>
      <c r="G444">
        <v>0</v>
      </c>
      <c r="H444">
        <v>0.4</v>
      </c>
      <c r="I444" t="s">
        <v>3</v>
      </c>
      <c r="J444">
        <f t="shared" si="12"/>
        <v>2</v>
      </c>
      <c r="K444">
        <f t="shared" si="13"/>
        <v>1.4</v>
      </c>
    </row>
    <row r="445" spans="1:11" x14ac:dyDescent="0.2">
      <c r="A445" t="s">
        <v>43</v>
      </c>
      <c r="B445">
        <v>20</v>
      </c>
      <c r="C445" s="1">
        <v>44823</v>
      </c>
      <c r="D445" t="s">
        <v>44</v>
      </c>
      <c r="E445">
        <v>3.3</v>
      </c>
      <c r="F445">
        <v>3</v>
      </c>
      <c r="G445">
        <v>0</v>
      </c>
      <c r="H445">
        <v>0.4</v>
      </c>
      <c r="I445" t="s">
        <v>31</v>
      </c>
      <c r="J445">
        <f t="shared" si="12"/>
        <v>3</v>
      </c>
      <c r="K445">
        <f t="shared" si="13"/>
        <v>3.6999999999999997</v>
      </c>
    </row>
    <row r="446" spans="1:11" x14ac:dyDescent="0.2">
      <c r="A446" t="s">
        <v>43</v>
      </c>
      <c r="B446">
        <v>3</v>
      </c>
      <c r="C446" s="1">
        <v>44406</v>
      </c>
      <c r="D446" t="s">
        <v>44</v>
      </c>
      <c r="E446">
        <v>1.3</v>
      </c>
      <c r="F446">
        <v>1</v>
      </c>
      <c r="G446">
        <v>0</v>
      </c>
      <c r="H446">
        <v>0.5</v>
      </c>
      <c r="I446" t="s">
        <v>27</v>
      </c>
      <c r="J446">
        <f t="shared" si="12"/>
        <v>1</v>
      </c>
      <c r="K446">
        <f t="shared" si="13"/>
        <v>1.8</v>
      </c>
    </row>
    <row r="447" spans="1:11" x14ac:dyDescent="0.2">
      <c r="A447" t="s">
        <v>43</v>
      </c>
      <c r="B447">
        <v>12</v>
      </c>
      <c r="C447" s="1">
        <v>44779</v>
      </c>
      <c r="D447" t="s">
        <v>44</v>
      </c>
      <c r="E447">
        <v>1.6</v>
      </c>
      <c r="F447">
        <v>3</v>
      </c>
      <c r="G447">
        <v>1</v>
      </c>
      <c r="H447">
        <v>1</v>
      </c>
      <c r="I447" t="s">
        <v>25</v>
      </c>
      <c r="J447">
        <f t="shared" si="12"/>
        <v>4</v>
      </c>
      <c r="K447">
        <f t="shared" si="13"/>
        <v>2.6</v>
      </c>
    </row>
    <row r="448" spans="1:11" x14ac:dyDescent="0.2">
      <c r="A448" t="s">
        <v>43</v>
      </c>
      <c r="B448">
        <v>2</v>
      </c>
      <c r="C448" s="1">
        <v>44723</v>
      </c>
      <c r="D448" t="s">
        <v>44</v>
      </c>
      <c r="E448">
        <v>0.7</v>
      </c>
      <c r="F448">
        <v>0</v>
      </c>
      <c r="G448">
        <v>0</v>
      </c>
      <c r="H448">
        <v>0.6</v>
      </c>
      <c r="I448" t="s">
        <v>11</v>
      </c>
      <c r="J448">
        <f t="shared" si="12"/>
        <v>0</v>
      </c>
      <c r="K448">
        <f t="shared" si="13"/>
        <v>1.2999999999999998</v>
      </c>
    </row>
    <row r="449" spans="1:11" x14ac:dyDescent="0.2">
      <c r="A449" t="s">
        <v>43</v>
      </c>
      <c r="B449">
        <v>26</v>
      </c>
      <c r="C449" s="1">
        <v>44851</v>
      </c>
      <c r="D449" t="s">
        <v>44</v>
      </c>
      <c r="E449">
        <v>0.6</v>
      </c>
      <c r="F449">
        <v>1</v>
      </c>
      <c r="G449">
        <v>2</v>
      </c>
      <c r="H449">
        <v>1.7</v>
      </c>
      <c r="I449" t="s">
        <v>6</v>
      </c>
      <c r="J449">
        <f t="shared" si="12"/>
        <v>3</v>
      </c>
      <c r="K449">
        <f t="shared" si="13"/>
        <v>2.2999999999999998</v>
      </c>
    </row>
    <row r="450" spans="1:11" x14ac:dyDescent="0.2">
      <c r="A450" t="s">
        <v>43</v>
      </c>
      <c r="B450">
        <v>6</v>
      </c>
      <c r="C450" s="1">
        <v>44991</v>
      </c>
      <c r="D450" t="s">
        <v>44</v>
      </c>
      <c r="E450">
        <v>1.2</v>
      </c>
      <c r="F450">
        <v>0</v>
      </c>
      <c r="G450">
        <v>1</v>
      </c>
      <c r="H450">
        <v>1.8</v>
      </c>
      <c r="I450" t="s">
        <v>22</v>
      </c>
      <c r="J450">
        <f t="shared" si="12"/>
        <v>1</v>
      </c>
      <c r="K450">
        <f t="shared" si="13"/>
        <v>3</v>
      </c>
    </row>
    <row r="451" spans="1:11" x14ac:dyDescent="0.2">
      <c r="A451" t="s">
        <v>43</v>
      </c>
      <c r="B451">
        <v>19</v>
      </c>
      <c r="C451" s="1">
        <v>45078</v>
      </c>
      <c r="D451" t="s">
        <v>44</v>
      </c>
      <c r="E451">
        <v>0.9</v>
      </c>
      <c r="F451">
        <v>1</v>
      </c>
      <c r="G451">
        <v>0</v>
      </c>
      <c r="H451">
        <v>0.4</v>
      </c>
      <c r="I451" t="s">
        <v>26</v>
      </c>
      <c r="J451">
        <f t="shared" ref="J451:J514" si="14">F451+G451</f>
        <v>1</v>
      </c>
      <c r="K451">
        <f t="shared" ref="K451:K514" si="15">E451+H451</f>
        <v>1.3</v>
      </c>
    </row>
    <row r="452" spans="1:11" x14ac:dyDescent="0.2">
      <c r="A452" t="s">
        <v>43</v>
      </c>
      <c r="B452">
        <v>24</v>
      </c>
      <c r="C452" s="1">
        <v>44534</v>
      </c>
      <c r="D452" t="s">
        <v>44</v>
      </c>
      <c r="E452">
        <v>1.1000000000000001</v>
      </c>
      <c r="F452">
        <v>1</v>
      </c>
      <c r="G452">
        <v>1</v>
      </c>
      <c r="H452">
        <v>1.3</v>
      </c>
      <c r="I452" t="s">
        <v>26</v>
      </c>
      <c r="J452">
        <f t="shared" si="14"/>
        <v>2</v>
      </c>
      <c r="K452">
        <f t="shared" si="15"/>
        <v>2.4000000000000004</v>
      </c>
    </row>
    <row r="453" spans="1:11" x14ac:dyDescent="0.2">
      <c r="A453" t="s">
        <v>43</v>
      </c>
      <c r="B453">
        <v>25</v>
      </c>
      <c r="C453" s="1">
        <v>44848</v>
      </c>
      <c r="D453" t="s">
        <v>44</v>
      </c>
      <c r="E453">
        <v>1.1000000000000001</v>
      </c>
      <c r="F453">
        <v>2</v>
      </c>
      <c r="G453">
        <v>0</v>
      </c>
      <c r="H453">
        <v>0.1</v>
      </c>
      <c r="I453" t="s">
        <v>30</v>
      </c>
      <c r="J453">
        <f t="shared" si="14"/>
        <v>2</v>
      </c>
      <c r="K453">
        <f t="shared" si="15"/>
        <v>1.2000000000000002</v>
      </c>
    </row>
    <row r="454" spans="1:11" x14ac:dyDescent="0.2">
      <c r="A454" t="s">
        <v>43</v>
      </c>
      <c r="B454">
        <v>27</v>
      </c>
      <c r="C454" s="1">
        <v>45137</v>
      </c>
      <c r="D454" t="s">
        <v>44</v>
      </c>
      <c r="E454">
        <v>2.6</v>
      </c>
      <c r="F454">
        <v>2</v>
      </c>
      <c r="G454">
        <v>0</v>
      </c>
      <c r="H454">
        <v>0.7</v>
      </c>
      <c r="I454" t="s">
        <v>45</v>
      </c>
      <c r="J454">
        <f t="shared" si="14"/>
        <v>2</v>
      </c>
      <c r="K454">
        <f t="shared" si="15"/>
        <v>3.3</v>
      </c>
    </row>
    <row r="455" spans="1:11" x14ac:dyDescent="0.2">
      <c r="A455" t="s">
        <v>43</v>
      </c>
      <c r="B455">
        <v>11</v>
      </c>
      <c r="C455" s="1">
        <v>44453</v>
      </c>
      <c r="D455" t="s">
        <v>44</v>
      </c>
      <c r="E455">
        <v>1.8</v>
      </c>
      <c r="F455">
        <v>0</v>
      </c>
      <c r="G455">
        <v>0</v>
      </c>
      <c r="H455">
        <v>0.6</v>
      </c>
      <c r="I455" t="s">
        <v>45</v>
      </c>
      <c r="J455">
        <f t="shared" si="14"/>
        <v>0</v>
      </c>
      <c r="K455">
        <f t="shared" si="15"/>
        <v>2.4</v>
      </c>
    </row>
    <row r="456" spans="1:11" x14ac:dyDescent="0.2">
      <c r="A456" t="s">
        <v>43</v>
      </c>
      <c r="B456">
        <v>23</v>
      </c>
      <c r="C456" s="1">
        <v>45113</v>
      </c>
      <c r="D456" t="s">
        <v>44</v>
      </c>
      <c r="E456">
        <v>1.3</v>
      </c>
      <c r="F456">
        <v>1</v>
      </c>
      <c r="G456">
        <v>2</v>
      </c>
      <c r="H456">
        <v>1.5</v>
      </c>
      <c r="I456" t="s">
        <v>10</v>
      </c>
      <c r="J456">
        <f t="shared" si="14"/>
        <v>3</v>
      </c>
      <c r="K456">
        <f t="shared" si="15"/>
        <v>2.8</v>
      </c>
    </row>
    <row r="457" spans="1:11" x14ac:dyDescent="0.2">
      <c r="A457" t="s">
        <v>43</v>
      </c>
      <c r="B457">
        <v>9</v>
      </c>
      <c r="C457" s="1">
        <v>44437</v>
      </c>
      <c r="D457" t="s">
        <v>44</v>
      </c>
      <c r="E457">
        <v>0.8</v>
      </c>
      <c r="F457">
        <v>0</v>
      </c>
      <c r="G457">
        <v>0</v>
      </c>
      <c r="H457">
        <v>1</v>
      </c>
      <c r="I457" t="s">
        <v>10</v>
      </c>
      <c r="J457">
        <f t="shared" si="14"/>
        <v>0</v>
      </c>
      <c r="K457">
        <f t="shared" si="15"/>
        <v>1.8</v>
      </c>
    </row>
    <row r="458" spans="1:11" x14ac:dyDescent="0.2">
      <c r="A458" t="s">
        <v>43</v>
      </c>
      <c r="B458">
        <v>2</v>
      </c>
      <c r="C458" s="1">
        <v>44961</v>
      </c>
      <c r="D458" t="s">
        <v>44</v>
      </c>
      <c r="E458">
        <v>0.7</v>
      </c>
      <c r="F458">
        <v>1</v>
      </c>
      <c r="G458">
        <v>1</v>
      </c>
      <c r="H458">
        <v>1.4</v>
      </c>
      <c r="I458" t="s">
        <v>20</v>
      </c>
      <c r="J458">
        <f t="shared" si="14"/>
        <v>2</v>
      </c>
      <c r="K458">
        <f t="shared" si="15"/>
        <v>2.0999999999999996</v>
      </c>
    </row>
    <row r="459" spans="1:11" x14ac:dyDescent="0.2">
      <c r="A459" t="s">
        <v>43</v>
      </c>
      <c r="B459">
        <v>6</v>
      </c>
      <c r="C459" s="1">
        <v>44746</v>
      </c>
      <c r="D459" t="s">
        <v>44</v>
      </c>
      <c r="E459">
        <v>0.9</v>
      </c>
      <c r="F459">
        <v>2</v>
      </c>
      <c r="G459">
        <v>1</v>
      </c>
      <c r="H459">
        <v>0.4</v>
      </c>
      <c r="I459" t="s">
        <v>20</v>
      </c>
      <c r="J459">
        <f t="shared" si="14"/>
        <v>3</v>
      </c>
      <c r="K459">
        <f t="shared" si="15"/>
        <v>1.3</v>
      </c>
    </row>
    <row r="460" spans="1:11" x14ac:dyDescent="0.2">
      <c r="A460" t="s">
        <v>43</v>
      </c>
      <c r="B460">
        <v>15</v>
      </c>
      <c r="C460" s="1">
        <v>45054</v>
      </c>
      <c r="D460" t="s">
        <v>44</v>
      </c>
      <c r="E460">
        <v>0.4</v>
      </c>
      <c r="F460">
        <v>0</v>
      </c>
      <c r="G460">
        <v>1</v>
      </c>
      <c r="H460">
        <v>0.7</v>
      </c>
      <c r="I460" t="s">
        <v>19</v>
      </c>
      <c r="J460">
        <f t="shared" si="14"/>
        <v>1</v>
      </c>
      <c r="K460">
        <f t="shared" si="15"/>
        <v>1.1000000000000001</v>
      </c>
    </row>
    <row r="461" spans="1:11" x14ac:dyDescent="0.2">
      <c r="A461" t="s">
        <v>43</v>
      </c>
      <c r="B461">
        <v>17</v>
      </c>
      <c r="C461" s="1">
        <v>44489</v>
      </c>
      <c r="D461" t="s">
        <v>44</v>
      </c>
      <c r="E461">
        <v>1.1000000000000001</v>
      </c>
      <c r="F461">
        <v>0</v>
      </c>
      <c r="G461">
        <v>1</v>
      </c>
      <c r="H461">
        <v>1.4</v>
      </c>
      <c r="I461" t="s">
        <v>19</v>
      </c>
      <c r="J461">
        <f t="shared" si="14"/>
        <v>1</v>
      </c>
      <c r="K461">
        <f t="shared" si="15"/>
        <v>2.5</v>
      </c>
    </row>
    <row r="462" spans="1:11" x14ac:dyDescent="0.2">
      <c r="A462" t="s">
        <v>43</v>
      </c>
      <c r="B462">
        <v>11</v>
      </c>
      <c r="C462" s="1">
        <v>45029</v>
      </c>
      <c r="D462" t="s">
        <v>44</v>
      </c>
      <c r="E462">
        <v>0.5</v>
      </c>
      <c r="F462">
        <v>2</v>
      </c>
      <c r="G462">
        <v>3</v>
      </c>
      <c r="H462">
        <v>1.7</v>
      </c>
      <c r="I462" t="s">
        <v>4</v>
      </c>
      <c r="J462">
        <f t="shared" si="14"/>
        <v>5</v>
      </c>
      <c r="K462">
        <f t="shared" si="15"/>
        <v>2.2000000000000002</v>
      </c>
    </row>
    <row r="463" spans="1:11" x14ac:dyDescent="0.2">
      <c r="A463" t="s">
        <v>43</v>
      </c>
      <c r="B463">
        <v>15</v>
      </c>
      <c r="C463" s="1">
        <v>44480</v>
      </c>
      <c r="D463" t="s">
        <v>44</v>
      </c>
      <c r="E463">
        <v>0.9</v>
      </c>
      <c r="F463">
        <v>0</v>
      </c>
      <c r="G463">
        <v>0</v>
      </c>
      <c r="H463">
        <v>1.1000000000000001</v>
      </c>
      <c r="I463" t="s">
        <v>4</v>
      </c>
      <c r="J463">
        <f t="shared" si="14"/>
        <v>0</v>
      </c>
      <c r="K463">
        <f t="shared" si="15"/>
        <v>2</v>
      </c>
    </row>
    <row r="464" spans="1:11" x14ac:dyDescent="0.2">
      <c r="A464" t="s">
        <v>43</v>
      </c>
      <c r="B464">
        <v>16</v>
      </c>
      <c r="C464" s="1">
        <v>44799</v>
      </c>
      <c r="D464" t="s">
        <v>44</v>
      </c>
      <c r="E464">
        <v>0.7</v>
      </c>
      <c r="F464">
        <v>1</v>
      </c>
      <c r="G464">
        <v>1</v>
      </c>
      <c r="H464">
        <v>1.4</v>
      </c>
      <c r="I464" t="s">
        <v>23</v>
      </c>
      <c r="J464">
        <f t="shared" si="14"/>
        <v>2</v>
      </c>
      <c r="K464">
        <f t="shared" si="15"/>
        <v>2.0999999999999996</v>
      </c>
    </row>
    <row r="465" spans="1:11" x14ac:dyDescent="0.2">
      <c r="A465" t="s">
        <v>43</v>
      </c>
      <c r="B465">
        <v>17</v>
      </c>
      <c r="C465" s="1">
        <v>45064</v>
      </c>
      <c r="D465" t="s">
        <v>44</v>
      </c>
      <c r="E465">
        <v>0.8</v>
      </c>
      <c r="F465">
        <v>2</v>
      </c>
      <c r="G465">
        <v>1</v>
      </c>
      <c r="H465">
        <v>1</v>
      </c>
      <c r="I465" t="s">
        <v>8</v>
      </c>
      <c r="J465">
        <f t="shared" si="14"/>
        <v>3</v>
      </c>
      <c r="K465">
        <f t="shared" si="15"/>
        <v>1.8</v>
      </c>
    </row>
    <row r="466" spans="1:11" x14ac:dyDescent="0.2">
      <c r="A466" t="s">
        <v>43</v>
      </c>
      <c r="B466">
        <v>22</v>
      </c>
      <c r="C466" s="1">
        <v>44835</v>
      </c>
      <c r="D466" t="s">
        <v>44</v>
      </c>
      <c r="E466">
        <v>0.9</v>
      </c>
      <c r="F466">
        <v>0</v>
      </c>
      <c r="G466">
        <v>1</v>
      </c>
      <c r="H466">
        <v>0.9</v>
      </c>
      <c r="I466" t="s">
        <v>8</v>
      </c>
      <c r="J466">
        <f t="shared" si="14"/>
        <v>1</v>
      </c>
      <c r="K466">
        <f t="shared" si="15"/>
        <v>1.8</v>
      </c>
    </row>
    <row r="467" spans="1:11" x14ac:dyDescent="0.2">
      <c r="A467" t="s">
        <v>43</v>
      </c>
      <c r="B467">
        <v>25</v>
      </c>
      <c r="C467" s="1">
        <v>45124</v>
      </c>
      <c r="D467" t="s">
        <v>44</v>
      </c>
      <c r="E467">
        <v>0.1</v>
      </c>
      <c r="F467">
        <v>0</v>
      </c>
      <c r="G467">
        <v>2</v>
      </c>
      <c r="H467">
        <v>1.4</v>
      </c>
      <c r="I467" t="s">
        <v>18</v>
      </c>
      <c r="J467">
        <f t="shared" si="14"/>
        <v>2</v>
      </c>
      <c r="K467">
        <f t="shared" si="15"/>
        <v>1.5</v>
      </c>
    </row>
    <row r="468" spans="1:11" x14ac:dyDescent="0.2">
      <c r="A468" t="s">
        <v>43</v>
      </c>
      <c r="B468">
        <v>13</v>
      </c>
      <c r="C468" s="1">
        <v>44464</v>
      </c>
      <c r="D468" t="s">
        <v>44</v>
      </c>
      <c r="E468">
        <v>1.3</v>
      </c>
      <c r="F468">
        <v>1</v>
      </c>
      <c r="G468">
        <v>0</v>
      </c>
      <c r="H468">
        <v>0.9</v>
      </c>
      <c r="I468" t="s">
        <v>12</v>
      </c>
      <c r="J468">
        <f t="shared" si="14"/>
        <v>1</v>
      </c>
      <c r="K468">
        <f t="shared" si="15"/>
        <v>2.2000000000000002</v>
      </c>
    </row>
    <row r="469" spans="1:11" x14ac:dyDescent="0.2">
      <c r="A469" t="s">
        <v>43</v>
      </c>
      <c r="B469">
        <v>21</v>
      </c>
      <c r="C469" s="1">
        <v>44521</v>
      </c>
      <c r="D469" t="s">
        <v>44</v>
      </c>
      <c r="E469">
        <v>1.6</v>
      </c>
      <c r="F469">
        <v>3</v>
      </c>
      <c r="G469">
        <v>1</v>
      </c>
      <c r="H469">
        <v>1.1000000000000001</v>
      </c>
      <c r="I469" t="s">
        <v>14</v>
      </c>
      <c r="J469">
        <f t="shared" si="14"/>
        <v>4</v>
      </c>
      <c r="K469">
        <f t="shared" si="15"/>
        <v>2.7</v>
      </c>
    </row>
    <row r="470" spans="1:11" x14ac:dyDescent="0.2">
      <c r="A470" t="s">
        <v>43</v>
      </c>
      <c r="B470">
        <v>5</v>
      </c>
      <c r="C470" s="1">
        <v>44417</v>
      </c>
      <c r="D470" t="s">
        <v>44</v>
      </c>
      <c r="E470">
        <v>0.6</v>
      </c>
      <c r="F470">
        <v>2</v>
      </c>
      <c r="G470">
        <v>2</v>
      </c>
      <c r="H470">
        <v>1.8</v>
      </c>
      <c r="I470" t="s">
        <v>47</v>
      </c>
      <c r="J470">
        <f t="shared" si="14"/>
        <v>4</v>
      </c>
      <c r="K470">
        <f t="shared" si="15"/>
        <v>2.4</v>
      </c>
    </row>
    <row r="471" spans="1:11" x14ac:dyDescent="0.2">
      <c r="A471" t="s">
        <v>43</v>
      </c>
      <c r="B471">
        <v>21</v>
      </c>
      <c r="C471" s="1">
        <v>45102</v>
      </c>
      <c r="D471" t="s">
        <v>44</v>
      </c>
      <c r="E471">
        <v>0.4</v>
      </c>
      <c r="F471">
        <v>0</v>
      </c>
      <c r="G471">
        <v>2</v>
      </c>
      <c r="H471">
        <v>1.5</v>
      </c>
      <c r="I471" t="s">
        <v>28</v>
      </c>
      <c r="J471">
        <f t="shared" si="14"/>
        <v>2</v>
      </c>
      <c r="K471">
        <f t="shared" si="15"/>
        <v>1.9</v>
      </c>
    </row>
    <row r="472" spans="1:11" x14ac:dyDescent="0.2">
      <c r="A472" t="s">
        <v>43</v>
      </c>
      <c r="B472">
        <v>8</v>
      </c>
      <c r="C472" s="1">
        <v>44757</v>
      </c>
      <c r="D472" t="s">
        <v>44</v>
      </c>
      <c r="E472">
        <v>0.2</v>
      </c>
      <c r="F472">
        <v>1</v>
      </c>
      <c r="G472">
        <v>1</v>
      </c>
      <c r="H472">
        <v>0.7</v>
      </c>
      <c r="I472" t="s">
        <v>28</v>
      </c>
      <c r="J472">
        <f t="shared" si="14"/>
        <v>2</v>
      </c>
      <c r="K472">
        <f t="shared" si="15"/>
        <v>0.89999999999999991</v>
      </c>
    </row>
    <row r="473" spans="1:11" x14ac:dyDescent="0.2">
      <c r="A473" t="s">
        <v>43</v>
      </c>
      <c r="B473">
        <v>4</v>
      </c>
      <c r="C473" s="1">
        <v>44974</v>
      </c>
      <c r="D473" t="s">
        <v>44</v>
      </c>
      <c r="E473">
        <v>0.6</v>
      </c>
      <c r="F473">
        <v>0</v>
      </c>
      <c r="G473">
        <v>3</v>
      </c>
      <c r="H473">
        <v>1.1000000000000001</v>
      </c>
      <c r="I473" t="s">
        <v>7</v>
      </c>
      <c r="J473">
        <f t="shared" si="14"/>
        <v>3</v>
      </c>
      <c r="K473">
        <f t="shared" si="15"/>
        <v>1.7000000000000002</v>
      </c>
    </row>
    <row r="474" spans="1:11" x14ac:dyDescent="0.2">
      <c r="A474" t="s">
        <v>43</v>
      </c>
      <c r="B474">
        <v>7</v>
      </c>
      <c r="C474" s="1">
        <v>44429</v>
      </c>
      <c r="D474" t="s">
        <v>44</v>
      </c>
      <c r="E474">
        <v>1</v>
      </c>
      <c r="F474">
        <v>0</v>
      </c>
      <c r="G474">
        <v>3</v>
      </c>
      <c r="H474">
        <v>1.9</v>
      </c>
      <c r="I474" t="s">
        <v>7</v>
      </c>
      <c r="J474">
        <f t="shared" si="14"/>
        <v>3</v>
      </c>
      <c r="K474">
        <f t="shared" si="15"/>
        <v>2.9</v>
      </c>
    </row>
    <row r="475" spans="1:11" x14ac:dyDescent="0.2">
      <c r="A475" t="s">
        <v>43</v>
      </c>
      <c r="B475">
        <v>14</v>
      </c>
      <c r="C475" s="1">
        <v>44790</v>
      </c>
      <c r="D475" t="s">
        <v>44</v>
      </c>
      <c r="E475">
        <v>0.4</v>
      </c>
      <c r="F475">
        <v>0</v>
      </c>
      <c r="G475">
        <v>0</v>
      </c>
      <c r="H475">
        <v>0.7</v>
      </c>
      <c r="I475" t="s">
        <v>29</v>
      </c>
      <c r="J475">
        <f t="shared" si="14"/>
        <v>0</v>
      </c>
      <c r="K475">
        <f t="shared" si="15"/>
        <v>1.1000000000000001</v>
      </c>
    </row>
    <row r="476" spans="1:11" x14ac:dyDescent="0.2">
      <c r="A476" t="s">
        <v>43</v>
      </c>
      <c r="B476">
        <v>10</v>
      </c>
      <c r="C476" s="1">
        <v>44768</v>
      </c>
      <c r="D476" t="s">
        <v>44</v>
      </c>
      <c r="E476">
        <v>0.6</v>
      </c>
      <c r="F476">
        <v>0</v>
      </c>
      <c r="G476">
        <v>3</v>
      </c>
      <c r="H476">
        <v>2.2999999999999998</v>
      </c>
      <c r="I476" t="s">
        <v>5</v>
      </c>
      <c r="J476">
        <f t="shared" si="14"/>
        <v>3</v>
      </c>
      <c r="K476">
        <f t="shared" si="15"/>
        <v>2.9</v>
      </c>
    </row>
    <row r="477" spans="1:11" x14ac:dyDescent="0.2">
      <c r="A477" t="s">
        <v>43</v>
      </c>
      <c r="B477">
        <v>1</v>
      </c>
      <c r="C477" s="1">
        <v>44395</v>
      </c>
      <c r="D477" t="s">
        <v>44</v>
      </c>
      <c r="E477">
        <v>0.8</v>
      </c>
      <c r="F477">
        <v>1</v>
      </c>
      <c r="G477">
        <v>1</v>
      </c>
      <c r="H477">
        <v>0.5</v>
      </c>
      <c r="I477" t="s">
        <v>16</v>
      </c>
      <c r="J477">
        <f t="shared" si="14"/>
        <v>2</v>
      </c>
      <c r="K477">
        <f t="shared" si="15"/>
        <v>1.3</v>
      </c>
    </row>
    <row r="478" spans="1:11" x14ac:dyDescent="0.2">
      <c r="A478" t="s">
        <v>43</v>
      </c>
      <c r="B478">
        <v>19</v>
      </c>
      <c r="C478" s="1">
        <v>44499</v>
      </c>
      <c r="D478" t="s">
        <v>44</v>
      </c>
      <c r="E478">
        <v>1.4</v>
      </c>
      <c r="F478">
        <v>1</v>
      </c>
      <c r="G478">
        <v>0</v>
      </c>
      <c r="H478">
        <v>1.1000000000000001</v>
      </c>
      <c r="I478" t="s">
        <v>9</v>
      </c>
      <c r="J478">
        <f t="shared" si="14"/>
        <v>1</v>
      </c>
      <c r="K478">
        <f t="shared" si="15"/>
        <v>2.5</v>
      </c>
    </row>
    <row r="479" spans="1:11" x14ac:dyDescent="0.2">
      <c r="A479" t="s">
        <v>43</v>
      </c>
      <c r="B479">
        <v>4</v>
      </c>
      <c r="C479" s="1">
        <v>44730</v>
      </c>
      <c r="D479" t="s">
        <v>44</v>
      </c>
      <c r="E479">
        <v>2</v>
      </c>
      <c r="F479">
        <v>1</v>
      </c>
      <c r="G479">
        <v>1</v>
      </c>
      <c r="H479">
        <v>0.6</v>
      </c>
      <c r="I479" t="s">
        <v>17</v>
      </c>
      <c r="J479">
        <f t="shared" si="14"/>
        <v>2</v>
      </c>
      <c r="K479">
        <f t="shared" si="15"/>
        <v>2.6</v>
      </c>
    </row>
    <row r="480" spans="1:11" x14ac:dyDescent="0.2">
      <c r="A480" t="s">
        <v>43</v>
      </c>
      <c r="B480">
        <v>8</v>
      </c>
      <c r="C480" s="1">
        <v>45003</v>
      </c>
      <c r="D480" t="s">
        <v>44</v>
      </c>
      <c r="E480">
        <v>0.6</v>
      </c>
      <c r="F480">
        <v>2</v>
      </c>
      <c r="G480">
        <v>0</v>
      </c>
      <c r="H480">
        <v>1.5</v>
      </c>
      <c r="I480" t="s">
        <v>2</v>
      </c>
      <c r="J480">
        <f t="shared" si="14"/>
        <v>2</v>
      </c>
      <c r="K480">
        <f t="shared" si="15"/>
        <v>2.1</v>
      </c>
    </row>
    <row r="481" spans="1:11" x14ac:dyDescent="0.2">
      <c r="A481" t="s">
        <v>43</v>
      </c>
      <c r="B481">
        <v>13</v>
      </c>
      <c r="C481" s="1">
        <v>45038</v>
      </c>
      <c r="D481" t="s">
        <v>44</v>
      </c>
      <c r="E481">
        <v>1.4</v>
      </c>
      <c r="F481">
        <v>2</v>
      </c>
      <c r="G481">
        <v>1</v>
      </c>
      <c r="H481">
        <v>1.3</v>
      </c>
      <c r="I481" t="s">
        <v>21</v>
      </c>
      <c r="J481">
        <f t="shared" si="14"/>
        <v>3</v>
      </c>
      <c r="K481">
        <f t="shared" si="15"/>
        <v>2.7</v>
      </c>
    </row>
    <row r="482" spans="1:11" x14ac:dyDescent="0.2">
      <c r="A482" t="s">
        <v>43</v>
      </c>
      <c r="B482">
        <v>22</v>
      </c>
      <c r="C482" s="1">
        <v>44525</v>
      </c>
      <c r="D482" t="s">
        <v>44</v>
      </c>
      <c r="E482">
        <v>0.1</v>
      </c>
      <c r="F482">
        <v>0</v>
      </c>
      <c r="G482">
        <v>1</v>
      </c>
      <c r="H482">
        <v>2.2000000000000002</v>
      </c>
      <c r="I482" t="s">
        <v>21</v>
      </c>
      <c r="J482">
        <f t="shared" si="14"/>
        <v>1</v>
      </c>
      <c r="K482">
        <f t="shared" si="15"/>
        <v>2.3000000000000003</v>
      </c>
    </row>
    <row r="483" spans="1:11" x14ac:dyDescent="0.2">
      <c r="A483" t="s">
        <v>43</v>
      </c>
      <c r="B483">
        <v>18</v>
      </c>
      <c r="C483" s="1">
        <v>44815</v>
      </c>
      <c r="D483" t="s">
        <v>44</v>
      </c>
      <c r="E483">
        <v>2.6</v>
      </c>
      <c r="F483">
        <v>2</v>
      </c>
      <c r="G483">
        <v>2</v>
      </c>
      <c r="H483">
        <v>0.3</v>
      </c>
      <c r="I483" t="s">
        <v>3</v>
      </c>
      <c r="J483">
        <f t="shared" si="14"/>
        <v>4</v>
      </c>
      <c r="K483">
        <f t="shared" si="15"/>
        <v>2.9</v>
      </c>
    </row>
    <row r="484" spans="1:11" x14ac:dyDescent="0.2">
      <c r="A484" t="s">
        <v>43</v>
      </c>
      <c r="B484">
        <v>6</v>
      </c>
      <c r="C484" s="1">
        <v>44422</v>
      </c>
      <c r="D484" t="s">
        <v>25</v>
      </c>
      <c r="E484">
        <v>2.7</v>
      </c>
      <c r="F484">
        <v>2</v>
      </c>
      <c r="G484">
        <v>2</v>
      </c>
      <c r="H484">
        <v>1</v>
      </c>
      <c r="I484" t="s">
        <v>31</v>
      </c>
      <c r="J484">
        <f t="shared" si="14"/>
        <v>4</v>
      </c>
      <c r="K484">
        <f t="shared" si="15"/>
        <v>3.7</v>
      </c>
    </row>
    <row r="485" spans="1:11" x14ac:dyDescent="0.2">
      <c r="A485" t="s">
        <v>43</v>
      </c>
      <c r="B485">
        <v>16</v>
      </c>
      <c r="C485" s="1">
        <v>45058</v>
      </c>
      <c r="D485" t="s">
        <v>25</v>
      </c>
      <c r="E485">
        <v>1.3</v>
      </c>
      <c r="F485">
        <v>1</v>
      </c>
      <c r="G485">
        <v>2</v>
      </c>
      <c r="H485">
        <v>1.5</v>
      </c>
      <c r="I485" t="s">
        <v>27</v>
      </c>
      <c r="J485">
        <f t="shared" si="14"/>
        <v>3</v>
      </c>
      <c r="K485">
        <f t="shared" si="15"/>
        <v>2.8</v>
      </c>
    </row>
    <row r="486" spans="1:11" x14ac:dyDescent="0.2">
      <c r="A486" t="s">
        <v>43</v>
      </c>
      <c r="B486">
        <v>16</v>
      </c>
      <c r="C486" s="1">
        <v>44486</v>
      </c>
      <c r="D486" t="s">
        <v>25</v>
      </c>
      <c r="E486">
        <v>2.1</v>
      </c>
      <c r="F486">
        <v>4</v>
      </c>
      <c r="G486">
        <v>3</v>
      </c>
      <c r="H486">
        <v>3</v>
      </c>
      <c r="I486" t="s">
        <v>27</v>
      </c>
      <c r="J486">
        <f t="shared" si="14"/>
        <v>7</v>
      </c>
      <c r="K486">
        <f t="shared" si="15"/>
        <v>5.0999999999999996</v>
      </c>
    </row>
    <row r="487" spans="1:11" x14ac:dyDescent="0.2">
      <c r="A487" t="s">
        <v>43</v>
      </c>
      <c r="B487">
        <v>18</v>
      </c>
      <c r="C487" s="1">
        <v>45072</v>
      </c>
      <c r="D487" t="s">
        <v>25</v>
      </c>
      <c r="E487">
        <v>1.2</v>
      </c>
      <c r="F487">
        <v>1</v>
      </c>
      <c r="G487">
        <v>0</v>
      </c>
      <c r="H487">
        <v>0.3</v>
      </c>
      <c r="I487" t="s">
        <v>44</v>
      </c>
      <c r="J487">
        <f t="shared" si="14"/>
        <v>1</v>
      </c>
      <c r="K487">
        <f t="shared" si="15"/>
        <v>1.5</v>
      </c>
    </row>
    <row r="488" spans="1:11" x14ac:dyDescent="0.2">
      <c r="A488" t="s">
        <v>43</v>
      </c>
      <c r="B488">
        <v>10</v>
      </c>
      <c r="C488" s="1">
        <v>44443</v>
      </c>
      <c r="D488" t="s">
        <v>25</v>
      </c>
      <c r="E488">
        <v>1.4</v>
      </c>
      <c r="F488">
        <v>0</v>
      </c>
      <c r="G488">
        <v>0</v>
      </c>
      <c r="H488">
        <v>0.7</v>
      </c>
      <c r="I488" t="s">
        <v>44</v>
      </c>
      <c r="J488">
        <f t="shared" si="14"/>
        <v>0</v>
      </c>
      <c r="K488">
        <f t="shared" si="15"/>
        <v>2.0999999999999996</v>
      </c>
    </row>
    <row r="489" spans="1:11" x14ac:dyDescent="0.2">
      <c r="A489" t="s">
        <v>43</v>
      </c>
      <c r="B489">
        <v>6</v>
      </c>
      <c r="C489" s="1">
        <v>44989</v>
      </c>
      <c r="D489" t="s">
        <v>25</v>
      </c>
      <c r="E489">
        <v>1.3</v>
      </c>
      <c r="F489">
        <v>1</v>
      </c>
      <c r="G489">
        <v>0</v>
      </c>
      <c r="H489">
        <v>0.3</v>
      </c>
      <c r="I489" t="s">
        <v>11</v>
      </c>
      <c r="J489">
        <f t="shared" si="14"/>
        <v>1</v>
      </c>
      <c r="K489">
        <f t="shared" si="15"/>
        <v>1.6</v>
      </c>
    </row>
    <row r="490" spans="1:11" x14ac:dyDescent="0.2">
      <c r="A490" t="s">
        <v>43</v>
      </c>
      <c r="B490">
        <v>17</v>
      </c>
      <c r="C490" s="1">
        <v>44809</v>
      </c>
      <c r="D490" t="s">
        <v>25</v>
      </c>
      <c r="E490">
        <v>1.5</v>
      </c>
      <c r="F490">
        <v>0</v>
      </c>
      <c r="G490">
        <v>0</v>
      </c>
      <c r="H490">
        <v>0.3</v>
      </c>
      <c r="I490" t="s">
        <v>11</v>
      </c>
      <c r="J490">
        <f t="shared" si="14"/>
        <v>0</v>
      </c>
      <c r="K490">
        <f t="shared" si="15"/>
        <v>1.8</v>
      </c>
    </row>
    <row r="491" spans="1:11" x14ac:dyDescent="0.2">
      <c r="A491" t="s">
        <v>43</v>
      </c>
      <c r="B491">
        <v>8</v>
      </c>
      <c r="C491" s="1">
        <v>45003</v>
      </c>
      <c r="D491" t="s">
        <v>25</v>
      </c>
      <c r="E491">
        <v>0.9</v>
      </c>
      <c r="F491">
        <v>1</v>
      </c>
      <c r="G491">
        <v>1</v>
      </c>
      <c r="H491">
        <v>0.6</v>
      </c>
      <c r="I491" t="s">
        <v>6</v>
      </c>
      <c r="J491">
        <f t="shared" si="14"/>
        <v>2</v>
      </c>
      <c r="K491">
        <f t="shared" si="15"/>
        <v>1.5</v>
      </c>
    </row>
    <row r="492" spans="1:11" x14ac:dyDescent="0.2">
      <c r="A492" t="s">
        <v>43</v>
      </c>
      <c r="B492">
        <v>15</v>
      </c>
      <c r="C492" s="1">
        <v>44796</v>
      </c>
      <c r="D492" t="s">
        <v>25</v>
      </c>
      <c r="E492">
        <v>1.7</v>
      </c>
      <c r="F492">
        <v>4</v>
      </c>
      <c r="G492">
        <v>0</v>
      </c>
      <c r="H492">
        <v>0.7</v>
      </c>
      <c r="I492" t="s">
        <v>6</v>
      </c>
      <c r="J492">
        <f t="shared" si="14"/>
        <v>4</v>
      </c>
      <c r="K492">
        <f t="shared" si="15"/>
        <v>2.4</v>
      </c>
    </row>
    <row r="493" spans="1:11" x14ac:dyDescent="0.2">
      <c r="A493" t="s">
        <v>43</v>
      </c>
      <c r="B493">
        <v>12</v>
      </c>
      <c r="C493" s="1">
        <v>44457</v>
      </c>
      <c r="D493" t="s">
        <v>25</v>
      </c>
      <c r="E493">
        <v>0.3</v>
      </c>
      <c r="F493">
        <v>1</v>
      </c>
      <c r="G493">
        <v>2</v>
      </c>
      <c r="H493">
        <v>2.1</v>
      </c>
      <c r="I493" t="s">
        <v>26</v>
      </c>
      <c r="J493">
        <f t="shared" si="14"/>
        <v>3</v>
      </c>
      <c r="K493">
        <f t="shared" si="15"/>
        <v>2.4</v>
      </c>
    </row>
    <row r="494" spans="1:11" x14ac:dyDescent="0.2">
      <c r="A494" t="s">
        <v>43</v>
      </c>
      <c r="B494">
        <v>13</v>
      </c>
      <c r="C494" s="1">
        <v>44784</v>
      </c>
      <c r="D494" t="s">
        <v>25</v>
      </c>
      <c r="E494">
        <v>1.2</v>
      </c>
      <c r="F494">
        <v>1</v>
      </c>
      <c r="G494">
        <v>0</v>
      </c>
      <c r="H494">
        <v>0.5</v>
      </c>
      <c r="I494" t="s">
        <v>30</v>
      </c>
      <c r="J494">
        <f t="shared" si="14"/>
        <v>1</v>
      </c>
      <c r="K494">
        <f t="shared" si="15"/>
        <v>1.7</v>
      </c>
    </row>
    <row r="495" spans="1:11" x14ac:dyDescent="0.2">
      <c r="A495" t="s">
        <v>43</v>
      </c>
      <c r="B495">
        <v>1</v>
      </c>
      <c r="C495" s="1">
        <v>44716</v>
      </c>
      <c r="D495" t="s">
        <v>25</v>
      </c>
      <c r="E495">
        <v>1.6</v>
      </c>
      <c r="F495">
        <v>1</v>
      </c>
      <c r="G495">
        <v>1</v>
      </c>
      <c r="H495">
        <v>1.7</v>
      </c>
      <c r="I495" t="s">
        <v>45</v>
      </c>
      <c r="J495">
        <f t="shared" si="14"/>
        <v>2</v>
      </c>
      <c r="K495">
        <f t="shared" si="15"/>
        <v>3.3</v>
      </c>
    </row>
    <row r="496" spans="1:11" x14ac:dyDescent="0.2">
      <c r="A496" t="s">
        <v>43</v>
      </c>
      <c r="B496">
        <v>22</v>
      </c>
      <c r="C496" s="1">
        <v>44524</v>
      </c>
      <c r="D496" t="s">
        <v>25</v>
      </c>
      <c r="E496">
        <v>1.2</v>
      </c>
      <c r="F496">
        <v>0</v>
      </c>
      <c r="G496">
        <v>4</v>
      </c>
      <c r="H496">
        <v>4.8</v>
      </c>
      <c r="I496" t="s">
        <v>10</v>
      </c>
      <c r="J496">
        <f t="shared" si="14"/>
        <v>4</v>
      </c>
      <c r="K496">
        <f t="shared" si="15"/>
        <v>6</v>
      </c>
    </row>
    <row r="497" spans="1:11" x14ac:dyDescent="0.2">
      <c r="A497" t="s">
        <v>43</v>
      </c>
      <c r="B497">
        <v>21</v>
      </c>
      <c r="C497" s="1">
        <v>44829</v>
      </c>
      <c r="D497" t="s">
        <v>25</v>
      </c>
      <c r="E497">
        <v>1.5</v>
      </c>
      <c r="F497">
        <v>3</v>
      </c>
      <c r="G497">
        <v>1</v>
      </c>
      <c r="H497">
        <v>1.1000000000000001</v>
      </c>
      <c r="I497" t="s">
        <v>20</v>
      </c>
      <c r="J497">
        <f t="shared" si="14"/>
        <v>4</v>
      </c>
      <c r="K497">
        <f t="shared" si="15"/>
        <v>2.6</v>
      </c>
    </row>
    <row r="498" spans="1:11" x14ac:dyDescent="0.2">
      <c r="A498" t="s">
        <v>43</v>
      </c>
      <c r="B498">
        <v>24</v>
      </c>
      <c r="C498" s="1">
        <v>45118</v>
      </c>
      <c r="D498" t="s">
        <v>25</v>
      </c>
      <c r="E498">
        <v>1.6</v>
      </c>
      <c r="F498">
        <v>2</v>
      </c>
      <c r="G498">
        <v>0</v>
      </c>
      <c r="H498">
        <v>0.8</v>
      </c>
      <c r="I498" t="s">
        <v>19</v>
      </c>
      <c r="J498">
        <f t="shared" si="14"/>
        <v>2</v>
      </c>
      <c r="K498">
        <f t="shared" si="15"/>
        <v>2.4000000000000004</v>
      </c>
    </row>
    <row r="499" spans="1:11" x14ac:dyDescent="0.2">
      <c r="A499" t="s">
        <v>43</v>
      </c>
      <c r="B499">
        <v>7</v>
      </c>
      <c r="C499" s="1">
        <v>44752</v>
      </c>
      <c r="D499" t="s">
        <v>25</v>
      </c>
      <c r="E499">
        <v>0.9</v>
      </c>
      <c r="F499">
        <v>2</v>
      </c>
      <c r="G499">
        <v>0</v>
      </c>
      <c r="H499">
        <v>0.2</v>
      </c>
      <c r="I499" t="s">
        <v>19</v>
      </c>
      <c r="J499">
        <f t="shared" si="14"/>
        <v>2</v>
      </c>
      <c r="K499">
        <f t="shared" si="15"/>
        <v>1.1000000000000001</v>
      </c>
    </row>
    <row r="500" spans="1:11" x14ac:dyDescent="0.2">
      <c r="A500" t="s">
        <v>43</v>
      </c>
      <c r="B500">
        <v>20</v>
      </c>
      <c r="C500" s="1">
        <v>45090</v>
      </c>
      <c r="D500" t="s">
        <v>25</v>
      </c>
      <c r="E500">
        <v>1.2</v>
      </c>
      <c r="F500">
        <v>2</v>
      </c>
      <c r="G500">
        <v>1</v>
      </c>
      <c r="H500">
        <v>1</v>
      </c>
      <c r="I500" t="s">
        <v>4</v>
      </c>
      <c r="J500">
        <f t="shared" si="14"/>
        <v>3</v>
      </c>
      <c r="K500">
        <f t="shared" si="15"/>
        <v>2.2000000000000002</v>
      </c>
    </row>
    <row r="501" spans="1:11" x14ac:dyDescent="0.2">
      <c r="A501" t="s">
        <v>43</v>
      </c>
      <c r="B501">
        <v>5</v>
      </c>
      <c r="C501" s="1">
        <v>44739</v>
      </c>
      <c r="D501" t="s">
        <v>25</v>
      </c>
      <c r="E501">
        <v>1.5</v>
      </c>
      <c r="F501">
        <v>1</v>
      </c>
      <c r="G501">
        <v>1</v>
      </c>
      <c r="H501">
        <v>1.5</v>
      </c>
      <c r="I501" t="s">
        <v>4</v>
      </c>
      <c r="J501">
        <f t="shared" si="14"/>
        <v>2</v>
      </c>
      <c r="K501">
        <f t="shared" si="15"/>
        <v>3</v>
      </c>
    </row>
    <row r="502" spans="1:11" x14ac:dyDescent="0.2">
      <c r="A502" t="s">
        <v>43</v>
      </c>
      <c r="B502">
        <v>2</v>
      </c>
      <c r="C502" s="1">
        <v>44400</v>
      </c>
      <c r="D502" t="s">
        <v>25</v>
      </c>
      <c r="E502">
        <v>1.5</v>
      </c>
      <c r="F502">
        <v>1</v>
      </c>
      <c r="G502">
        <v>0</v>
      </c>
      <c r="H502">
        <v>0.4</v>
      </c>
      <c r="I502" t="s">
        <v>23</v>
      </c>
      <c r="J502">
        <f t="shared" si="14"/>
        <v>1</v>
      </c>
      <c r="K502">
        <f t="shared" si="15"/>
        <v>1.9</v>
      </c>
    </row>
    <row r="503" spans="1:11" x14ac:dyDescent="0.2">
      <c r="A503" t="s">
        <v>43</v>
      </c>
      <c r="B503">
        <v>26</v>
      </c>
      <c r="C503" s="1">
        <v>45130</v>
      </c>
      <c r="D503" t="s">
        <v>25</v>
      </c>
      <c r="E503">
        <v>1</v>
      </c>
      <c r="F503">
        <v>1</v>
      </c>
      <c r="G503">
        <v>0</v>
      </c>
      <c r="H503">
        <v>0.7</v>
      </c>
      <c r="I503" t="s">
        <v>8</v>
      </c>
      <c r="J503">
        <f t="shared" si="14"/>
        <v>1</v>
      </c>
      <c r="K503">
        <f t="shared" si="15"/>
        <v>1.7</v>
      </c>
    </row>
    <row r="504" spans="1:11" x14ac:dyDescent="0.2">
      <c r="A504" t="s">
        <v>43</v>
      </c>
      <c r="B504">
        <v>8</v>
      </c>
      <c r="C504" s="1">
        <v>44432</v>
      </c>
      <c r="D504" t="s">
        <v>25</v>
      </c>
      <c r="E504">
        <v>0.4</v>
      </c>
      <c r="F504">
        <v>2</v>
      </c>
      <c r="G504">
        <v>0</v>
      </c>
      <c r="H504">
        <v>0.9</v>
      </c>
      <c r="I504" t="s">
        <v>8</v>
      </c>
      <c r="J504">
        <f t="shared" si="14"/>
        <v>2</v>
      </c>
      <c r="K504">
        <f t="shared" si="15"/>
        <v>1.3</v>
      </c>
    </row>
    <row r="505" spans="1:11" x14ac:dyDescent="0.2">
      <c r="A505" t="s">
        <v>43</v>
      </c>
      <c r="B505">
        <v>3</v>
      </c>
      <c r="C505" s="1">
        <v>44727</v>
      </c>
      <c r="D505" t="s">
        <v>25</v>
      </c>
      <c r="E505">
        <v>1.4</v>
      </c>
      <c r="F505">
        <v>2</v>
      </c>
      <c r="G505">
        <v>1</v>
      </c>
      <c r="H505">
        <v>0.4</v>
      </c>
      <c r="I505" t="s">
        <v>12</v>
      </c>
      <c r="J505">
        <f t="shared" si="14"/>
        <v>3</v>
      </c>
      <c r="K505">
        <f t="shared" si="15"/>
        <v>1.7999999999999998</v>
      </c>
    </row>
    <row r="506" spans="1:11" x14ac:dyDescent="0.2">
      <c r="A506" t="s">
        <v>43</v>
      </c>
      <c r="B506">
        <v>11</v>
      </c>
      <c r="C506" s="1">
        <v>44772</v>
      </c>
      <c r="D506" t="s">
        <v>25</v>
      </c>
      <c r="E506">
        <v>1</v>
      </c>
      <c r="F506">
        <v>2</v>
      </c>
      <c r="G506">
        <v>0</v>
      </c>
      <c r="H506">
        <v>0.3</v>
      </c>
      <c r="I506" t="s">
        <v>14</v>
      </c>
      <c r="J506">
        <f t="shared" si="14"/>
        <v>2</v>
      </c>
      <c r="K506">
        <f t="shared" si="15"/>
        <v>1.3</v>
      </c>
    </row>
    <row r="507" spans="1:11" x14ac:dyDescent="0.2">
      <c r="A507" t="s">
        <v>43</v>
      </c>
      <c r="B507">
        <v>18</v>
      </c>
      <c r="C507" s="1">
        <v>44494</v>
      </c>
      <c r="D507" t="s">
        <v>25</v>
      </c>
      <c r="E507">
        <v>1.6</v>
      </c>
      <c r="F507">
        <v>2</v>
      </c>
      <c r="G507">
        <v>2</v>
      </c>
      <c r="H507">
        <v>0.5</v>
      </c>
      <c r="I507" t="s">
        <v>47</v>
      </c>
      <c r="J507">
        <f t="shared" si="14"/>
        <v>4</v>
      </c>
      <c r="K507">
        <f t="shared" si="15"/>
        <v>2.1</v>
      </c>
    </row>
    <row r="508" spans="1:11" x14ac:dyDescent="0.2">
      <c r="A508" t="s">
        <v>43</v>
      </c>
      <c r="B508">
        <v>23</v>
      </c>
      <c r="C508" s="1">
        <v>44839</v>
      </c>
      <c r="D508" t="s">
        <v>25</v>
      </c>
      <c r="E508">
        <v>0.5</v>
      </c>
      <c r="F508">
        <v>2</v>
      </c>
      <c r="G508">
        <v>1</v>
      </c>
      <c r="H508">
        <v>0.8</v>
      </c>
      <c r="I508" t="s">
        <v>28</v>
      </c>
      <c r="J508">
        <f t="shared" si="14"/>
        <v>3</v>
      </c>
      <c r="K508">
        <f t="shared" si="15"/>
        <v>1.3</v>
      </c>
    </row>
    <row r="509" spans="1:11" x14ac:dyDescent="0.2">
      <c r="A509" t="s">
        <v>43</v>
      </c>
      <c r="B509">
        <v>20</v>
      </c>
      <c r="C509" s="1">
        <v>44506</v>
      </c>
      <c r="D509" t="s">
        <v>25</v>
      </c>
      <c r="E509">
        <v>0.7</v>
      </c>
      <c r="F509">
        <v>0</v>
      </c>
      <c r="G509">
        <v>2</v>
      </c>
      <c r="H509">
        <v>1</v>
      </c>
      <c r="I509" t="s">
        <v>7</v>
      </c>
      <c r="J509">
        <f t="shared" si="14"/>
        <v>2</v>
      </c>
      <c r="K509">
        <f t="shared" si="15"/>
        <v>1.7</v>
      </c>
    </row>
    <row r="510" spans="1:11" x14ac:dyDescent="0.2">
      <c r="A510" t="s">
        <v>43</v>
      </c>
      <c r="B510">
        <v>14</v>
      </c>
      <c r="C510" s="1">
        <v>45044</v>
      </c>
      <c r="D510" t="s">
        <v>25</v>
      </c>
      <c r="E510">
        <v>1.2</v>
      </c>
      <c r="F510">
        <v>1</v>
      </c>
      <c r="G510">
        <v>1</v>
      </c>
      <c r="H510">
        <v>0.3</v>
      </c>
      <c r="I510" t="s">
        <v>29</v>
      </c>
      <c r="J510">
        <f t="shared" si="14"/>
        <v>2</v>
      </c>
      <c r="K510">
        <f t="shared" si="15"/>
        <v>1.5</v>
      </c>
    </row>
    <row r="511" spans="1:11" x14ac:dyDescent="0.2">
      <c r="A511" t="s">
        <v>43</v>
      </c>
      <c r="B511">
        <v>25</v>
      </c>
      <c r="C511" s="1">
        <v>44541</v>
      </c>
      <c r="D511" t="s">
        <v>25</v>
      </c>
      <c r="E511">
        <v>1.4</v>
      </c>
      <c r="F511">
        <v>1</v>
      </c>
      <c r="G511">
        <v>1</v>
      </c>
      <c r="H511">
        <v>0.9</v>
      </c>
      <c r="I511" t="s">
        <v>29</v>
      </c>
      <c r="J511">
        <f t="shared" si="14"/>
        <v>2</v>
      </c>
      <c r="K511">
        <f t="shared" si="15"/>
        <v>2.2999999999999998</v>
      </c>
    </row>
    <row r="512" spans="1:11" x14ac:dyDescent="0.2">
      <c r="A512" t="s">
        <v>43</v>
      </c>
      <c r="B512">
        <v>12</v>
      </c>
      <c r="C512" s="1">
        <v>45033</v>
      </c>
      <c r="D512" t="s">
        <v>25</v>
      </c>
      <c r="E512">
        <v>1</v>
      </c>
      <c r="F512">
        <v>2</v>
      </c>
      <c r="G512">
        <v>2</v>
      </c>
      <c r="H512">
        <v>2</v>
      </c>
      <c r="I512" t="s">
        <v>5</v>
      </c>
      <c r="J512">
        <f t="shared" si="14"/>
        <v>4</v>
      </c>
      <c r="K512">
        <f t="shared" si="15"/>
        <v>3</v>
      </c>
    </row>
    <row r="513" spans="1:11" x14ac:dyDescent="0.2">
      <c r="A513" t="s">
        <v>43</v>
      </c>
      <c r="B513">
        <v>25</v>
      </c>
      <c r="C513" s="1">
        <v>44847</v>
      </c>
      <c r="D513" t="s">
        <v>25</v>
      </c>
      <c r="E513">
        <v>0.8</v>
      </c>
      <c r="F513">
        <v>1</v>
      </c>
      <c r="G513">
        <v>1</v>
      </c>
      <c r="H513">
        <v>0.2</v>
      </c>
      <c r="I513" t="s">
        <v>5</v>
      </c>
      <c r="J513">
        <f t="shared" si="14"/>
        <v>2</v>
      </c>
      <c r="K513">
        <f t="shared" si="15"/>
        <v>1</v>
      </c>
    </row>
    <row r="514" spans="1:11" x14ac:dyDescent="0.2">
      <c r="A514" t="s">
        <v>43</v>
      </c>
      <c r="B514">
        <v>10</v>
      </c>
      <c r="C514" s="1">
        <v>45024</v>
      </c>
      <c r="D514" t="s">
        <v>25</v>
      </c>
      <c r="E514">
        <v>1.4</v>
      </c>
      <c r="F514">
        <v>1</v>
      </c>
      <c r="G514">
        <v>3</v>
      </c>
      <c r="H514">
        <v>1.5</v>
      </c>
      <c r="I514" t="s">
        <v>16</v>
      </c>
      <c r="J514">
        <f t="shared" si="14"/>
        <v>4</v>
      </c>
      <c r="K514">
        <f t="shared" si="15"/>
        <v>2.9</v>
      </c>
    </row>
    <row r="515" spans="1:11" x14ac:dyDescent="0.2">
      <c r="A515" t="s">
        <v>43</v>
      </c>
      <c r="B515">
        <v>14</v>
      </c>
      <c r="C515" s="1">
        <v>44471</v>
      </c>
      <c r="D515" t="s">
        <v>25</v>
      </c>
      <c r="E515">
        <v>1</v>
      </c>
      <c r="F515">
        <v>0</v>
      </c>
      <c r="G515">
        <v>0</v>
      </c>
      <c r="H515">
        <v>0.2</v>
      </c>
      <c r="I515" t="s">
        <v>16</v>
      </c>
      <c r="J515">
        <f t="shared" ref="J515:J578" si="16">F515+G515</f>
        <v>0</v>
      </c>
      <c r="K515">
        <f t="shared" ref="K515:K578" si="17">E515+H515</f>
        <v>1.2</v>
      </c>
    </row>
    <row r="516" spans="1:11" x14ac:dyDescent="0.2">
      <c r="A516" t="s">
        <v>43</v>
      </c>
      <c r="B516">
        <v>9</v>
      </c>
      <c r="C516" s="1">
        <v>44761</v>
      </c>
      <c r="D516" t="s">
        <v>25</v>
      </c>
      <c r="E516">
        <v>1.8</v>
      </c>
      <c r="F516">
        <v>1</v>
      </c>
      <c r="G516">
        <v>0</v>
      </c>
      <c r="H516">
        <v>0.8</v>
      </c>
      <c r="I516" t="s">
        <v>9</v>
      </c>
      <c r="J516">
        <f t="shared" si="16"/>
        <v>1</v>
      </c>
      <c r="K516">
        <f t="shared" si="17"/>
        <v>2.6</v>
      </c>
    </row>
    <row r="517" spans="1:11" x14ac:dyDescent="0.2">
      <c r="A517" t="s">
        <v>43</v>
      </c>
      <c r="B517">
        <v>2</v>
      </c>
      <c r="C517" s="1">
        <v>44962</v>
      </c>
      <c r="D517" t="s">
        <v>25</v>
      </c>
      <c r="E517">
        <v>0.4</v>
      </c>
      <c r="F517">
        <v>0</v>
      </c>
      <c r="G517">
        <v>2</v>
      </c>
      <c r="H517">
        <v>1.3</v>
      </c>
      <c r="I517" t="s">
        <v>17</v>
      </c>
      <c r="J517">
        <f t="shared" si="16"/>
        <v>2</v>
      </c>
      <c r="K517">
        <f t="shared" si="17"/>
        <v>1.7000000000000002</v>
      </c>
    </row>
    <row r="518" spans="1:11" x14ac:dyDescent="0.2">
      <c r="A518" t="s">
        <v>43</v>
      </c>
      <c r="B518">
        <v>19</v>
      </c>
      <c r="C518" s="1">
        <v>44819</v>
      </c>
      <c r="D518" t="s">
        <v>25</v>
      </c>
      <c r="E518">
        <v>1.7</v>
      </c>
      <c r="F518">
        <v>1</v>
      </c>
      <c r="G518">
        <v>1</v>
      </c>
      <c r="H518">
        <v>0.9</v>
      </c>
      <c r="I518" t="s">
        <v>17</v>
      </c>
      <c r="J518">
        <f t="shared" si="16"/>
        <v>2</v>
      </c>
      <c r="K518">
        <f t="shared" si="17"/>
        <v>2.6</v>
      </c>
    </row>
    <row r="519" spans="1:11" x14ac:dyDescent="0.2">
      <c r="A519" t="s">
        <v>43</v>
      </c>
      <c r="B519">
        <v>22</v>
      </c>
      <c r="C519" s="1">
        <v>45107</v>
      </c>
      <c r="D519" t="s">
        <v>25</v>
      </c>
      <c r="E519">
        <v>1.3</v>
      </c>
      <c r="F519">
        <v>1</v>
      </c>
      <c r="G519">
        <v>0</v>
      </c>
      <c r="H519">
        <v>0.6</v>
      </c>
      <c r="I519" t="s">
        <v>21</v>
      </c>
      <c r="J519">
        <f t="shared" si="16"/>
        <v>1</v>
      </c>
      <c r="K519">
        <f t="shared" si="17"/>
        <v>1.9</v>
      </c>
    </row>
    <row r="520" spans="1:11" x14ac:dyDescent="0.2">
      <c r="A520" t="s">
        <v>43</v>
      </c>
      <c r="B520">
        <v>26</v>
      </c>
      <c r="C520" s="1">
        <v>44851</v>
      </c>
      <c r="D520" t="s">
        <v>25</v>
      </c>
      <c r="E520">
        <v>0.5</v>
      </c>
      <c r="F520">
        <v>1</v>
      </c>
      <c r="G520">
        <v>1</v>
      </c>
      <c r="H520">
        <v>1.4</v>
      </c>
      <c r="I520" t="s">
        <v>21</v>
      </c>
      <c r="J520">
        <f t="shared" si="16"/>
        <v>2</v>
      </c>
      <c r="K520">
        <f t="shared" si="17"/>
        <v>1.9</v>
      </c>
    </row>
    <row r="521" spans="1:11" x14ac:dyDescent="0.2">
      <c r="A521" t="s">
        <v>43</v>
      </c>
      <c r="B521">
        <v>4</v>
      </c>
      <c r="C521" s="1">
        <v>44977</v>
      </c>
      <c r="D521" t="s">
        <v>25</v>
      </c>
      <c r="E521">
        <v>1</v>
      </c>
      <c r="F521">
        <v>1</v>
      </c>
      <c r="G521">
        <v>1</v>
      </c>
      <c r="H521">
        <v>2.2999999999999998</v>
      </c>
      <c r="I521" t="s">
        <v>3</v>
      </c>
      <c r="J521">
        <f t="shared" si="16"/>
        <v>2</v>
      </c>
      <c r="K521">
        <f t="shared" si="17"/>
        <v>3.3</v>
      </c>
    </row>
    <row r="522" spans="1:11" x14ac:dyDescent="0.2">
      <c r="A522" t="s">
        <v>43</v>
      </c>
      <c r="B522">
        <v>4</v>
      </c>
      <c r="C522" s="1">
        <v>44410</v>
      </c>
      <c r="D522" t="s">
        <v>25</v>
      </c>
      <c r="E522">
        <v>0.9</v>
      </c>
      <c r="F522">
        <v>0</v>
      </c>
      <c r="G522">
        <v>0</v>
      </c>
      <c r="H522">
        <v>0.5</v>
      </c>
      <c r="I522" t="s">
        <v>3</v>
      </c>
      <c r="J522">
        <f t="shared" si="16"/>
        <v>0</v>
      </c>
      <c r="K522">
        <f t="shared" si="17"/>
        <v>1.4</v>
      </c>
    </row>
    <row r="523" spans="1:11" x14ac:dyDescent="0.2">
      <c r="A523" t="s">
        <v>43</v>
      </c>
      <c r="B523">
        <v>21</v>
      </c>
      <c r="C523" s="1">
        <v>44518</v>
      </c>
      <c r="D523" t="s">
        <v>11</v>
      </c>
      <c r="E523">
        <v>3.2</v>
      </c>
      <c r="F523">
        <v>0</v>
      </c>
      <c r="G523">
        <v>2</v>
      </c>
      <c r="H523">
        <v>0.8</v>
      </c>
      <c r="I523" t="s">
        <v>31</v>
      </c>
      <c r="J523">
        <f t="shared" si="16"/>
        <v>2</v>
      </c>
      <c r="K523">
        <f t="shared" si="17"/>
        <v>4</v>
      </c>
    </row>
    <row r="524" spans="1:11" x14ac:dyDescent="0.2">
      <c r="A524" t="s">
        <v>43</v>
      </c>
      <c r="B524">
        <v>22</v>
      </c>
      <c r="C524" s="1">
        <v>45109</v>
      </c>
      <c r="D524" t="s">
        <v>11</v>
      </c>
      <c r="E524">
        <v>1.5</v>
      </c>
      <c r="F524">
        <v>1</v>
      </c>
      <c r="G524">
        <v>0</v>
      </c>
      <c r="H524">
        <v>1.1000000000000001</v>
      </c>
      <c r="I524" t="s">
        <v>27</v>
      </c>
      <c r="J524">
        <f t="shared" si="16"/>
        <v>1</v>
      </c>
      <c r="K524">
        <f t="shared" si="17"/>
        <v>2.6</v>
      </c>
    </row>
    <row r="525" spans="1:11" x14ac:dyDescent="0.2">
      <c r="A525" t="s">
        <v>43</v>
      </c>
      <c r="B525">
        <v>10</v>
      </c>
      <c r="C525" s="1">
        <v>44767</v>
      </c>
      <c r="D525" t="s">
        <v>11</v>
      </c>
      <c r="E525">
        <v>0.2</v>
      </c>
      <c r="F525">
        <v>1</v>
      </c>
      <c r="G525">
        <v>1</v>
      </c>
      <c r="H525">
        <v>1.6</v>
      </c>
      <c r="I525" t="s">
        <v>27</v>
      </c>
      <c r="J525">
        <f t="shared" si="16"/>
        <v>2</v>
      </c>
      <c r="K525">
        <f t="shared" si="17"/>
        <v>1.8</v>
      </c>
    </row>
    <row r="526" spans="1:11" x14ac:dyDescent="0.2">
      <c r="A526" t="s">
        <v>43</v>
      </c>
      <c r="B526">
        <v>24</v>
      </c>
      <c r="C526" s="1">
        <v>45116</v>
      </c>
      <c r="D526" t="s">
        <v>11</v>
      </c>
      <c r="E526">
        <v>0.9</v>
      </c>
      <c r="F526">
        <v>0</v>
      </c>
      <c r="G526">
        <v>0</v>
      </c>
      <c r="H526">
        <v>0.8</v>
      </c>
      <c r="I526" t="s">
        <v>44</v>
      </c>
      <c r="J526">
        <f t="shared" si="16"/>
        <v>0</v>
      </c>
      <c r="K526">
        <f t="shared" si="17"/>
        <v>1.7000000000000002</v>
      </c>
    </row>
    <row r="527" spans="1:11" x14ac:dyDescent="0.2">
      <c r="A527" t="s">
        <v>43</v>
      </c>
      <c r="B527">
        <v>25</v>
      </c>
      <c r="C527" s="1">
        <v>44543</v>
      </c>
      <c r="D527" t="s">
        <v>11</v>
      </c>
      <c r="E527">
        <v>1.1000000000000001</v>
      </c>
      <c r="F527">
        <v>0</v>
      </c>
      <c r="G527">
        <v>0</v>
      </c>
      <c r="H527">
        <v>1.1000000000000001</v>
      </c>
      <c r="I527" t="s">
        <v>44</v>
      </c>
      <c r="J527">
        <f t="shared" si="16"/>
        <v>0</v>
      </c>
      <c r="K527">
        <f t="shared" si="17"/>
        <v>2.2000000000000002</v>
      </c>
    </row>
    <row r="528" spans="1:11" x14ac:dyDescent="0.2">
      <c r="A528" t="s">
        <v>43</v>
      </c>
      <c r="B528">
        <v>13</v>
      </c>
      <c r="C528" s="1">
        <v>44464</v>
      </c>
      <c r="D528" t="s">
        <v>11</v>
      </c>
      <c r="E528">
        <v>2.8</v>
      </c>
      <c r="F528">
        <v>2</v>
      </c>
      <c r="G528">
        <v>0</v>
      </c>
      <c r="H528">
        <v>0.8</v>
      </c>
      <c r="I528" t="s">
        <v>25</v>
      </c>
      <c r="J528">
        <f t="shared" si="16"/>
        <v>2</v>
      </c>
      <c r="K528">
        <f t="shared" si="17"/>
        <v>3.5999999999999996</v>
      </c>
    </row>
    <row r="529" spans="1:11" x14ac:dyDescent="0.2">
      <c r="A529" t="s">
        <v>43</v>
      </c>
      <c r="B529">
        <v>14</v>
      </c>
      <c r="C529" s="1">
        <v>45045</v>
      </c>
      <c r="D529" t="s">
        <v>11</v>
      </c>
      <c r="E529">
        <v>0.3</v>
      </c>
      <c r="F529">
        <v>0</v>
      </c>
      <c r="G529">
        <v>0</v>
      </c>
      <c r="H529">
        <v>1.1000000000000001</v>
      </c>
      <c r="I529" t="s">
        <v>6</v>
      </c>
      <c r="J529">
        <f t="shared" si="16"/>
        <v>0</v>
      </c>
      <c r="K529">
        <f t="shared" si="17"/>
        <v>1.4000000000000001</v>
      </c>
    </row>
    <row r="530" spans="1:11" x14ac:dyDescent="0.2">
      <c r="A530" t="s">
        <v>43</v>
      </c>
      <c r="B530">
        <v>5</v>
      </c>
      <c r="C530" s="1">
        <v>44736</v>
      </c>
      <c r="D530" t="s">
        <v>11</v>
      </c>
      <c r="E530">
        <v>1.8</v>
      </c>
      <c r="F530">
        <v>1</v>
      </c>
      <c r="G530">
        <v>1</v>
      </c>
      <c r="H530">
        <v>0.1</v>
      </c>
      <c r="I530" t="s">
        <v>6</v>
      </c>
      <c r="J530">
        <f t="shared" si="16"/>
        <v>2</v>
      </c>
      <c r="K530">
        <f t="shared" si="17"/>
        <v>1.9000000000000001</v>
      </c>
    </row>
    <row r="531" spans="1:11" x14ac:dyDescent="0.2">
      <c r="A531" t="s">
        <v>43</v>
      </c>
      <c r="B531">
        <v>7</v>
      </c>
      <c r="C531" s="1">
        <v>44997</v>
      </c>
      <c r="D531" t="s">
        <v>11</v>
      </c>
      <c r="E531">
        <v>1.5</v>
      </c>
      <c r="F531">
        <v>1</v>
      </c>
      <c r="G531">
        <v>0</v>
      </c>
      <c r="H531">
        <v>1.1000000000000001</v>
      </c>
      <c r="I531" t="s">
        <v>26</v>
      </c>
      <c r="J531">
        <f t="shared" si="16"/>
        <v>1</v>
      </c>
      <c r="K531">
        <f t="shared" si="17"/>
        <v>2.6</v>
      </c>
    </row>
    <row r="532" spans="1:11" x14ac:dyDescent="0.2">
      <c r="A532" t="s">
        <v>43</v>
      </c>
      <c r="B532">
        <v>2</v>
      </c>
      <c r="C532" s="1">
        <v>44401</v>
      </c>
      <c r="D532" t="s">
        <v>11</v>
      </c>
      <c r="E532">
        <v>0.7</v>
      </c>
      <c r="F532">
        <v>0</v>
      </c>
      <c r="G532">
        <v>0</v>
      </c>
      <c r="H532">
        <v>0.8</v>
      </c>
      <c r="I532" t="s">
        <v>26</v>
      </c>
      <c r="J532">
        <f t="shared" si="16"/>
        <v>0</v>
      </c>
      <c r="K532">
        <f t="shared" si="17"/>
        <v>1.5</v>
      </c>
    </row>
    <row r="533" spans="1:11" x14ac:dyDescent="0.2">
      <c r="A533" t="s">
        <v>43</v>
      </c>
      <c r="B533">
        <v>12</v>
      </c>
      <c r="C533" s="1">
        <v>45033</v>
      </c>
      <c r="D533" t="s">
        <v>11</v>
      </c>
      <c r="E533">
        <v>2.2999999999999998</v>
      </c>
      <c r="F533">
        <v>1</v>
      </c>
      <c r="G533">
        <v>0</v>
      </c>
      <c r="H533">
        <v>0.4</v>
      </c>
      <c r="I533" t="s">
        <v>30</v>
      </c>
      <c r="J533">
        <f t="shared" si="16"/>
        <v>1</v>
      </c>
      <c r="K533">
        <f t="shared" si="17"/>
        <v>2.6999999999999997</v>
      </c>
    </row>
    <row r="534" spans="1:11" x14ac:dyDescent="0.2">
      <c r="A534" t="s">
        <v>43</v>
      </c>
      <c r="B534">
        <v>3</v>
      </c>
      <c r="C534" s="1">
        <v>44727</v>
      </c>
      <c r="D534" t="s">
        <v>11</v>
      </c>
      <c r="E534">
        <v>1.5</v>
      </c>
      <c r="F534">
        <v>2</v>
      </c>
      <c r="G534">
        <v>1</v>
      </c>
      <c r="H534">
        <v>2</v>
      </c>
      <c r="I534" t="s">
        <v>30</v>
      </c>
      <c r="J534">
        <f t="shared" si="16"/>
        <v>3</v>
      </c>
      <c r="K534">
        <f t="shared" si="17"/>
        <v>3.5</v>
      </c>
    </row>
    <row r="535" spans="1:11" x14ac:dyDescent="0.2">
      <c r="A535" t="s">
        <v>43</v>
      </c>
      <c r="B535">
        <v>18</v>
      </c>
      <c r="C535" s="1">
        <v>44814</v>
      </c>
      <c r="D535" t="s">
        <v>11</v>
      </c>
      <c r="E535">
        <v>2</v>
      </c>
      <c r="F535">
        <v>2</v>
      </c>
      <c r="G535">
        <v>1</v>
      </c>
      <c r="H535">
        <v>0.9</v>
      </c>
      <c r="I535" t="s">
        <v>45</v>
      </c>
      <c r="J535">
        <f t="shared" si="16"/>
        <v>3</v>
      </c>
      <c r="K535">
        <f t="shared" si="17"/>
        <v>2.9</v>
      </c>
    </row>
    <row r="536" spans="1:11" x14ac:dyDescent="0.2">
      <c r="A536" t="s">
        <v>43</v>
      </c>
      <c r="B536">
        <v>11</v>
      </c>
      <c r="C536" s="1">
        <v>45027</v>
      </c>
      <c r="D536" t="s">
        <v>11</v>
      </c>
      <c r="E536">
        <v>0.7</v>
      </c>
      <c r="F536">
        <v>0</v>
      </c>
      <c r="G536">
        <v>3</v>
      </c>
      <c r="H536">
        <v>2</v>
      </c>
      <c r="I536" t="s">
        <v>10</v>
      </c>
      <c r="J536">
        <f t="shared" si="16"/>
        <v>3</v>
      </c>
      <c r="K536">
        <f t="shared" si="17"/>
        <v>2.7</v>
      </c>
    </row>
    <row r="537" spans="1:11" x14ac:dyDescent="0.2">
      <c r="A537" t="s">
        <v>43</v>
      </c>
      <c r="B537">
        <v>16</v>
      </c>
      <c r="C537" s="1">
        <v>44800</v>
      </c>
      <c r="D537" t="s">
        <v>11</v>
      </c>
      <c r="E537">
        <v>2</v>
      </c>
      <c r="F537">
        <v>1</v>
      </c>
      <c r="G537">
        <v>2</v>
      </c>
      <c r="H537">
        <v>1.1000000000000001</v>
      </c>
      <c r="I537" t="s">
        <v>10</v>
      </c>
      <c r="J537">
        <f t="shared" si="16"/>
        <v>3</v>
      </c>
      <c r="K537">
        <f t="shared" si="17"/>
        <v>3.1</v>
      </c>
    </row>
    <row r="538" spans="1:11" x14ac:dyDescent="0.2">
      <c r="A538" t="s">
        <v>43</v>
      </c>
      <c r="B538">
        <v>7</v>
      </c>
      <c r="C538" s="1">
        <v>44428</v>
      </c>
      <c r="D538" t="s">
        <v>11</v>
      </c>
      <c r="E538">
        <v>1.3</v>
      </c>
      <c r="F538">
        <v>1</v>
      </c>
      <c r="G538">
        <v>1</v>
      </c>
      <c r="H538">
        <v>0.4</v>
      </c>
      <c r="I538" t="s">
        <v>20</v>
      </c>
      <c r="J538">
        <f t="shared" si="16"/>
        <v>2</v>
      </c>
      <c r="K538">
        <f t="shared" si="17"/>
        <v>1.7000000000000002</v>
      </c>
    </row>
    <row r="539" spans="1:11" x14ac:dyDescent="0.2">
      <c r="A539" t="s">
        <v>43</v>
      </c>
      <c r="B539">
        <v>3</v>
      </c>
      <c r="C539" s="1">
        <v>44969</v>
      </c>
      <c r="D539" t="s">
        <v>11</v>
      </c>
      <c r="E539">
        <v>1.6</v>
      </c>
      <c r="F539">
        <v>0</v>
      </c>
      <c r="G539">
        <v>0</v>
      </c>
      <c r="H539">
        <v>0.7</v>
      </c>
      <c r="I539" t="s">
        <v>19</v>
      </c>
      <c r="J539">
        <f t="shared" si="16"/>
        <v>0</v>
      </c>
      <c r="K539">
        <f t="shared" si="17"/>
        <v>2.2999999999999998</v>
      </c>
    </row>
    <row r="540" spans="1:11" x14ac:dyDescent="0.2">
      <c r="A540" t="s">
        <v>43</v>
      </c>
      <c r="B540">
        <v>24</v>
      </c>
      <c r="C540" s="1">
        <v>44843</v>
      </c>
      <c r="D540" t="s">
        <v>11</v>
      </c>
      <c r="E540">
        <v>1.8</v>
      </c>
      <c r="F540">
        <v>0</v>
      </c>
      <c r="G540">
        <v>2</v>
      </c>
      <c r="H540">
        <v>0.6</v>
      </c>
      <c r="I540" t="s">
        <v>19</v>
      </c>
      <c r="J540">
        <f t="shared" si="16"/>
        <v>2</v>
      </c>
      <c r="K540">
        <f t="shared" si="17"/>
        <v>2.4</v>
      </c>
    </row>
    <row r="541" spans="1:11" x14ac:dyDescent="0.2">
      <c r="A541" t="s">
        <v>43</v>
      </c>
      <c r="B541">
        <v>26</v>
      </c>
      <c r="C541" s="1">
        <v>45131</v>
      </c>
      <c r="D541" t="s">
        <v>11</v>
      </c>
      <c r="E541">
        <v>1.8</v>
      </c>
      <c r="F541">
        <v>2</v>
      </c>
      <c r="G541">
        <v>0</v>
      </c>
      <c r="H541">
        <v>0.3</v>
      </c>
      <c r="I541" t="s">
        <v>4</v>
      </c>
      <c r="J541">
        <f t="shared" si="16"/>
        <v>2</v>
      </c>
      <c r="K541">
        <f t="shared" si="17"/>
        <v>2.1</v>
      </c>
    </row>
    <row r="542" spans="1:11" x14ac:dyDescent="0.2">
      <c r="A542" t="s">
        <v>43</v>
      </c>
      <c r="B542">
        <v>22</v>
      </c>
      <c r="C542" s="1">
        <v>44835</v>
      </c>
      <c r="D542" t="s">
        <v>11</v>
      </c>
      <c r="E542">
        <v>1.6</v>
      </c>
      <c r="F542">
        <v>1</v>
      </c>
      <c r="G542">
        <v>1</v>
      </c>
      <c r="H542">
        <v>0.9</v>
      </c>
      <c r="I542" t="s">
        <v>4</v>
      </c>
      <c r="J542">
        <f t="shared" si="16"/>
        <v>2</v>
      </c>
      <c r="K542">
        <f t="shared" si="17"/>
        <v>2.5</v>
      </c>
    </row>
    <row r="543" spans="1:11" x14ac:dyDescent="0.2">
      <c r="A543" t="s">
        <v>43</v>
      </c>
      <c r="B543">
        <v>17</v>
      </c>
      <c r="C543" s="1">
        <v>44489</v>
      </c>
      <c r="D543" t="s">
        <v>11</v>
      </c>
      <c r="E543">
        <v>1</v>
      </c>
      <c r="F543">
        <v>1</v>
      </c>
      <c r="G543">
        <v>4</v>
      </c>
      <c r="H543">
        <v>2</v>
      </c>
      <c r="I543" t="s">
        <v>23</v>
      </c>
      <c r="J543">
        <f t="shared" si="16"/>
        <v>5</v>
      </c>
      <c r="K543">
        <f t="shared" si="17"/>
        <v>3</v>
      </c>
    </row>
    <row r="544" spans="1:11" x14ac:dyDescent="0.2">
      <c r="A544" t="s">
        <v>43</v>
      </c>
      <c r="B544">
        <v>5</v>
      </c>
      <c r="C544" s="1">
        <v>44983</v>
      </c>
      <c r="D544" t="s">
        <v>11</v>
      </c>
      <c r="E544">
        <v>0.3</v>
      </c>
      <c r="F544">
        <v>0</v>
      </c>
      <c r="G544">
        <v>0</v>
      </c>
      <c r="H544">
        <v>0.4</v>
      </c>
      <c r="I544" t="s">
        <v>8</v>
      </c>
      <c r="J544">
        <f t="shared" si="16"/>
        <v>0</v>
      </c>
      <c r="K544">
        <f t="shared" si="17"/>
        <v>0.7</v>
      </c>
    </row>
    <row r="545" spans="1:11" x14ac:dyDescent="0.2">
      <c r="A545" t="s">
        <v>43</v>
      </c>
      <c r="B545">
        <v>23</v>
      </c>
      <c r="C545" s="1">
        <v>44530</v>
      </c>
      <c r="D545" t="s">
        <v>11</v>
      </c>
      <c r="E545">
        <v>2.4</v>
      </c>
      <c r="F545">
        <v>4</v>
      </c>
      <c r="G545">
        <v>1</v>
      </c>
      <c r="H545">
        <v>0.6</v>
      </c>
      <c r="I545" t="s">
        <v>8</v>
      </c>
      <c r="J545">
        <f t="shared" si="16"/>
        <v>5</v>
      </c>
      <c r="K545">
        <f t="shared" si="17"/>
        <v>3</v>
      </c>
    </row>
    <row r="546" spans="1:11" x14ac:dyDescent="0.2">
      <c r="A546" t="s">
        <v>43</v>
      </c>
      <c r="B546">
        <v>20</v>
      </c>
      <c r="C546" s="1">
        <v>44822</v>
      </c>
      <c r="D546" t="s">
        <v>11</v>
      </c>
      <c r="E546">
        <v>0.5</v>
      </c>
      <c r="F546">
        <v>1</v>
      </c>
      <c r="G546">
        <v>2</v>
      </c>
      <c r="H546">
        <v>1.4</v>
      </c>
      <c r="I546" t="s">
        <v>12</v>
      </c>
      <c r="J546">
        <f t="shared" si="16"/>
        <v>3</v>
      </c>
      <c r="K546">
        <f t="shared" si="17"/>
        <v>1.9</v>
      </c>
    </row>
    <row r="547" spans="1:11" x14ac:dyDescent="0.2">
      <c r="A547" t="s">
        <v>43</v>
      </c>
      <c r="B547">
        <v>1</v>
      </c>
      <c r="C547" s="1">
        <v>44716</v>
      </c>
      <c r="D547" t="s">
        <v>11</v>
      </c>
      <c r="E547">
        <v>1.4</v>
      </c>
      <c r="F547">
        <v>1</v>
      </c>
      <c r="G547">
        <v>2</v>
      </c>
      <c r="H547">
        <v>1.1000000000000001</v>
      </c>
      <c r="I547" t="s">
        <v>14</v>
      </c>
      <c r="J547">
        <f t="shared" si="16"/>
        <v>3</v>
      </c>
      <c r="K547">
        <f t="shared" si="17"/>
        <v>2.5</v>
      </c>
    </row>
    <row r="548" spans="1:11" x14ac:dyDescent="0.2">
      <c r="A548" t="s">
        <v>43</v>
      </c>
      <c r="B548">
        <v>12</v>
      </c>
      <c r="C548" s="1">
        <v>44778</v>
      </c>
      <c r="D548" t="s">
        <v>11</v>
      </c>
      <c r="E548">
        <v>1.6</v>
      </c>
      <c r="F548">
        <v>0</v>
      </c>
      <c r="G548">
        <v>0</v>
      </c>
      <c r="H548">
        <v>0.5</v>
      </c>
      <c r="I548" t="s">
        <v>47</v>
      </c>
      <c r="J548">
        <f t="shared" si="16"/>
        <v>0</v>
      </c>
      <c r="K548">
        <f t="shared" si="17"/>
        <v>2.1</v>
      </c>
    </row>
    <row r="549" spans="1:11" x14ac:dyDescent="0.2">
      <c r="A549" t="s">
        <v>43</v>
      </c>
      <c r="B549">
        <v>9</v>
      </c>
      <c r="C549" s="1">
        <v>45018</v>
      </c>
      <c r="D549" t="s">
        <v>11</v>
      </c>
      <c r="E549">
        <v>0.8</v>
      </c>
      <c r="F549">
        <v>0</v>
      </c>
      <c r="G549">
        <v>2</v>
      </c>
      <c r="H549">
        <v>1.5</v>
      </c>
      <c r="I549" t="s">
        <v>28</v>
      </c>
      <c r="J549">
        <f t="shared" si="16"/>
        <v>2</v>
      </c>
      <c r="K549">
        <f t="shared" si="17"/>
        <v>2.2999999999999998</v>
      </c>
    </row>
    <row r="550" spans="1:11" x14ac:dyDescent="0.2">
      <c r="A550" t="s">
        <v>43</v>
      </c>
      <c r="B550">
        <v>9</v>
      </c>
      <c r="C550" s="1">
        <v>44436</v>
      </c>
      <c r="D550" t="s">
        <v>11</v>
      </c>
      <c r="E550">
        <v>1.2</v>
      </c>
      <c r="F550">
        <v>2</v>
      </c>
      <c r="G550">
        <v>4</v>
      </c>
      <c r="H550">
        <v>2</v>
      </c>
      <c r="I550" t="s">
        <v>28</v>
      </c>
      <c r="J550">
        <f t="shared" si="16"/>
        <v>6</v>
      </c>
      <c r="K550">
        <f t="shared" si="17"/>
        <v>3.2</v>
      </c>
    </row>
    <row r="551" spans="1:11" x14ac:dyDescent="0.2">
      <c r="A551" t="s">
        <v>43</v>
      </c>
      <c r="B551">
        <v>14</v>
      </c>
      <c r="C551" s="1">
        <v>44791</v>
      </c>
      <c r="D551" t="s">
        <v>11</v>
      </c>
      <c r="E551">
        <v>1.4</v>
      </c>
      <c r="F551">
        <v>0</v>
      </c>
      <c r="G551">
        <v>2</v>
      </c>
      <c r="H551">
        <v>1</v>
      </c>
      <c r="I551" t="s">
        <v>7</v>
      </c>
      <c r="J551">
        <f t="shared" si="16"/>
        <v>2</v>
      </c>
      <c r="K551">
        <f t="shared" si="17"/>
        <v>2.4</v>
      </c>
    </row>
    <row r="552" spans="1:11" x14ac:dyDescent="0.2">
      <c r="A552" t="s">
        <v>43</v>
      </c>
      <c r="B552">
        <v>20</v>
      </c>
      <c r="C552" s="1">
        <v>45089</v>
      </c>
      <c r="D552" t="s">
        <v>11</v>
      </c>
      <c r="E552">
        <v>1.4</v>
      </c>
      <c r="F552">
        <v>1</v>
      </c>
      <c r="G552">
        <v>4</v>
      </c>
      <c r="H552">
        <v>1.5</v>
      </c>
      <c r="I552" t="s">
        <v>29</v>
      </c>
      <c r="J552">
        <f t="shared" si="16"/>
        <v>5</v>
      </c>
      <c r="K552">
        <f t="shared" si="17"/>
        <v>2.9</v>
      </c>
    </row>
    <row r="553" spans="1:11" x14ac:dyDescent="0.2">
      <c r="A553" t="s">
        <v>43</v>
      </c>
      <c r="B553">
        <v>15</v>
      </c>
      <c r="C553" s="1">
        <v>44478</v>
      </c>
      <c r="D553" t="s">
        <v>11</v>
      </c>
      <c r="E553">
        <v>0.7</v>
      </c>
      <c r="F553">
        <v>0</v>
      </c>
      <c r="G553">
        <v>1</v>
      </c>
      <c r="H553">
        <v>1.7</v>
      </c>
      <c r="I553" t="s">
        <v>29</v>
      </c>
      <c r="J553">
        <f t="shared" si="16"/>
        <v>1</v>
      </c>
      <c r="K553">
        <f t="shared" si="17"/>
        <v>2.4</v>
      </c>
    </row>
    <row r="554" spans="1:11" x14ac:dyDescent="0.2">
      <c r="A554" t="s">
        <v>43</v>
      </c>
      <c r="B554">
        <v>18</v>
      </c>
      <c r="C554" s="1">
        <v>45075</v>
      </c>
      <c r="D554" t="s">
        <v>11</v>
      </c>
      <c r="E554">
        <v>2.2999999999999998</v>
      </c>
      <c r="F554">
        <v>2</v>
      </c>
      <c r="G554">
        <v>0</v>
      </c>
      <c r="H554">
        <v>0.4</v>
      </c>
      <c r="I554" t="s">
        <v>5</v>
      </c>
      <c r="J554">
        <f t="shared" si="16"/>
        <v>2</v>
      </c>
      <c r="K554">
        <f t="shared" si="17"/>
        <v>2.6999999999999997</v>
      </c>
    </row>
    <row r="555" spans="1:11" x14ac:dyDescent="0.2">
      <c r="A555" t="s">
        <v>43</v>
      </c>
      <c r="B555">
        <v>11</v>
      </c>
      <c r="C555" s="1">
        <v>44454</v>
      </c>
      <c r="D555" t="s">
        <v>11</v>
      </c>
      <c r="E555">
        <v>2.1</v>
      </c>
      <c r="F555">
        <v>1</v>
      </c>
      <c r="G555">
        <v>2</v>
      </c>
      <c r="H555">
        <v>2.2999999999999998</v>
      </c>
      <c r="I555" t="s">
        <v>5</v>
      </c>
      <c r="J555">
        <f t="shared" si="16"/>
        <v>3</v>
      </c>
      <c r="K555">
        <f t="shared" si="17"/>
        <v>4.4000000000000004</v>
      </c>
    </row>
    <row r="556" spans="1:11" x14ac:dyDescent="0.2">
      <c r="A556" t="s">
        <v>43</v>
      </c>
      <c r="B556">
        <v>16</v>
      </c>
      <c r="C556" s="1">
        <v>45059</v>
      </c>
      <c r="D556" t="s">
        <v>11</v>
      </c>
      <c r="E556">
        <v>0.8</v>
      </c>
      <c r="F556">
        <v>1</v>
      </c>
      <c r="G556">
        <v>2</v>
      </c>
      <c r="H556">
        <v>0.7</v>
      </c>
      <c r="I556" t="s">
        <v>16</v>
      </c>
      <c r="J556">
        <f t="shared" si="16"/>
        <v>3</v>
      </c>
      <c r="K556">
        <f t="shared" si="17"/>
        <v>1.5</v>
      </c>
    </row>
    <row r="557" spans="1:11" x14ac:dyDescent="0.2">
      <c r="A557" t="s">
        <v>43</v>
      </c>
      <c r="B557">
        <v>8</v>
      </c>
      <c r="C557" s="1">
        <v>44759</v>
      </c>
      <c r="D557" t="s">
        <v>11</v>
      </c>
      <c r="E557">
        <v>1.5</v>
      </c>
      <c r="F557">
        <v>1</v>
      </c>
      <c r="G557">
        <v>1</v>
      </c>
      <c r="H557">
        <v>1.3</v>
      </c>
      <c r="I557" t="s">
        <v>16</v>
      </c>
      <c r="J557">
        <f t="shared" si="16"/>
        <v>2</v>
      </c>
      <c r="K557">
        <f t="shared" si="17"/>
        <v>2.8</v>
      </c>
    </row>
    <row r="558" spans="1:11" x14ac:dyDescent="0.2">
      <c r="A558" t="s">
        <v>43</v>
      </c>
      <c r="B558">
        <v>27</v>
      </c>
      <c r="C558" s="1">
        <v>44857</v>
      </c>
      <c r="D558" t="s">
        <v>11</v>
      </c>
      <c r="E558">
        <v>0.4</v>
      </c>
      <c r="F558">
        <v>0</v>
      </c>
      <c r="G558">
        <v>0</v>
      </c>
      <c r="H558">
        <v>0.7</v>
      </c>
      <c r="I558" t="s">
        <v>9</v>
      </c>
      <c r="J558">
        <f t="shared" si="16"/>
        <v>0</v>
      </c>
      <c r="K558">
        <f t="shared" si="17"/>
        <v>1.1000000000000001</v>
      </c>
    </row>
    <row r="559" spans="1:11" x14ac:dyDescent="0.2">
      <c r="A559" t="s">
        <v>43</v>
      </c>
      <c r="B559">
        <v>5</v>
      </c>
      <c r="C559" s="1">
        <v>44415</v>
      </c>
      <c r="D559" t="s">
        <v>11</v>
      </c>
      <c r="E559">
        <v>2.1</v>
      </c>
      <c r="F559">
        <v>0</v>
      </c>
      <c r="G559">
        <v>1</v>
      </c>
      <c r="H559">
        <v>0.9</v>
      </c>
      <c r="I559" t="s">
        <v>17</v>
      </c>
      <c r="J559">
        <f t="shared" si="16"/>
        <v>1</v>
      </c>
      <c r="K559">
        <f t="shared" si="17"/>
        <v>3</v>
      </c>
    </row>
    <row r="560" spans="1:11" x14ac:dyDescent="0.2">
      <c r="A560" t="s">
        <v>43</v>
      </c>
      <c r="B560">
        <v>1</v>
      </c>
      <c r="C560" s="1">
        <v>44956</v>
      </c>
      <c r="D560" t="s">
        <v>11</v>
      </c>
      <c r="E560">
        <v>0.7</v>
      </c>
      <c r="F560">
        <v>0</v>
      </c>
      <c r="G560">
        <v>0</v>
      </c>
      <c r="H560">
        <v>1.3</v>
      </c>
      <c r="I560" t="s">
        <v>21</v>
      </c>
      <c r="J560">
        <f t="shared" si="16"/>
        <v>0</v>
      </c>
      <c r="K560">
        <f t="shared" si="17"/>
        <v>2</v>
      </c>
    </row>
    <row r="561" spans="1:11" x14ac:dyDescent="0.2">
      <c r="A561" t="s">
        <v>43</v>
      </c>
      <c r="B561">
        <v>7</v>
      </c>
      <c r="C561" s="1">
        <v>44751</v>
      </c>
      <c r="D561" t="s">
        <v>11</v>
      </c>
      <c r="E561">
        <v>1.3</v>
      </c>
      <c r="F561">
        <v>2</v>
      </c>
      <c r="G561">
        <v>3</v>
      </c>
      <c r="H561">
        <v>1.5</v>
      </c>
      <c r="I561" t="s">
        <v>21</v>
      </c>
      <c r="J561">
        <f t="shared" si="16"/>
        <v>5</v>
      </c>
      <c r="K561">
        <f t="shared" si="17"/>
        <v>2.8</v>
      </c>
    </row>
    <row r="562" spans="1:11" x14ac:dyDescent="0.2">
      <c r="A562" t="s">
        <v>43</v>
      </c>
      <c r="B562">
        <v>19</v>
      </c>
      <c r="C562" s="1">
        <v>44499</v>
      </c>
      <c r="D562" t="s">
        <v>11</v>
      </c>
      <c r="E562">
        <v>1.8</v>
      </c>
      <c r="F562">
        <v>2</v>
      </c>
      <c r="G562">
        <v>1</v>
      </c>
      <c r="H562">
        <v>0.6</v>
      </c>
      <c r="I562" t="s">
        <v>3</v>
      </c>
      <c r="J562">
        <f t="shared" si="16"/>
        <v>3</v>
      </c>
      <c r="K562">
        <f t="shared" si="17"/>
        <v>2.4</v>
      </c>
    </row>
    <row r="563" spans="1:11" x14ac:dyDescent="0.2">
      <c r="A563" t="s">
        <v>43</v>
      </c>
      <c r="B563">
        <v>24</v>
      </c>
      <c r="C563" s="1">
        <v>45117</v>
      </c>
      <c r="D563" t="s">
        <v>6</v>
      </c>
      <c r="E563">
        <v>0.5</v>
      </c>
      <c r="F563">
        <v>0</v>
      </c>
      <c r="G563">
        <v>0</v>
      </c>
      <c r="H563">
        <v>0.2</v>
      </c>
      <c r="I563" t="s">
        <v>27</v>
      </c>
      <c r="J563">
        <f t="shared" si="16"/>
        <v>0</v>
      </c>
      <c r="K563">
        <f t="shared" si="17"/>
        <v>0.7</v>
      </c>
    </row>
    <row r="564" spans="1:11" x14ac:dyDescent="0.2">
      <c r="A564" t="s">
        <v>43</v>
      </c>
      <c r="B564">
        <v>8</v>
      </c>
      <c r="C564" s="1">
        <v>44758</v>
      </c>
      <c r="D564" t="s">
        <v>6</v>
      </c>
      <c r="E564">
        <v>1</v>
      </c>
      <c r="F564">
        <v>1</v>
      </c>
      <c r="G564">
        <v>3</v>
      </c>
      <c r="H564">
        <v>1.5</v>
      </c>
      <c r="I564" t="s">
        <v>27</v>
      </c>
      <c r="J564">
        <f t="shared" si="16"/>
        <v>4</v>
      </c>
      <c r="K564">
        <f t="shared" si="17"/>
        <v>2.5</v>
      </c>
    </row>
    <row r="565" spans="1:11" x14ac:dyDescent="0.2">
      <c r="A565" t="s">
        <v>43</v>
      </c>
      <c r="B565">
        <v>26</v>
      </c>
      <c r="C565" s="1">
        <v>45132</v>
      </c>
      <c r="D565" t="s">
        <v>6</v>
      </c>
      <c r="E565">
        <v>1</v>
      </c>
      <c r="F565">
        <v>0</v>
      </c>
      <c r="G565">
        <v>0</v>
      </c>
      <c r="H565">
        <v>0.6</v>
      </c>
      <c r="I565" t="s">
        <v>44</v>
      </c>
      <c r="J565">
        <f t="shared" si="16"/>
        <v>0</v>
      </c>
      <c r="K565">
        <f t="shared" si="17"/>
        <v>1.6</v>
      </c>
    </row>
    <row r="566" spans="1:11" x14ac:dyDescent="0.2">
      <c r="A566" t="s">
        <v>43</v>
      </c>
      <c r="B566">
        <v>9</v>
      </c>
      <c r="C566" s="1">
        <v>45017</v>
      </c>
      <c r="D566" t="s">
        <v>6</v>
      </c>
      <c r="E566">
        <v>0.2</v>
      </c>
      <c r="F566">
        <v>0</v>
      </c>
      <c r="G566">
        <v>3</v>
      </c>
      <c r="H566">
        <v>2.4</v>
      </c>
      <c r="I566" t="s">
        <v>26</v>
      </c>
      <c r="J566">
        <f t="shared" si="16"/>
        <v>3</v>
      </c>
      <c r="K566">
        <f t="shared" si="17"/>
        <v>2.6</v>
      </c>
    </row>
    <row r="567" spans="1:11" x14ac:dyDescent="0.2">
      <c r="A567" t="s">
        <v>43</v>
      </c>
      <c r="B567">
        <v>4</v>
      </c>
      <c r="C567" s="1">
        <v>44731</v>
      </c>
      <c r="D567" t="s">
        <v>6</v>
      </c>
      <c r="E567">
        <v>0.4</v>
      </c>
      <c r="F567">
        <v>1</v>
      </c>
      <c r="G567">
        <v>3</v>
      </c>
      <c r="H567">
        <v>2.2000000000000002</v>
      </c>
      <c r="I567" t="s">
        <v>26</v>
      </c>
      <c r="J567">
        <f t="shared" si="16"/>
        <v>4</v>
      </c>
      <c r="K567">
        <f t="shared" si="17"/>
        <v>2.6</v>
      </c>
    </row>
    <row r="568" spans="1:11" x14ac:dyDescent="0.2">
      <c r="A568" t="s">
        <v>43</v>
      </c>
      <c r="B568">
        <v>16</v>
      </c>
      <c r="C568" s="1">
        <v>45061</v>
      </c>
      <c r="D568" t="s">
        <v>6</v>
      </c>
      <c r="E568">
        <v>2</v>
      </c>
      <c r="F568">
        <v>2</v>
      </c>
      <c r="G568">
        <v>2</v>
      </c>
      <c r="H568">
        <v>1.2</v>
      </c>
      <c r="I568" t="s">
        <v>30</v>
      </c>
      <c r="J568">
        <f t="shared" si="16"/>
        <v>4</v>
      </c>
      <c r="K568">
        <f t="shared" si="17"/>
        <v>3.2</v>
      </c>
    </row>
    <row r="569" spans="1:11" x14ac:dyDescent="0.2">
      <c r="A569" t="s">
        <v>43</v>
      </c>
      <c r="B569">
        <v>1</v>
      </c>
      <c r="C569" s="1">
        <v>44715</v>
      </c>
      <c r="D569" t="s">
        <v>6</v>
      </c>
      <c r="E569">
        <v>2.2999999999999998</v>
      </c>
      <c r="F569">
        <v>1</v>
      </c>
      <c r="G569">
        <v>1</v>
      </c>
      <c r="H569">
        <v>0.8</v>
      </c>
      <c r="I569" t="s">
        <v>30</v>
      </c>
      <c r="J569">
        <f t="shared" si="16"/>
        <v>2</v>
      </c>
      <c r="K569">
        <f t="shared" si="17"/>
        <v>3.0999999999999996</v>
      </c>
    </row>
    <row r="570" spans="1:11" x14ac:dyDescent="0.2">
      <c r="A570" t="s">
        <v>43</v>
      </c>
      <c r="B570">
        <v>16</v>
      </c>
      <c r="C570" s="1">
        <v>44801</v>
      </c>
      <c r="D570" t="s">
        <v>6</v>
      </c>
      <c r="E570">
        <v>1.8</v>
      </c>
      <c r="F570">
        <v>1</v>
      </c>
      <c r="G570">
        <v>0</v>
      </c>
      <c r="H570">
        <v>0.9</v>
      </c>
      <c r="I570" t="s">
        <v>45</v>
      </c>
      <c r="J570">
        <f t="shared" si="16"/>
        <v>1</v>
      </c>
      <c r="K570">
        <f t="shared" si="17"/>
        <v>2.7</v>
      </c>
    </row>
    <row r="571" spans="1:11" x14ac:dyDescent="0.2">
      <c r="A571" t="s">
        <v>43</v>
      </c>
      <c r="B571">
        <v>13</v>
      </c>
      <c r="C571" s="1">
        <v>45040</v>
      </c>
      <c r="D571" t="s">
        <v>6</v>
      </c>
      <c r="E571">
        <v>0.5</v>
      </c>
      <c r="F571">
        <v>0</v>
      </c>
      <c r="G571">
        <v>2</v>
      </c>
      <c r="H571">
        <v>1.1000000000000001</v>
      </c>
      <c r="I571" t="s">
        <v>10</v>
      </c>
      <c r="J571">
        <f t="shared" si="16"/>
        <v>2</v>
      </c>
      <c r="K571">
        <f t="shared" si="17"/>
        <v>1.6</v>
      </c>
    </row>
    <row r="572" spans="1:11" x14ac:dyDescent="0.2">
      <c r="A572" t="s">
        <v>43</v>
      </c>
      <c r="B572">
        <v>14</v>
      </c>
      <c r="C572" s="1">
        <v>44791</v>
      </c>
      <c r="D572" t="s">
        <v>6</v>
      </c>
      <c r="E572">
        <v>1</v>
      </c>
      <c r="F572">
        <v>3</v>
      </c>
      <c r="G572">
        <v>1</v>
      </c>
      <c r="H572">
        <v>0.5</v>
      </c>
      <c r="I572" t="s">
        <v>10</v>
      </c>
      <c r="J572">
        <f t="shared" si="16"/>
        <v>4</v>
      </c>
      <c r="K572">
        <f t="shared" si="17"/>
        <v>1.5</v>
      </c>
    </row>
    <row r="573" spans="1:11" x14ac:dyDescent="0.2">
      <c r="A573" t="s">
        <v>43</v>
      </c>
      <c r="B573">
        <v>5</v>
      </c>
      <c r="C573" s="1">
        <v>44984</v>
      </c>
      <c r="D573" t="s">
        <v>6</v>
      </c>
      <c r="E573">
        <v>1</v>
      </c>
      <c r="F573">
        <v>1</v>
      </c>
      <c r="G573">
        <v>0</v>
      </c>
      <c r="H573">
        <v>1.3</v>
      </c>
      <c r="I573" t="s">
        <v>19</v>
      </c>
      <c r="J573">
        <f t="shared" si="16"/>
        <v>1</v>
      </c>
      <c r="K573">
        <f t="shared" si="17"/>
        <v>2.2999999999999998</v>
      </c>
    </row>
    <row r="574" spans="1:11" x14ac:dyDescent="0.2">
      <c r="A574" t="s">
        <v>43</v>
      </c>
      <c r="B574">
        <v>22</v>
      </c>
      <c r="C574" s="1">
        <v>44833</v>
      </c>
      <c r="D574" t="s">
        <v>6</v>
      </c>
      <c r="E574">
        <v>1.6</v>
      </c>
      <c r="F574">
        <v>1</v>
      </c>
      <c r="G574">
        <v>1</v>
      </c>
      <c r="H574">
        <v>2.2000000000000002</v>
      </c>
      <c r="I574" t="s">
        <v>19</v>
      </c>
      <c r="J574">
        <f t="shared" si="16"/>
        <v>2</v>
      </c>
      <c r="K574">
        <f t="shared" si="17"/>
        <v>3.8000000000000003</v>
      </c>
    </row>
    <row r="575" spans="1:11" x14ac:dyDescent="0.2">
      <c r="A575" t="s">
        <v>43</v>
      </c>
      <c r="B575">
        <v>1</v>
      </c>
      <c r="C575" s="1">
        <v>44956</v>
      </c>
      <c r="D575" t="s">
        <v>6</v>
      </c>
      <c r="E575">
        <v>0.4</v>
      </c>
      <c r="F575">
        <v>0</v>
      </c>
      <c r="G575">
        <v>1</v>
      </c>
      <c r="H575">
        <v>1.1000000000000001</v>
      </c>
      <c r="I575" t="s">
        <v>4</v>
      </c>
      <c r="J575">
        <f t="shared" si="16"/>
        <v>1</v>
      </c>
      <c r="K575">
        <f t="shared" si="17"/>
        <v>1.5</v>
      </c>
    </row>
    <row r="576" spans="1:11" x14ac:dyDescent="0.2">
      <c r="A576" t="s">
        <v>43</v>
      </c>
      <c r="B576">
        <v>20</v>
      </c>
      <c r="C576" s="1">
        <v>44821</v>
      </c>
      <c r="D576" t="s">
        <v>6</v>
      </c>
      <c r="E576">
        <v>2.4</v>
      </c>
      <c r="F576">
        <v>3</v>
      </c>
      <c r="G576">
        <v>1</v>
      </c>
      <c r="H576">
        <v>1.2</v>
      </c>
      <c r="I576" t="s">
        <v>4</v>
      </c>
      <c r="J576">
        <f t="shared" si="16"/>
        <v>4</v>
      </c>
      <c r="K576">
        <f t="shared" si="17"/>
        <v>3.5999999999999996</v>
      </c>
    </row>
    <row r="577" spans="1:11" x14ac:dyDescent="0.2">
      <c r="A577" t="s">
        <v>43</v>
      </c>
      <c r="B577">
        <v>7</v>
      </c>
      <c r="C577" s="1">
        <v>44995</v>
      </c>
      <c r="D577" t="s">
        <v>6</v>
      </c>
      <c r="E577">
        <v>0.8</v>
      </c>
      <c r="F577">
        <v>1</v>
      </c>
      <c r="G577">
        <v>1</v>
      </c>
      <c r="H577">
        <v>0.8</v>
      </c>
      <c r="I577" t="s">
        <v>8</v>
      </c>
      <c r="J577">
        <f t="shared" si="16"/>
        <v>2</v>
      </c>
      <c r="K577">
        <f t="shared" si="17"/>
        <v>1.6</v>
      </c>
    </row>
    <row r="578" spans="1:11" x14ac:dyDescent="0.2">
      <c r="A578" t="s">
        <v>43</v>
      </c>
      <c r="B578">
        <v>15</v>
      </c>
      <c r="C578" s="1">
        <v>45051</v>
      </c>
      <c r="D578" t="s">
        <v>6</v>
      </c>
      <c r="E578">
        <v>1.3</v>
      </c>
      <c r="F578">
        <v>3</v>
      </c>
      <c r="G578">
        <v>0</v>
      </c>
      <c r="H578">
        <v>1.7</v>
      </c>
      <c r="I578" t="s">
        <v>18</v>
      </c>
      <c r="J578">
        <f t="shared" si="16"/>
        <v>3</v>
      </c>
      <c r="K578">
        <f t="shared" si="17"/>
        <v>3</v>
      </c>
    </row>
    <row r="579" spans="1:11" x14ac:dyDescent="0.2">
      <c r="A579" t="s">
        <v>43</v>
      </c>
      <c r="B579">
        <v>18</v>
      </c>
      <c r="C579" s="1">
        <v>44813</v>
      </c>
      <c r="D579" t="s">
        <v>6</v>
      </c>
      <c r="E579">
        <v>0.9</v>
      </c>
      <c r="F579">
        <v>2</v>
      </c>
      <c r="G579">
        <v>0</v>
      </c>
      <c r="H579">
        <v>1.2</v>
      </c>
      <c r="I579" t="s">
        <v>12</v>
      </c>
      <c r="J579">
        <f t="shared" ref="J579:J642" si="18">F579+G579</f>
        <v>2</v>
      </c>
      <c r="K579">
        <f t="shared" ref="K579:K642" si="19">E579+H579</f>
        <v>2.1</v>
      </c>
    </row>
    <row r="580" spans="1:11" x14ac:dyDescent="0.2">
      <c r="A580" t="s">
        <v>43</v>
      </c>
      <c r="B580">
        <v>27</v>
      </c>
      <c r="C580" s="1">
        <v>44858</v>
      </c>
      <c r="D580" t="s">
        <v>6</v>
      </c>
      <c r="E580">
        <v>2.2999999999999998</v>
      </c>
      <c r="F580">
        <v>1</v>
      </c>
      <c r="G580">
        <v>1</v>
      </c>
      <c r="H580">
        <v>0.6</v>
      </c>
      <c r="I580" t="s">
        <v>14</v>
      </c>
      <c r="J580">
        <f t="shared" si="18"/>
        <v>2</v>
      </c>
      <c r="K580">
        <f t="shared" si="19"/>
        <v>2.9</v>
      </c>
    </row>
    <row r="581" spans="1:11" x14ac:dyDescent="0.2">
      <c r="A581" t="s">
        <v>43</v>
      </c>
      <c r="B581">
        <v>10</v>
      </c>
      <c r="C581" s="1">
        <v>44768</v>
      </c>
      <c r="D581" t="s">
        <v>6</v>
      </c>
      <c r="E581">
        <v>1.9</v>
      </c>
      <c r="F581">
        <v>2</v>
      </c>
      <c r="G581">
        <v>1</v>
      </c>
      <c r="H581">
        <v>1.4</v>
      </c>
      <c r="I581" t="s">
        <v>47</v>
      </c>
      <c r="J581">
        <f t="shared" si="18"/>
        <v>3</v>
      </c>
      <c r="K581">
        <f t="shared" si="19"/>
        <v>3.3</v>
      </c>
    </row>
    <row r="582" spans="1:11" x14ac:dyDescent="0.2">
      <c r="A582" t="s">
        <v>43</v>
      </c>
      <c r="B582">
        <v>11</v>
      </c>
      <c r="C582" s="1">
        <v>45027</v>
      </c>
      <c r="D582" t="s">
        <v>6</v>
      </c>
      <c r="E582">
        <v>1.1000000000000001</v>
      </c>
      <c r="F582">
        <v>1</v>
      </c>
      <c r="G582">
        <v>0</v>
      </c>
      <c r="H582">
        <v>0.3</v>
      </c>
      <c r="I582" t="s">
        <v>28</v>
      </c>
      <c r="J582">
        <f t="shared" si="18"/>
        <v>1</v>
      </c>
      <c r="K582">
        <f t="shared" si="19"/>
        <v>1.4000000000000001</v>
      </c>
    </row>
    <row r="583" spans="1:11" x14ac:dyDescent="0.2">
      <c r="A583" t="s">
        <v>43</v>
      </c>
      <c r="B583">
        <v>12</v>
      </c>
      <c r="C583" s="1">
        <v>44779</v>
      </c>
      <c r="D583" t="s">
        <v>6</v>
      </c>
      <c r="E583">
        <v>0.7</v>
      </c>
      <c r="F583">
        <v>0</v>
      </c>
      <c r="G583">
        <v>0</v>
      </c>
      <c r="H583">
        <v>0.8</v>
      </c>
      <c r="I583" t="s">
        <v>7</v>
      </c>
      <c r="J583">
        <f t="shared" si="18"/>
        <v>0</v>
      </c>
      <c r="K583">
        <f t="shared" si="19"/>
        <v>1.5</v>
      </c>
    </row>
    <row r="584" spans="1:11" x14ac:dyDescent="0.2">
      <c r="A584" t="s">
        <v>43</v>
      </c>
      <c r="B584">
        <v>22</v>
      </c>
      <c r="C584" s="1">
        <v>45108</v>
      </c>
      <c r="D584" t="s">
        <v>6</v>
      </c>
      <c r="E584">
        <v>1.3</v>
      </c>
      <c r="F584">
        <v>2</v>
      </c>
      <c r="G584">
        <v>1</v>
      </c>
      <c r="H584">
        <v>1.1000000000000001</v>
      </c>
      <c r="I584" t="s">
        <v>29</v>
      </c>
      <c r="J584">
        <f t="shared" si="18"/>
        <v>3</v>
      </c>
      <c r="K584">
        <f t="shared" si="19"/>
        <v>2.4000000000000004</v>
      </c>
    </row>
    <row r="585" spans="1:11" x14ac:dyDescent="0.2">
      <c r="A585" t="s">
        <v>43</v>
      </c>
      <c r="B585">
        <v>20</v>
      </c>
      <c r="C585" s="1">
        <v>45086</v>
      </c>
      <c r="D585" t="s">
        <v>6</v>
      </c>
      <c r="E585">
        <v>0.6</v>
      </c>
      <c r="F585">
        <v>0</v>
      </c>
      <c r="G585">
        <v>0</v>
      </c>
      <c r="H585">
        <v>0.4</v>
      </c>
      <c r="I585" t="s">
        <v>5</v>
      </c>
      <c r="J585">
        <f t="shared" si="18"/>
        <v>0</v>
      </c>
      <c r="K585">
        <f t="shared" si="19"/>
        <v>1</v>
      </c>
    </row>
    <row r="586" spans="1:11" x14ac:dyDescent="0.2">
      <c r="A586" t="s">
        <v>43</v>
      </c>
      <c r="B586">
        <v>18</v>
      </c>
      <c r="C586" s="1">
        <v>45074</v>
      </c>
      <c r="D586" t="s">
        <v>6</v>
      </c>
      <c r="E586">
        <v>0.5</v>
      </c>
      <c r="F586">
        <v>1</v>
      </c>
      <c r="G586">
        <v>0</v>
      </c>
      <c r="H586">
        <v>0.5</v>
      </c>
      <c r="I586" t="s">
        <v>16</v>
      </c>
      <c r="J586">
        <f t="shared" si="18"/>
        <v>1</v>
      </c>
      <c r="K586">
        <f t="shared" si="19"/>
        <v>1</v>
      </c>
    </row>
    <row r="587" spans="1:11" x14ac:dyDescent="0.2">
      <c r="A587" t="s">
        <v>43</v>
      </c>
      <c r="B587">
        <v>6</v>
      </c>
      <c r="C587" s="1">
        <v>44745</v>
      </c>
      <c r="D587" t="s">
        <v>6</v>
      </c>
      <c r="E587">
        <v>1</v>
      </c>
      <c r="F587">
        <v>2</v>
      </c>
      <c r="G587">
        <v>1</v>
      </c>
      <c r="H587">
        <v>1.1000000000000001</v>
      </c>
      <c r="I587" t="s">
        <v>16</v>
      </c>
      <c r="J587">
        <f t="shared" si="18"/>
        <v>3</v>
      </c>
      <c r="K587">
        <f t="shared" si="19"/>
        <v>2.1</v>
      </c>
    </row>
    <row r="588" spans="1:11" x14ac:dyDescent="0.2">
      <c r="A588" t="s">
        <v>43</v>
      </c>
      <c r="B588">
        <v>24</v>
      </c>
      <c r="C588" s="1">
        <v>44842</v>
      </c>
      <c r="D588" t="s">
        <v>6</v>
      </c>
      <c r="E588">
        <v>1.3</v>
      </c>
      <c r="F588">
        <v>1</v>
      </c>
      <c r="G588">
        <v>1</v>
      </c>
      <c r="H588">
        <v>0.4</v>
      </c>
      <c r="I588" t="s">
        <v>9</v>
      </c>
      <c r="J588">
        <f t="shared" si="18"/>
        <v>2</v>
      </c>
      <c r="K588">
        <f t="shared" si="19"/>
        <v>1.7000000000000002</v>
      </c>
    </row>
    <row r="589" spans="1:11" x14ac:dyDescent="0.2">
      <c r="A589" t="s">
        <v>43</v>
      </c>
      <c r="B589">
        <v>3</v>
      </c>
      <c r="C589" s="1">
        <v>44970</v>
      </c>
      <c r="D589" t="s">
        <v>6</v>
      </c>
      <c r="E589">
        <v>0.6</v>
      </c>
      <c r="F589">
        <v>1</v>
      </c>
      <c r="G589">
        <v>1</v>
      </c>
      <c r="H589">
        <v>1.4</v>
      </c>
      <c r="I589" t="s">
        <v>21</v>
      </c>
      <c r="J589">
        <f t="shared" si="18"/>
        <v>2</v>
      </c>
      <c r="K589">
        <f t="shared" si="19"/>
        <v>2</v>
      </c>
    </row>
    <row r="590" spans="1:11" x14ac:dyDescent="0.2">
      <c r="A590" t="s">
        <v>43</v>
      </c>
      <c r="B590">
        <v>3</v>
      </c>
      <c r="C590" s="1">
        <v>44727</v>
      </c>
      <c r="D590" t="s">
        <v>6</v>
      </c>
      <c r="E590">
        <v>2.2999999999999998</v>
      </c>
      <c r="F590">
        <v>1</v>
      </c>
      <c r="G590">
        <v>2</v>
      </c>
      <c r="H590">
        <v>1.2</v>
      </c>
      <c r="I590" t="s">
        <v>21</v>
      </c>
      <c r="J590">
        <f t="shared" si="18"/>
        <v>3</v>
      </c>
      <c r="K590">
        <f t="shared" si="19"/>
        <v>3.5</v>
      </c>
    </row>
    <row r="591" spans="1:11" x14ac:dyDescent="0.2">
      <c r="A591" t="s">
        <v>43</v>
      </c>
      <c r="B591">
        <v>15</v>
      </c>
      <c r="C591" s="1">
        <v>45052</v>
      </c>
      <c r="D591" t="s">
        <v>22</v>
      </c>
      <c r="E591">
        <v>0.8</v>
      </c>
      <c r="F591">
        <v>1</v>
      </c>
      <c r="G591">
        <v>0</v>
      </c>
      <c r="H591">
        <v>1.5</v>
      </c>
      <c r="I591" t="s">
        <v>25</v>
      </c>
      <c r="J591">
        <f t="shared" si="18"/>
        <v>1</v>
      </c>
      <c r="K591">
        <f t="shared" si="19"/>
        <v>2.2999999999999998</v>
      </c>
    </row>
    <row r="592" spans="1:11" x14ac:dyDescent="0.2">
      <c r="A592" t="s">
        <v>43</v>
      </c>
      <c r="B592">
        <v>21</v>
      </c>
      <c r="C592" s="1">
        <v>45103</v>
      </c>
      <c r="D592" t="s">
        <v>22</v>
      </c>
      <c r="E592">
        <v>1.6</v>
      </c>
      <c r="F592">
        <v>3</v>
      </c>
      <c r="G592">
        <v>1</v>
      </c>
      <c r="H592">
        <v>1.3</v>
      </c>
      <c r="I592" t="s">
        <v>11</v>
      </c>
      <c r="J592">
        <f t="shared" si="18"/>
        <v>4</v>
      </c>
      <c r="K592">
        <f t="shared" si="19"/>
        <v>2.9000000000000004</v>
      </c>
    </row>
    <row r="593" spans="1:11" x14ac:dyDescent="0.2">
      <c r="A593" t="s">
        <v>43</v>
      </c>
      <c r="B593">
        <v>23</v>
      </c>
      <c r="C593" s="1">
        <v>45113</v>
      </c>
      <c r="D593" t="s">
        <v>22</v>
      </c>
      <c r="E593">
        <v>0.3</v>
      </c>
      <c r="F593">
        <v>0</v>
      </c>
      <c r="G593">
        <v>2</v>
      </c>
      <c r="H593">
        <v>1.2</v>
      </c>
      <c r="I593" t="s">
        <v>6</v>
      </c>
      <c r="J593">
        <f t="shared" si="18"/>
        <v>2</v>
      </c>
      <c r="K593">
        <f t="shared" si="19"/>
        <v>1.5</v>
      </c>
    </row>
    <row r="594" spans="1:11" x14ac:dyDescent="0.2">
      <c r="A594" t="s">
        <v>43</v>
      </c>
      <c r="B594">
        <v>11</v>
      </c>
      <c r="C594" s="1">
        <v>45028</v>
      </c>
      <c r="D594" t="s">
        <v>22</v>
      </c>
      <c r="E594">
        <v>0.7</v>
      </c>
      <c r="F594">
        <v>2</v>
      </c>
      <c r="G594">
        <v>0</v>
      </c>
      <c r="H594">
        <v>0.1</v>
      </c>
      <c r="I594" t="s">
        <v>23</v>
      </c>
      <c r="J594">
        <f t="shared" si="18"/>
        <v>2</v>
      </c>
      <c r="K594">
        <f t="shared" si="19"/>
        <v>0.79999999999999993</v>
      </c>
    </row>
    <row r="595" spans="1:11" x14ac:dyDescent="0.2">
      <c r="A595" t="s">
        <v>43</v>
      </c>
      <c r="B595">
        <v>7</v>
      </c>
      <c r="C595" s="1">
        <v>44996</v>
      </c>
      <c r="D595" t="s">
        <v>22</v>
      </c>
      <c r="E595">
        <v>0.6</v>
      </c>
      <c r="F595">
        <v>0</v>
      </c>
      <c r="G595">
        <v>0</v>
      </c>
      <c r="H595">
        <v>1</v>
      </c>
      <c r="I595" t="s">
        <v>12</v>
      </c>
      <c r="J595">
        <f t="shared" si="18"/>
        <v>0</v>
      </c>
      <c r="K595">
        <f t="shared" si="19"/>
        <v>1.6</v>
      </c>
    </row>
    <row r="596" spans="1:11" x14ac:dyDescent="0.2">
      <c r="A596" t="s">
        <v>43</v>
      </c>
      <c r="B596">
        <v>13</v>
      </c>
      <c r="C596" s="1">
        <v>45038</v>
      </c>
      <c r="D596" t="s">
        <v>22</v>
      </c>
      <c r="E596">
        <v>1.1000000000000001</v>
      </c>
      <c r="F596">
        <v>1</v>
      </c>
      <c r="G596">
        <v>0</v>
      </c>
      <c r="H596">
        <v>0.5</v>
      </c>
      <c r="I596" t="s">
        <v>14</v>
      </c>
      <c r="J596">
        <f t="shared" si="18"/>
        <v>1</v>
      </c>
      <c r="K596">
        <f t="shared" si="19"/>
        <v>1.6</v>
      </c>
    </row>
    <row r="597" spans="1:11" x14ac:dyDescent="0.2">
      <c r="A597" t="s">
        <v>43</v>
      </c>
      <c r="B597">
        <v>2</v>
      </c>
      <c r="C597" s="1">
        <v>44961</v>
      </c>
      <c r="D597" t="s">
        <v>22</v>
      </c>
      <c r="E597">
        <v>0.8</v>
      </c>
      <c r="F597">
        <v>2</v>
      </c>
      <c r="G597">
        <v>1</v>
      </c>
      <c r="H597">
        <v>1</v>
      </c>
      <c r="I597" t="s">
        <v>29</v>
      </c>
      <c r="J597">
        <f t="shared" si="18"/>
        <v>3</v>
      </c>
      <c r="K597">
        <f t="shared" si="19"/>
        <v>1.8</v>
      </c>
    </row>
    <row r="598" spans="1:11" x14ac:dyDescent="0.2">
      <c r="A598" t="s">
        <v>43</v>
      </c>
      <c r="B598">
        <v>27</v>
      </c>
      <c r="C598" s="1">
        <v>45135</v>
      </c>
      <c r="D598" t="s">
        <v>22</v>
      </c>
      <c r="E598">
        <v>0.5</v>
      </c>
      <c r="F598">
        <v>0</v>
      </c>
      <c r="G598">
        <v>0</v>
      </c>
      <c r="H598">
        <v>0.1</v>
      </c>
      <c r="I598" t="s">
        <v>5</v>
      </c>
      <c r="J598">
        <f t="shared" si="18"/>
        <v>0</v>
      </c>
      <c r="K598">
        <f t="shared" si="19"/>
        <v>0.6</v>
      </c>
    </row>
    <row r="599" spans="1:11" x14ac:dyDescent="0.2">
      <c r="A599" t="s">
        <v>43</v>
      </c>
      <c r="B599">
        <v>25</v>
      </c>
      <c r="C599" s="1">
        <v>45123</v>
      </c>
      <c r="D599" t="s">
        <v>22</v>
      </c>
      <c r="E599">
        <v>1.2</v>
      </c>
      <c r="F599">
        <v>0</v>
      </c>
      <c r="G599">
        <v>1</v>
      </c>
      <c r="H599">
        <v>0.1</v>
      </c>
      <c r="I599" t="s">
        <v>16</v>
      </c>
      <c r="J599">
        <f t="shared" si="18"/>
        <v>1</v>
      </c>
      <c r="K599">
        <f t="shared" si="19"/>
        <v>1.3</v>
      </c>
    </row>
    <row r="600" spans="1:11" x14ac:dyDescent="0.2">
      <c r="A600" t="s">
        <v>43</v>
      </c>
      <c r="B600">
        <v>9</v>
      </c>
      <c r="C600" s="1">
        <v>45019</v>
      </c>
      <c r="D600" t="s">
        <v>22</v>
      </c>
      <c r="E600">
        <v>0.8</v>
      </c>
      <c r="F600">
        <v>0</v>
      </c>
      <c r="G600">
        <v>0</v>
      </c>
      <c r="H600">
        <v>0.2</v>
      </c>
      <c r="I600" t="s">
        <v>9</v>
      </c>
      <c r="J600">
        <f t="shared" si="18"/>
        <v>0</v>
      </c>
      <c r="K600">
        <f t="shared" si="19"/>
        <v>1</v>
      </c>
    </row>
    <row r="601" spans="1:11" x14ac:dyDescent="0.2">
      <c r="A601" t="s">
        <v>43</v>
      </c>
      <c r="B601">
        <v>17</v>
      </c>
      <c r="C601" s="1">
        <v>45067</v>
      </c>
      <c r="D601" t="s">
        <v>22</v>
      </c>
      <c r="E601">
        <v>1.2</v>
      </c>
      <c r="F601">
        <v>1</v>
      </c>
      <c r="G601">
        <v>1</v>
      </c>
      <c r="H601">
        <v>2.9</v>
      </c>
      <c r="I601" t="s">
        <v>17</v>
      </c>
      <c r="J601">
        <f t="shared" si="18"/>
        <v>2</v>
      </c>
      <c r="K601">
        <f t="shared" si="19"/>
        <v>4.0999999999999996</v>
      </c>
    </row>
    <row r="602" spans="1:11" x14ac:dyDescent="0.2">
      <c r="A602" t="s">
        <v>43</v>
      </c>
      <c r="B602">
        <v>5</v>
      </c>
      <c r="C602" s="1">
        <v>44981</v>
      </c>
      <c r="D602" t="s">
        <v>22</v>
      </c>
      <c r="E602">
        <v>0.3</v>
      </c>
      <c r="F602">
        <v>0</v>
      </c>
      <c r="G602">
        <v>2</v>
      </c>
      <c r="H602">
        <v>2.1</v>
      </c>
      <c r="I602" t="s">
        <v>2</v>
      </c>
      <c r="J602">
        <f t="shared" si="18"/>
        <v>2</v>
      </c>
      <c r="K602">
        <f t="shared" si="19"/>
        <v>2.4</v>
      </c>
    </row>
    <row r="603" spans="1:11" x14ac:dyDescent="0.2">
      <c r="A603" t="s">
        <v>43</v>
      </c>
      <c r="B603">
        <v>19</v>
      </c>
      <c r="C603" s="1">
        <v>45080</v>
      </c>
      <c r="D603" t="s">
        <v>22</v>
      </c>
      <c r="E603">
        <v>0.7</v>
      </c>
      <c r="F603">
        <v>2</v>
      </c>
      <c r="G603">
        <v>0</v>
      </c>
      <c r="H603">
        <v>1</v>
      </c>
      <c r="I603" t="s">
        <v>3</v>
      </c>
      <c r="J603">
        <f t="shared" si="18"/>
        <v>2</v>
      </c>
      <c r="K603">
        <f t="shared" si="19"/>
        <v>1.7</v>
      </c>
    </row>
    <row r="604" spans="1:11" x14ac:dyDescent="0.2">
      <c r="A604" t="s">
        <v>43</v>
      </c>
      <c r="B604">
        <v>24</v>
      </c>
      <c r="C604" s="1">
        <v>44843</v>
      </c>
      <c r="D604" t="s">
        <v>26</v>
      </c>
      <c r="E604">
        <v>1.9</v>
      </c>
      <c r="F604">
        <v>2</v>
      </c>
      <c r="G604">
        <v>1</v>
      </c>
      <c r="H604">
        <v>0.4</v>
      </c>
      <c r="I604" t="s">
        <v>31</v>
      </c>
      <c r="J604">
        <f t="shared" si="18"/>
        <v>3</v>
      </c>
      <c r="K604">
        <f t="shared" si="19"/>
        <v>2.2999999999999998</v>
      </c>
    </row>
    <row r="605" spans="1:11" x14ac:dyDescent="0.2">
      <c r="A605" t="s">
        <v>43</v>
      </c>
      <c r="B605">
        <v>5</v>
      </c>
      <c r="C605" s="1">
        <v>44416</v>
      </c>
      <c r="D605" t="s">
        <v>26</v>
      </c>
      <c r="E605">
        <v>0.3</v>
      </c>
      <c r="F605">
        <v>1</v>
      </c>
      <c r="G605">
        <v>1</v>
      </c>
      <c r="H605">
        <v>0.7</v>
      </c>
      <c r="I605" t="s">
        <v>27</v>
      </c>
      <c r="J605">
        <f t="shared" si="18"/>
        <v>2</v>
      </c>
      <c r="K605">
        <f t="shared" si="19"/>
        <v>1</v>
      </c>
    </row>
    <row r="606" spans="1:11" x14ac:dyDescent="0.2">
      <c r="A606" t="s">
        <v>43</v>
      </c>
      <c r="B606">
        <v>1</v>
      </c>
      <c r="C606" s="1">
        <v>44717</v>
      </c>
      <c r="D606" t="s">
        <v>26</v>
      </c>
      <c r="E606">
        <v>1.5</v>
      </c>
      <c r="F606">
        <v>2</v>
      </c>
      <c r="G606">
        <v>1</v>
      </c>
      <c r="H606">
        <v>0.8</v>
      </c>
      <c r="I606" t="s">
        <v>44</v>
      </c>
      <c r="J606">
        <f t="shared" si="18"/>
        <v>3</v>
      </c>
      <c r="K606">
        <f t="shared" si="19"/>
        <v>2.2999999999999998</v>
      </c>
    </row>
    <row r="607" spans="1:11" x14ac:dyDescent="0.2">
      <c r="A607" t="s">
        <v>43</v>
      </c>
      <c r="B607">
        <v>1</v>
      </c>
      <c r="C607" s="1">
        <v>44955</v>
      </c>
      <c r="D607" t="s">
        <v>26</v>
      </c>
      <c r="E607">
        <v>1.2</v>
      </c>
      <c r="F607">
        <v>1</v>
      </c>
      <c r="G607">
        <v>0</v>
      </c>
      <c r="H607">
        <v>1.7</v>
      </c>
      <c r="I607" t="s">
        <v>25</v>
      </c>
      <c r="J607">
        <f t="shared" si="18"/>
        <v>1</v>
      </c>
      <c r="K607">
        <f t="shared" si="19"/>
        <v>2.9</v>
      </c>
    </row>
    <row r="608" spans="1:11" x14ac:dyDescent="0.2">
      <c r="A608" t="s">
        <v>43</v>
      </c>
      <c r="B608">
        <v>16</v>
      </c>
      <c r="C608" s="1">
        <v>44801</v>
      </c>
      <c r="D608" t="s">
        <v>26</v>
      </c>
      <c r="E608">
        <v>0.2</v>
      </c>
      <c r="F608">
        <v>2</v>
      </c>
      <c r="G608">
        <v>1</v>
      </c>
      <c r="H608">
        <v>0.5</v>
      </c>
      <c r="I608" t="s">
        <v>25</v>
      </c>
      <c r="J608">
        <f t="shared" si="18"/>
        <v>3</v>
      </c>
      <c r="K608">
        <f t="shared" si="19"/>
        <v>0.7</v>
      </c>
    </row>
    <row r="609" spans="1:11" x14ac:dyDescent="0.2">
      <c r="A609" t="s">
        <v>43</v>
      </c>
      <c r="B609">
        <v>6</v>
      </c>
      <c r="C609" s="1">
        <v>44743</v>
      </c>
      <c r="D609" t="s">
        <v>26</v>
      </c>
      <c r="E609">
        <v>0.7</v>
      </c>
      <c r="F609">
        <v>0</v>
      </c>
      <c r="G609">
        <v>3</v>
      </c>
      <c r="H609">
        <v>1.7</v>
      </c>
      <c r="I609" t="s">
        <v>11</v>
      </c>
      <c r="J609">
        <f t="shared" si="18"/>
        <v>3</v>
      </c>
      <c r="K609">
        <f t="shared" si="19"/>
        <v>2.4</v>
      </c>
    </row>
    <row r="610" spans="1:11" x14ac:dyDescent="0.2">
      <c r="A610" t="s">
        <v>43</v>
      </c>
      <c r="B610">
        <v>16</v>
      </c>
      <c r="C610" s="1">
        <v>45060</v>
      </c>
      <c r="D610" t="s">
        <v>26</v>
      </c>
      <c r="E610">
        <v>2.2999999999999998</v>
      </c>
      <c r="F610">
        <v>2</v>
      </c>
      <c r="G610">
        <v>0</v>
      </c>
      <c r="H610">
        <v>0.5</v>
      </c>
      <c r="I610" t="s">
        <v>22</v>
      </c>
      <c r="J610">
        <f t="shared" si="18"/>
        <v>2</v>
      </c>
      <c r="K610">
        <f t="shared" si="19"/>
        <v>2.8</v>
      </c>
    </row>
    <row r="611" spans="1:11" x14ac:dyDescent="0.2">
      <c r="A611" t="s">
        <v>43</v>
      </c>
      <c r="B611">
        <v>2</v>
      </c>
      <c r="C611" s="1">
        <v>44962</v>
      </c>
      <c r="D611" t="s">
        <v>26</v>
      </c>
      <c r="E611">
        <v>0.7</v>
      </c>
      <c r="F611">
        <v>0</v>
      </c>
      <c r="G611">
        <v>0</v>
      </c>
      <c r="H611">
        <v>1.2</v>
      </c>
      <c r="I611" t="s">
        <v>30</v>
      </c>
      <c r="J611">
        <f t="shared" si="18"/>
        <v>0</v>
      </c>
      <c r="K611">
        <f t="shared" si="19"/>
        <v>1.9</v>
      </c>
    </row>
    <row r="612" spans="1:11" x14ac:dyDescent="0.2">
      <c r="A612" t="s">
        <v>43</v>
      </c>
      <c r="B612">
        <v>25</v>
      </c>
      <c r="C612" s="1">
        <v>44541</v>
      </c>
      <c r="D612" t="s">
        <v>26</v>
      </c>
      <c r="E612">
        <v>3.3</v>
      </c>
      <c r="F612">
        <v>8</v>
      </c>
      <c r="G612">
        <v>1</v>
      </c>
      <c r="H612">
        <v>0.4</v>
      </c>
      <c r="I612" t="s">
        <v>30</v>
      </c>
      <c r="J612">
        <f t="shared" si="18"/>
        <v>9</v>
      </c>
      <c r="K612">
        <f t="shared" si="19"/>
        <v>3.6999999999999997</v>
      </c>
    </row>
    <row r="613" spans="1:11" x14ac:dyDescent="0.2">
      <c r="A613" t="s">
        <v>43</v>
      </c>
      <c r="B613">
        <v>10</v>
      </c>
      <c r="C613" s="1">
        <v>45025</v>
      </c>
      <c r="D613" t="s">
        <v>26</v>
      </c>
      <c r="E613">
        <v>1.1000000000000001</v>
      </c>
      <c r="F613">
        <v>1</v>
      </c>
      <c r="G613">
        <v>2</v>
      </c>
      <c r="H613">
        <v>0.4</v>
      </c>
      <c r="I613" t="s">
        <v>45</v>
      </c>
      <c r="J613">
        <f t="shared" si="18"/>
        <v>3</v>
      </c>
      <c r="K613">
        <f t="shared" si="19"/>
        <v>1.5</v>
      </c>
    </row>
    <row r="614" spans="1:11" x14ac:dyDescent="0.2">
      <c r="A614" t="s">
        <v>43</v>
      </c>
      <c r="B614">
        <v>13</v>
      </c>
      <c r="C614" s="1">
        <v>44465</v>
      </c>
      <c r="D614" t="s">
        <v>26</v>
      </c>
      <c r="E614">
        <v>1.1000000000000001</v>
      </c>
      <c r="F614">
        <v>1</v>
      </c>
      <c r="G614">
        <v>0</v>
      </c>
      <c r="H614">
        <v>0.7</v>
      </c>
      <c r="I614" t="s">
        <v>45</v>
      </c>
      <c r="J614">
        <f t="shared" si="18"/>
        <v>1</v>
      </c>
      <c r="K614">
        <f t="shared" si="19"/>
        <v>1.8</v>
      </c>
    </row>
    <row r="615" spans="1:11" x14ac:dyDescent="0.2">
      <c r="A615" t="s">
        <v>43</v>
      </c>
      <c r="B615">
        <v>6</v>
      </c>
      <c r="C615" s="1">
        <v>44991</v>
      </c>
      <c r="D615" t="s">
        <v>26</v>
      </c>
      <c r="E615">
        <v>2.2000000000000002</v>
      </c>
      <c r="F615">
        <v>0</v>
      </c>
      <c r="G615">
        <v>0</v>
      </c>
      <c r="H615">
        <v>2.2000000000000002</v>
      </c>
      <c r="I615" t="s">
        <v>10</v>
      </c>
      <c r="J615">
        <f t="shared" si="18"/>
        <v>0</v>
      </c>
      <c r="K615">
        <f t="shared" si="19"/>
        <v>4.4000000000000004</v>
      </c>
    </row>
    <row r="616" spans="1:11" x14ac:dyDescent="0.2">
      <c r="A616" t="s">
        <v>43</v>
      </c>
      <c r="B616">
        <v>11</v>
      </c>
      <c r="C616" s="1">
        <v>44453</v>
      </c>
      <c r="D616" t="s">
        <v>26</v>
      </c>
      <c r="E616">
        <v>1.1000000000000001</v>
      </c>
      <c r="F616">
        <v>0</v>
      </c>
      <c r="G616">
        <v>0</v>
      </c>
      <c r="H616">
        <v>1</v>
      </c>
      <c r="I616" t="s">
        <v>10</v>
      </c>
      <c r="J616">
        <f t="shared" si="18"/>
        <v>0</v>
      </c>
      <c r="K616">
        <f t="shared" si="19"/>
        <v>2.1</v>
      </c>
    </row>
    <row r="617" spans="1:11" x14ac:dyDescent="0.2">
      <c r="A617" t="s">
        <v>43</v>
      </c>
      <c r="B617">
        <v>12</v>
      </c>
      <c r="C617" s="1">
        <v>45031</v>
      </c>
      <c r="D617" t="s">
        <v>26</v>
      </c>
      <c r="E617">
        <v>0.4</v>
      </c>
      <c r="F617">
        <v>0</v>
      </c>
      <c r="G617">
        <v>1</v>
      </c>
      <c r="H617">
        <v>0.4</v>
      </c>
      <c r="I617" t="s">
        <v>20</v>
      </c>
      <c r="J617">
        <f t="shared" si="18"/>
        <v>1</v>
      </c>
      <c r="K617">
        <f t="shared" si="19"/>
        <v>0.8</v>
      </c>
    </row>
    <row r="618" spans="1:11" x14ac:dyDescent="0.2">
      <c r="A618" t="s">
        <v>43</v>
      </c>
      <c r="B618">
        <v>10</v>
      </c>
      <c r="C618" s="1">
        <v>44766</v>
      </c>
      <c r="D618" t="s">
        <v>26</v>
      </c>
      <c r="E618">
        <v>1.6</v>
      </c>
      <c r="F618">
        <v>3</v>
      </c>
      <c r="G618">
        <v>1</v>
      </c>
      <c r="H618">
        <v>1.3</v>
      </c>
      <c r="I618" t="s">
        <v>20</v>
      </c>
      <c r="J618">
        <f t="shared" si="18"/>
        <v>4</v>
      </c>
      <c r="K618">
        <f t="shared" si="19"/>
        <v>2.9000000000000004</v>
      </c>
    </row>
    <row r="619" spans="1:11" x14ac:dyDescent="0.2">
      <c r="A619" t="s">
        <v>43</v>
      </c>
      <c r="B619">
        <v>19</v>
      </c>
      <c r="C619" s="1">
        <v>44499</v>
      </c>
      <c r="D619" t="s">
        <v>26</v>
      </c>
      <c r="E619">
        <v>1.9</v>
      </c>
      <c r="F619">
        <v>0</v>
      </c>
      <c r="G619">
        <v>1</v>
      </c>
      <c r="H619">
        <v>1</v>
      </c>
      <c r="I619" t="s">
        <v>19</v>
      </c>
      <c r="J619">
        <f t="shared" si="18"/>
        <v>1</v>
      </c>
      <c r="K619">
        <f t="shared" si="19"/>
        <v>2.9</v>
      </c>
    </row>
    <row r="620" spans="1:11" x14ac:dyDescent="0.2">
      <c r="A620" t="s">
        <v>43</v>
      </c>
      <c r="B620">
        <v>17</v>
      </c>
      <c r="C620" s="1">
        <v>44489</v>
      </c>
      <c r="D620" t="s">
        <v>26</v>
      </c>
      <c r="E620">
        <v>2</v>
      </c>
      <c r="F620">
        <v>2</v>
      </c>
      <c r="G620">
        <v>1</v>
      </c>
      <c r="H620">
        <v>1</v>
      </c>
      <c r="I620" t="s">
        <v>4</v>
      </c>
      <c r="J620">
        <f t="shared" si="18"/>
        <v>3</v>
      </c>
      <c r="K620">
        <f t="shared" si="19"/>
        <v>3</v>
      </c>
    </row>
    <row r="621" spans="1:11" x14ac:dyDescent="0.2">
      <c r="A621" t="s">
        <v>43</v>
      </c>
      <c r="B621">
        <v>24</v>
      </c>
      <c r="C621" s="1">
        <v>45117</v>
      </c>
      <c r="D621" t="s">
        <v>26</v>
      </c>
      <c r="E621">
        <v>1.5</v>
      </c>
      <c r="F621">
        <v>1</v>
      </c>
      <c r="G621">
        <v>0</v>
      </c>
      <c r="H621">
        <v>0.4</v>
      </c>
      <c r="I621" t="s">
        <v>23</v>
      </c>
      <c r="J621">
        <f t="shared" si="18"/>
        <v>1</v>
      </c>
      <c r="K621">
        <f t="shared" si="19"/>
        <v>1.9</v>
      </c>
    </row>
    <row r="622" spans="1:11" x14ac:dyDescent="0.2">
      <c r="A622" t="s">
        <v>43</v>
      </c>
      <c r="B622">
        <v>20</v>
      </c>
      <c r="C622" s="1">
        <v>44823</v>
      </c>
      <c r="D622" t="s">
        <v>26</v>
      </c>
      <c r="E622">
        <v>0.5</v>
      </c>
      <c r="F622">
        <v>0</v>
      </c>
      <c r="G622">
        <v>0</v>
      </c>
      <c r="H622">
        <v>0.6</v>
      </c>
      <c r="I622" t="s">
        <v>23</v>
      </c>
      <c r="J622">
        <f t="shared" si="18"/>
        <v>0</v>
      </c>
      <c r="K622">
        <f t="shared" si="19"/>
        <v>1.1000000000000001</v>
      </c>
    </row>
    <row r="623" spans="1:11" x14ac:dyDescent="0.2">
      <c r="A623" t="s">
        <v>43</v>
      </c>
      <c r="B623">
        <v>27</v>
      </c>
      <c r="C623" s="1">
        <v>44857</v>
      </c>
      <c r="D623" t="s">
        <v>26</v>
      </c>
      <c r="E623">
        <v>0.4</v>
      </c>
      <c r="F623">
        <v>2</v>
      </c>
      <c r="G623">
        <v>2</v>
      </c>
      <c r="H623">
        <v>2</v>
      </c>
      <c r="I623" t="s">
        <v>8</v>
      </c>
      <c r="J623">
        <f t="shared" si="18"/>
        <v>4</v>
      </c>
      <c r="K623">
        <f t="shared" si="19"/>
        <v>2.4</v>
      </c>
    </row>
    <row r="624" spans="1:11" x14ac:dyDescent="0.2">
      <c r="A624" t="s">
        <v>43</v>
      </c>
      <c r="B624">
        <v>8</v>
      </c>
      <c r="C624" s="1">
        <v>45004</v>
      </c>
      <c r="D624" t="s">
        <v>26</v>
      </c>
      <c r="E624">
        <v>1.8</v>
      </c>
      <c r="F624">
        <v>2</v>
      </c>
      <c r="G624">
        <v>3</v>
      </c>
      <c r="H624">
        <v>1.6</v>
      </c>
      <c r="I624" t="s">
        <v>18</v>
      </c>
      <c r="J624">
        <f t="shared" si="18"/>
        <v>5</v>
      </c>
      <c r="K624">
        <f t="shared" si="19"/>
        <v>3.4000000000000004</v>
      </c>
    </row>
    <row r="625" spans="1:11" x14ac:dyDescent="0.2">
      <c r="A625" t="s">
        <v>43</v>
      </c>
      <c r="B625">
        <v>20</v>
      </c>
      <c r="C625" s="1">
        <v>45087</v>
      </c>
      <c r="D625" t="s">
        <v>26</v>
      </c>
      <c r="E625">
        <v>1.8</v>
      </c>
      <c r="F625">
        <v>1</v>
      </c>
      <c r="G625">
        <v>1</v>
      </c>
      <c r="H625">
        <v>0.4</v>
      </c>
      <c r="I625" t="s">
        <v>12</v>
      </c>
      <c r="J625">
        <f t="shared" si="18"/>
        <v>2</v>
      </c>
      <c r="K625">
        <f t="shared" si="19"/>
        <v>2.2000000000000002</v>
      </c>
    </row>
    <row r="626" spans="1:11" x14ac:dyDescent="0.2">
      <c r="A626" t="s">
        <v>43</v>
      </c>
      <c r="B626">
        <v>15</v>
      </c>
      <c r="C626" s="1">
        <v>44478</v>
      </c>
      <c r="D626" t="s">
        <v>26</v>
      </c>
      <c r="E626">
        <v>3.1</v>
      </c>
      <c r="F626">
        <v>4</v>
      </c>
      <c r="G626">
        <v>2</v>
      </c>
      <c r="H626">
        <v>0.8</v>
      </c>
      <c r="I626" t="s">
        <v>12</v>
      </c>
      <c r="J626">
        <f t="shared" si="18"/>
        <v>6</v>
      </c>
      <c r="K626">
        <f t="shared" si="19"/>
        <v>3.9000000000000004</v>
      </c>
    </row>
    <row r="627" spans="1:11" x14ac:dyDescent="0.2">
      <c r="A627" t="s">
        <v>43</v>
      </c>
      <c r="B627">
        <v>26</v>
      </c>
      <c r="C627" s="1">
        <v>45131</v>
      </c>
      <c r="D627" t="s">
        <v>26</v>
      </c>
      <c r="E627">
        <v>0.8</v>
      </c>
      <c r="F627">
        <v>2</v>
      </c>
      <c r="G627">
        <v>1</v>
      </c>
      <c r="H627">
        <v>0.2</v>
      </c>
      <c r="I627" t="s">
        <v>14</v>
      </c>
      <c r="J627">
        <f t="shared" si="18"/>
        <v>3</v>
      </c>
      <c r="K627">
        <f t="shared" si="19"/>
        <v>1</v>
      </c>
    </row>
    <row r="628" spans="1:11" x14ac:dyDescent="0.2">
      <c r="A628" t="s">
        <v>43</v>
      </c>
      <c r="B628">
        <v>23</v>
      </c>
      <c r="C628" s="1">
        <v>44530</v>
      </c>
      <c r="D628" t="s">
        <v>26</v>
      </c>
      <c r="E628">
        <v>1.3</v>
      </c>
      <c r="F628">
        <v>0</v>
      </c>
      <c r="G628">
        <v>0</v>
      </c>
      <c r="H628">
        <v>0.9</v>
      </c>
      <c r="I628" t="s">
        <v>14</v>
      </c>
      <c r="J628">
        <f t="shared" si="18"/>
        <v>0</v>
      </c>
      <c r="K628">
        <f t="shared" si="19"/>
        <v>2.2000000000000002</v>
      </c>
    </row>
    <row r="629" spans="1:11" x14ac:dyDescent="0.2">
      <c r="A629" t="s">
        <v>43</v>
      </c>
      <c r="B629">
        <v>7</v>
      </c>
      <c r="C629" s="1">
        <v>44429</v>
      </c>
      <c r="D629" t="s">
        <v>26</v>
      </c>
      <c r="E629">
        <v>0.6</v>
      </c>
      <c r="F629">
        <v>1</v>
      </c>
      <c r="G629">
        <v>0</v>
      </c>
      <c r="H629">
        <v>0.3</v>
      </c>
      <c r="I629" t="s">
        <v>47</v>
      </c>
      <c r="J629">
        <f t="shared" si="18"/>
        <v>1</v>
      </c>
      <c r="K629">
        <f t="shared" si="19"/>
        <v>0.89999999999999991</v>
      </c>
    </row>
    <row r="630" spans="1:11" x14ac:dyDescent="0.2">
      <c r="A630" t="s">
        <v>43</v>
      </c>
      <c r="B630">
        <v>4</v>
      </c>
      <c r="C630" s="1">
        <v>44976</v>
      </c>
      <c r="D630" t="s">
        <v>26</v>
      </c>
      <c r="E630">
        <v>1.3</v>
      </c>
      <c r="F630">
        <v>3</v>
      </c>
      <c r="G630">
        <v>1</v>
      </c>
      <c r="H630">
        <v>1.4</v>
      </c>
      <c r="I630" t="s">
        <v>28</v>
      </c>
      <c r="J630">
        <f t="shared" si="18"/>
        <v>4</v>
      </c>
      <c r="K630">
        <f t="shared" si="19"/>
        <v>2.7</v>
      </c>
    </row>
    <row r="631" spans="1:11" x14ac:dyDescent="0.2">
      <c r="A631" t="s">
        <v>43</v>
      </c>
      <c r="B631">
        <v>12</v>
      </c>
      <c r="C631" s="1">
        <v>44779</v>
      </c>
      <c r="D631" t="s">
        <v>26</v>
      </c>
      <c r="E631">
        <v>1.2</v>
      </c>
      <c r="F631">
        <v>2</v>
      </c>
      <c r="G631">
        <v>1</v>
      </c>
      <c r="H631">
        <v>0.8</v>
      </c>
      <c r="I631" t="s">
        <v>28</v>
      </c>
      <c r="J631">
        <f t="shared" si="18"/>
        <v>3</v>
      </c>
      <c r="K631">
        <f t="shared" si="19"/>
        <v>2</v>
      </c>
    </row>
    <row r="632" spans="1:11" x14ac:dyDescent="0.2">
      <c r="A632" t="s">
        <v>43</v>
      </c>
      <c r="B632">
        <v>14</v>
      </c>
      <c r="C632" s="1">
        <v>45045</v>
      </c>
      <c r="D632" t="s">
        <v>26</v>
      </c>
      <c r="E632">
        <v>0.9</v>
      </c>
      <c r="F632">
        <v>3</v>
      </c>
      <c r="G632">
        <v>1</v>
      </c>
      <c r="H632">
        <v>0.5</v>
      </c>
      <c r="I632" t="s">
        <v>7</v>
      </c>
      <c r="J632">
        <f t="shared" si="18"/>
        <v>4</v>
      </c>
      <c r="K632">
        <f t="shared" si="19"/>
        <v>1.4</v>
      </c>
    </row>
    <row r="633" spans="1:11" x14ac:dyDescent="0.2">
      <c r="A633" t="s">
        <v>43</v>
      </c>
      <c r="B633">
        <v>9</v>
      </c>
      <c r="C633" s="1">
        <v>44437</v>
      </c>
      <c r="D633" t="s">
        <v>26</v>
      </c>
      <c r="E633">
        <v>0.8</v>
      </c>
      <c r="F633">
        <v>0</v>
      </c>
      <c r="G633">
        <v>0</v>
      </c>
      <c r="H633">
        <v>0.4</v>
      </c>
      <c r="I633" t="s">
        <v>7</v>
      </c>
      <c r="J633">
        <f t="shared" si="18"/>
        <v>0</v>
      </c>
      <c r="K633">
        <f t="shared" si="19"/>
        <v>1.2000000000000002</v>
      </c>
    </row>
    <row r="634" spans="1:11" x14ac:dyDescent="0.2">
      <c r="A634" t="s">
        <v>43</v>
      </c>
      <c r="B634">
        <v>18</v>
      </c>
      <c r="C634" s="1">
        <v>44815</v>
      </c>
      <c r="D634" t="s">
        <v>26</v>
      </c>
      <c r="E634">
        <v>0.5</v>
      </c>
      <c r="F634">
        <v>1</v>
      </c>
      <c r="G634">
        <v>0</v>
      </c>
      <c r="H634">
        <v>0.2</v>
      </c>
      <c r="I634" t="s">
        <v>29</v>
      </c>
      <c r="J634">
        <f t="shared" si="18"/>
        <v>1</v>
      </c>
      <c r="K634">
        <f t="shared" si="19"/>
        <v>0.7</v>
      </c>
    </row>
    <row r="635" spans="1:11" x14ac:dyDescent="0.2">
      <c r="A635" t="s">
        <v>43</v>
      </c>
      <c r="B635">
        <v>14</v>
      </c>
      <c r="C635" s="1">
        <v>44790</v>
      </c>
      <c r="D635" t="s">
        <v>26</v>
      </c>
      <c r="E635">
        <v>1.4</v>
      </c>
      <c r="F635">
        <v>0</v>
      </c>
      <c r="G635">
        <v>0</v>
      </c>
      <c r="H635">
        <v>1.2</v>
      </c>
      <c r="I635" t="s">
        <v>5</v>
      </c>
      <c r="J635">
        <f t="shared" si="18"/>
        <v>0</v>
      </c>
      <c r="K635">
        <f t="shared" si="19"/>
        <v>2.5999999999999996</v>
      </c>
    </row>
    <row r="636" spans="1:11" x14ac:dyDescent="0.2">
      <c r="A636" t="s">
        <v>43</v>
      </c>
      <c r="B636">
        <v>3</v>
      </c>
      <c r="C636" s="1">
        <v>44404</v>
      </c>
      <c r="D636" t="s">
        <v>26</v>
      </c>
      <c r="E636">
        <v>0.7</v>
      </c>
      <c r="F636">
        <v>0</v>
      </c>
      <c r="G636">
        <v>2</v>
      </c>
      <c r="H636">
        <v>1.8</v>
      </c>
      <c r="I636" t="s">
        <v>16</v>
      </c>
      <c r="J636">
        <f t="shared" si="18"/>
        <v>2</v>
      </c>
      <c r="K636">
        <f t="shared" si="19"/>
        <v>2.5</v>
      </c>
    </row>
    <row r="637" spans="1:11" x14ac:dyDescent="0.2">
      <c r="A637" t="s">
        <v>43</v>
      </c>
      <c r="B637">
        <v>22</v>
      </c>
      <c r="C637" s="1">
        <v>45109</v>
      </c>
      <c r="D637" t="s">
        <v>26</v>
      </c>
      <c r="E637">
        <v>2</v>
      </c>
      <c r="F637">
        <v>2</v>
      </c>
      <c r="G637">
        <v>0</v>
      </c>
      <c r="H637">
        <v>0.8</v>
      </c>
      <c r="I637" t="s">
        <v>9</v>
      </c>
      <c r="J637">
        <f t="shared" si="18"/>
        <v>2</v>
      </c>
      <c r="K637">
        <f t="shared" si="19"/>
        <v>2.8</v>
      </c>
    </row>
    <row r="638" spans="1:11" x14ac:dyDescent="0.2">
      <c r="A638" t="s">
        <v>43</v>
      </c>
      <c r="B638">
        <v>21</v>
      </c>
      <c r="C638" s="1">
        <v>44520</v>
      </c>
      <c r="D638" t="s">
        <v>26</v>
      </c>
      <c r="E638">
        <v>2</v>
      </c>
      <c r="F638">
        <v>2</v>
      </c>
      <c r="G638">
        <v>0</v>
      </c>
      <c r="H638">
        <v>1</v>
      </c>
      <c r="I638" t="s">
        <v>9</v>
      </c>
      <c r="J638">
        <f t="shared" si="18"/>
        <v>2</v>
      </c>
      <c r="K638">
        <f t="shared" si="19"/>
        <v>3</v>
      </c>
    </row>
    <row r="639" spans="1:11" x14ac:dyDescent="0.2">
      <c r="A639" t="s">
        <v>43</v>
      </c>
      <c r="B639">
        <v>8</v>
      </c>
      <c r="C639" s="1">
        <v>44758</v>
      </c>
      <c r="D639" t="s">
        <v>26</v>
      </c>
      <c r="E639">
        <v>2.2999999999999998</v>
      </c>
      <c r="F639">
        <v>1</v>
      </c>
      <c r="G639">
        <v>0</v>
      </c>
      <c r="H639">
        <v>0.3</v>
      </c>
      <c r="I639" t="s">
        <v>17</v>
      </c>
      <c r="J639">
        <f t="shared" si="18"/>
        <v>1</v>
      </c>
      <c r="K639">
        <f t="shared" si="19"/>
        <v>2.5999999999999996</v>
      </c>
    </row>
    <row r="640" spans="1:11" x14ac:dyDescent="0.2">
      <c r="A640" t="s">
        <v>43</v>
      </c>
      <c r="B640">
        <v>18</v>
      </c>
      <c r="C640" s="1">
        <v>45074</v>
      </c>
      <c r="D640" t="s">
        <v>26</v>
      </c>
      <c r="E640">
        <v>2.2999999999999998</v>
      </c>
      <c r="F640">
        <v>1</v>
      </c>
      <c r="G640">
        <v>0</v>
      </c>
      <c r="H640">
        <v>0.4</v>
      </c>
      <c r="I640" t="s">
        <v>2</v>
      </c>
      <c r="J640">
        <f t="shared" si="18"/>
        <v>1</v>
      </c>
      <c r="K640">
        <f t="shared" si="19"/>
        <v>2.6999999999999997</v>
      </c>
    </row>
    <row r="641" spans="1:11" x14ac:dyDescent="0.2">
      <c r="A641" t="s">
        <v>43</v>
      </c>
      <c r="B641">
        <v>3</v>
      </c>
      <c r="C641" s="1">
        <v>44727</v>
      </c>
      <c r="D641" t="s">
        <v>26</v>
      </c>
      <c r="E641">
        <v>0.9</v>
      </c>
      <c r="F641">
        <v>5</v>
      </c>
      <c r="G641">
        <v>3</v>
      </c>
      <c r="H641">
        <v>2.2999999999999998</v>
      </c>
      <c r="I641" t="s">
        <v>2</v>
      </c>
      <c r="J641">
        <f t="shared" si="18"/>
        <v>8</v>
      </c>
      <c r="K641">
        <f t="shared" si="19"/>
        <v>3.1999999999999997</v>
      </c>
    </row>
    <row r="642" spans="1:11" x14ac:dyDescent="0.2">
      <c r="A642" t="s">
        <v>43</v>
      </c>
      <c r="B642">
        <v>5</v>
      </c>
      <c r="C642" s="1">
        <v>44736</v>
      </c>
      <c r="D642" t="s">
        <v>26</v>
      </c>
      <c r="E642">
        <v>1.4</v>
      </c>
      <c r="F642">
        <v>1</v>
      </c>
      <c r="G642">
        <v>2</v>
      </c>
      <c r="H642">
        <v>1.9</v>
      </c>
      <c r="I642" t="s">
        <v>21</v>
      </c>
      <c r="J642">
        <f t="shared" si="18"/>
        <v>3</v>
      </c>
      <c r="K642">
        <f t="shared" si="19"/>
        <v>3.3</v>
      </c>
    </row>
    <row r="643" spans="1:11" x14ac:dyDescent="0.2">
      <c r="A643" t="s">
        <v>43</v>
      </c>
      <c r="B643">
        <v>22</v>
      </c>
      <c r="C643" s="1">
        <v>44836</v>
      </c>
      <c r="D643" t="s">
        <v>26</v>
      </c>
      <c r="E643">
        <v>0.4</v>
      </c>
      <c r="F643">
        <v>1</v>
      </c>
      <c r="G643">
        <v>0</v>
      </c>
      <c r="H643">
        <v>1.1000000000000001</v>
      </c>
      <c r="I643" t="s">
        <v>3</v>
      </c>
      <c r="J643">
        <f t="shared" ref="J643:J706" si="20">F643+G643</f>
        <v>1</v>
      </c>
      <c r="K643">
        <f t="shared" ref="K643:K706" si="21">E643+H643</f>
        <v>1.5</v>
      </c>
    </row>
    <row r="644" spans="1:11" x14ac:dyDescent="0.2">
      <c r="A644" t="s">
        <v>43</v>
      </c>
      <c r="B644">
        <v>19</v>
      </c>
      <c r="C644" s="1">
        <v>44501</v>
      </c>
      <c r="D644" t="s">
        <v>30</v>
      </c>
      <c r="E644">
        <v>3.5</v>
      </c>
      <c r="F644">
        <v>0</v>
      </c>
      <c r="G644">
        <v>0</v>
      </c>
      <c r="H644">
        <v>0.2</v>
      </c>
      <c r="I644" t="s">
        <v>31</v>
      </c>
      <c r="J644">
        <f t="shared" si="20"/>
        <v>0</v>
      </c>
      <c r="K644">
        <f t="shared" si="21"/>
        <v>3.7</v>
      </c>
    </row>
    <row r="645" spans="1:11" x14ac:dyDescent="0.2">
      <c r="A645" t="s">
        <v>43</v>
      </c>
      <c r="B645">
        <v>5</v>
      </c>
      <c r="C645" s="1">
        <v>44984</v>
      </c>
      <c r="D645" t="s">
        <v>30</v>
      </c>
      <c r="E645">
        <v>0.8</v>
      </c>
      <c r="F645">
        <v>1</v>
      </c>
      <c r="G645">
        <v>0</v>
      </c>
      <c r="H645">
        <v>0.9</v>
      </c>
      <c r="I645" t="s">
        <v>27</v>
      </c>
      <c r="J645">
        <f t="shared" si="20"/>
        <v>1</v>
      </c>
      <c r="K645">
        <f t="shared" si="21"/>
        <v>1.7000000000000002</v>
      </c>
    </row>
    <row r="646" spans="1:11" x14ac:dyDescent="0.2">
      <c r="A646" t="s">
        <v>43</v>
      </c>
      <c r="B646">
        <v>6</v>
      </c>
      <c r="C646" s="1">
        <v>44743</v>
      </c>
      <c r="D646" t="s">
        <v>30</v>
      </c>
      <c r="E646">
        <v>0.3</v>
      </c>
      <c r="F646">
        <v>1</v>
      </c>
      <c r="G646">
        <v>2</v>
      </c>
      <c r="H646">
        <v>2.2000000000000002</v>
      </c>
      <c r="I646" t="s">
        <v>27</v>
      </c>
      <c r="J646">
        <f t="shared" si="20"/>
        <v>3</v>
      </c>
      <c r="K646">
        <f t="shared" si="21"/>
        <v>2.5</v>
      </c>
    </row>
    <row r="647" spans="1:11" x14ac:dyDescent="0.2">
      <c r="A647" t="s">
        <v>43</v>
      </c>
      <c r="B647">
        <v>9</v>
      </c>
      <c r="C647" s="1">
        <v>45019</v>
      </c>
      <c r="D647" t="s">
        <v>30</v>
      </c>
      <c r="E647">
        <v>0.9</v>
      </c>
      <c r="F647">
        <v>1</v>
      </c>
      <c r="G647">
        <v>0</v>
      </c>
      <c r="H647">
        <v>0.6</v>
      </c>
      <c r="I647" t="s">
        <v>44</v>
      </c>
      <c r="J647">
        <f t="shared" si="20"/>
        <v>1</v>
      </c>
      <c r="K647">
        <f t="shared" si="21"/>
        <v>1.5</v>
      </c>
    </row>
    <row r="648" spans="1:11" x14ac:dyDescent="0.2">
      <c r="A648" t="s">
        <v>43</v>
      </c>
      <c r="B648">
        <v>23</v>
      </c>
      <c r="C648" s="1">
        <v>44529</v>
      </c>
      <c r="D648" t="s">
        <v>30</v>
      </c>
      <c r="E648">
        <v>3</v>
      </c>
      <c r="F648">
        <v>5</v>
      </c>
      <c r="G648">
        <v>0</v>
      </c>
      <c r="H648">
        <v>0.3</v>
      </c>
      <c r="I648" t="s">
        <v>44</v>
      </c>
      <c r="J648">
        <f t="shared" si="20"/>
        <v>5</v>
      </c>
      <c r="K648">
        <f t="shared" si="21"/>
        <v>3.3</v>
      </c>
    </row>
    <row r="649" spans="1:11" x14ac:dyDescent="0.2">
      <c r="A649" t="s">
        <v>43</v>
      </c>
      <c r="B649">
        <v>27</v>
      </c>
      <c r="C649" s="1">
        <v>45136</v>
      </c>
      <c r="D649" t="s">
        <v>30</v>
      </c>
      <c r="E649">
        <v>0.2</v>
      </c>
      <c r="F649">
        <v>0</v>
      </c>
      <c r="G649">
        <v>2</v>
      </c>
      <c r="H649">
        <v>0.8</v>
      </c>
      <c r="I649" t="s">
        <v>25</v>
      </c>
      <c r="J649">
        <f t="shared" si="20"/>
        <v>2</v>
      </c>
      <c r="K649">
        <f t="shared" si="21"/>
        <v>1</v>
      </c>
    </row>
    <row r="650" spans="1:11" x14ac:dyDescent="0.2">
      <c r="A650" t="s">
        <v>43</v>
      </c>
      <c r="B650">
        <v>11</v>
      </c>
      <c r="C650" s="1">
        <v>44453</v>
      </c>
      <c r="D650" t="s">
        <v>30</v>
      </c>
      <c r="E650">
        <v>1.4</v>
      </c>
      <c r="F650">
        <v>2</v>
      </c>
      <c r="G650">
        <v>0</v>
      </c>
      <c r="H650">
        <v>0.8</v>
      </c>
      <c r="I650" t="s">
        <v>25</v>
      </c>
      <c r="J650">
        <f t="shared" si="20"/>
        <v>2</v>
      </c>
      <c r="K650">
        <f t="shared" si="21"/>
        <v>2.2000000000000002</v>
      </c>
    </row>
    <row r="651" spans="1:11" x14ac:dyDescent="0.2">
      <c r="A651" t="s">
        <v>43</v>
      </c>
      <c r="B651">
        <v>1</v>
      </c>
      <c r="C651" s="1">
        <v>44396</v>
      </c>
      <c r="D651" t="s">
        <v>30</v>
      </c>
      <c r="E651">
        <v>1.8</v>
      </c>
      <c r="F651">
        <v>1</v>
      </c>
      <c r="G651">
        <v>1</v>
      </c>
      <c r="H651">
        <v>0.3</v>
      </c>
      <c r="I651" t="s">
        <v>11</v>
      </c>
      <c r="J651">
        <f t="shared" si="20"/>
        <v>2</v>
      </c>
      <c r="K651">
        <f t="shared" si="21"/>
        <v>2.1</v>
      </c>
    </row>
    <row r="652" spans="1:11" x14ac:dyDescent="0.2">
      <c r="A652" t="s">
        <v>43</v>
      </c>
      <c r="B652">
        <v>3</v>
      </c>
      <c r="C652" s="1">
        <v>44967</v>
      </c>
      <c r="D652" t="s">
        <v>30</v>
      </c>
      <c r="E652">
        <v>0.3</v>
      </c>
      <c r="F652">
        <v>0</v>
      </c>
      <c r="G652">
        <v>1</v>
      </c>
      <c r="H652">
        <v>1.3</v>
      </c>
      <c r="I652" t="s">
        <v>22</v>
      </c>
      <c r="J652">
        <f t="shared" si="20"/>
        <v>1</v>
      </c>
      <c r="K652">
        <f t="shared" si="21"/>
        <v>1.6</v>
      </c>
    </row>
    <row r="653" spans="1:11" x14ac:dyDescent="0.2">
      <c r="A653" t="s">
        <v>43</v>
      </c>
      <c r="B653">
        <v>2</v>
      </c>
      <c r="C653" s="1">
        <v>44724</v>
      </c>
      <c r="D653" t="s">
        <v>30</v>
      </c>
      <c r="E653">
        <v>1</v>
      </c>
      <c r="F653">
        <v>1</v>
      </c>
      <c r="G653">
        <v>0</v>
      </c>
      <c r="H653">
        <v>1.3</v>
      </c>
      <c r="I653" t="s">
        <v>26</v>
      </c>
      <c r="J653">
        <f t="shared" si="20"/>
        <v>1</v>
      </c>
      <c r="K653">
        <f t="shared" si="21"/>
        <v>2.2999999999999998</v>
      </c>
    </row>
    <row r="654" spans="1:11" x14ac:dyDescent="0.2">
      <c r="A654" t="s">
        <v>43</v>
      </c>
      <c r="B654">
        <v>14</v>
      </c>
      <c r="C654" s="1">
        <v>44789</v>
      </c>
      <c r="D654" t="s">
        <v>30</v>
      </c>
      <c r="E654">
        <v>1</v>
      </c>
      <c r="F654">
        <v>3</v>
      </c>
      <c r="G654">
        <v>0</v>
      </c>
      <c r="H654">
        <v>0.2</v>
      </c>
      <c r="I654" t="s">
        <v>45</v>
      </c>
      <c r="J654">
        <f t="shared" si="20"/>
        <v>3</v>
      </c>
      <c r="K654">
        <f t="shared" si="21"/>
        <v>1.2</v>
      </c>
    </row>
    <row r="655" spans="1:11" x14ac:dyDescent="0.2">
      <c r="A655" t="s">
        <v>43</v>
      </c>
      <c r="B655">
        <v>12</v>
      </c>
      <c r="C655" s="1">
        <v>44781</v>
      </c>
      <c r="D655" t="s">
        <v>30</v>
      </c>
      <c r="E655">
        <v>1.2</v>
      </c>
      <c r="F655">
        <v>1</v>
      </c>
      <c r="G655">
        <v>0</v>
      </c>
      <c r="H655">
        <v>0.4</v>
      </c>
      <c r="I655" t="s">
        <v>10</v>
      </c>
      <c r="J655">
        <f t="shared" si="20"/>
        <v>1</v>
      </c>
      <c r="K655">
        <f t="shared" si="21"/>
        <v>1.6</v>
      </c>
    </row>
    <row r="656" spans="1:11" x14ac:dyDescent="0.2">
      <c r="A656" t="s">
        <v>43</v>
      </c>
      <c r="B656">
        <v>5</v>
      </c>
      <c r="C656" s="1">
        <v>44417</v>
      </c>
      <c r="D656" t="s">
        <v>30</v>
      </c>
      <c r="E656">
        <v>1</v>
      </c>
      <c r="F656">
        <v>1</v>
      </c>
      <c r="G656">
        <v>2</v>
      </c>
      <c r="H656">
        <v>1.5</v>
      </c>
      <c r="I656" t="s">
        <v>20</v>
      </c>
      <c r="J656">
        <f t="shared" si="20"/>
        <v>3</v>
      </c>
      <c r="K656">
        <f t="shared" si="21"/>
        <v>2.5</v>
      </c>
    </row>
    <row r="657" spans="1:11" x14ac:dyDescent="0.2">
      <c r="A657" t="s">
        <v>43</v>
      </c>
      <c r="B657">
        <v>21</v>
      </c>
      <c r="C657" s="1">
        <v>45098</v>
      </c>
      <c r="D657" t="s">
        <v>30</v>
      </c>
      <c r="E657">
        <v>1</v>
      </c>
      <c r="F657">
        <v>0</v>
      </c>
      <c r="G657">
        <v>0</v>
      </c>
      <c r="H657">
        <v>0.8</v>
      </c>
      <c r="I657" t="s">
        <v>19</v>
      </c>
      <c r="J657">
        <f t="shared" si="20"/>
        <v>0</v>
      </c>
      <c r="K657">
        <f t="shared" si="21"/>
        <v>1.8</v>
      </c>
    </row>
    <row r="658" spans="1:11" x14ac:dyDescent="0.2">
      <c r="A658" t="s">
        <v>43</v>
      </c>
      <c r="B658">
        <v>20</v>
      </c>
      <c r="C658" s="1">
        <v>44824</v>
      </c>
      <c r="D658" t="s">
        <v>30</v>
      </c>
      <c r="E658">
        <v>0.6</v>
      </c>
      <c r="F658">
        <v>1</v>
      </c>
      <c r="G658">
        <v>0</v>
      </c>
      <c r="H658">
        <v>0.4</v>
      </c>
      <c r="I658" t="s">
        <v>19</v>
      </c>
      <c r="J658">
        <f t="shared" si="20"/>
        <v>1</v>
      </c>
      <c r="K658">
        <f t="shared" si="21"/>
        <v>1</v>
      </c>
    </row>
    <row r="659" spans="1:11" x14ac:dyDescent="0.2">
      <c r="A659" t="s">
        <v>43</v>
      </c>
      <c r="B659">
        <v>13</v>
      </c>
      <c r="C659" s="1">
        <v>45038</v>
      </c>
      <c r="D659" t="s">
        <v>30</v>
      </c>
      <c r="E659">
        <v>0.7</v>
      </c>
      <c r="F659">
        <v>0</v>
      </c>
      <c r="G659">
        <v>2</v>
      </c>
      <c r="H659">
        <v>0.5</v>
      </c>
      <c r="I659" t="s">
        <v>4</v>
      </c>
      <c r="J659">
        <f t="shared" si="20"/>
        <v>2</v>
      </c>
      <c r="K659">
        <f t="shared" si="21"/>
        <v>1.2</v>
      </c>
    </row>
    <row r="660" spans="1:11" x14ac:dyDescent="0.2">
      <c r="A660" t="s">
        <v>43</v>
      </c>
      <c r="B660">
        <v>18</v>
      </c>
      <c r="C660" s="1">
        <v>44814</v>
      </c>
      <c r="D660" t="s">
        <v>30</v>
      </c>
      <c r="E660">
        <v>2.5</v>
      </c>
      <c r="F660">
        <v>3</v>
      </c>
      <c r="G660">
        <v>0</v>
      </c>
      <c r="H660">
        <v>0.6</v>
      </c>
      <c r="I660" t="s">
        <v>4</v>
      </c>
      <c r="J660">
        <f t="shared" si="20"/>
        <v>3</v>
      </c>
      <c r="K660">
        <f t="shared" si="21"/>
        <v>3.1</v>
      </c>
    </row>
    <row r="661" spans="1:11" x14ac:dyDescent="0.2">
      <c r="A661" t="s">
        <v>43</v>
      </c>
      <c r="B661">
        <v>19</v>
      </c>
      <c r="C661" s="1">
        <v>45080</v>
      </c>
      <c r="D661" t="s">
        <v>30</v>
      </c>
      <c r="E661">
        <v>1.4</v>
      </c>
      <c r="F661">
        <v>2</v>
      </c>
      <c r="G661">
        <v>0</v>
      </c>
      <c r="H661">
        <v>0.6</v>
      </c>
      <c r="I661" t="s">
        <v>23</v>
      </c>
      <c r="J661">
        <f t="shared" si="20"/>
        <v>2</v>
      </c>
      <c r="K661">
        <f t="shared" si="21"/>
        <v>2</v>
      </c>
    </row>
    <row r="662" spans="1:11" x14ac:dyDescent="0.2">
      <c r="A662" t="s">
        <v>43</v>
      </c>
      <c r="B662">
        <v>15</v>
      </c>
      <c r="C662" s="1">
        <v>44477</v>
      </c>
      <c r="D662" t="s">
        <v>30</v>
      </c>
      <c r="E662">
        <v>0.5</v>
      </c>
      <c r="F662">
        <v>1</v>
      </c>
      <c r="G662">
        <v>2</v>
      </c>
      <c r="H662">
        <v>0.7</v>
      </c>
      <c r="I662" t="s">
        <v>23</v>
      </c>
      <c r="J662">
        <f t="shared" si="20"/>
        <v>3</v>
      </c>
      <c r="K662">
        <f t="shared" si="21"/>
        <v>1.2</v>
      </c>
    </row>
    <row r="663" spans="1:11" x14ac:dyDescent="0.2">
      <c r="A663" t="s">
        <v>43</v>
      </c>
      <c r="B663">
        <v>25</v>
      </c>
      <c r="C663" s="1">
        <v>45123</v>
      </c>
      <c r="D663" t="s">
        <v>30</v>
      </c>
      <c r="E663">
        <v>0.2</v>
      </c>
      <c r="F663">
        <v>0</v>
      </c>
      <c r="G663">
        <v>1</v>
      </c>
      <c r="H663">
        <v>1.5</v>
      </c>
      <c r="I663" t="s">
        <v>8</v>
      </c>
      <c r="J663">
        <f t="shared" si="20"/>
        <v>1</v>
      </c>
      <c r="K663">
        <f t="shared" si="21"/>
        <v>1.7</v>
      </c>
    </row>
    <row r="664" spans="1:11" x14ac:dyDescent="0.2">
      <c r="A664" t="s">
        <v>43</v>
      </c>
      <c r="B664">
        <v>21</v>
      </c>
      <c r="C664" s="1">
        <v>44520</v>
      </c>
      <c r="D664" t="s">
        <v>30</v>
      </c>
      <c r="E664">
        <v>0.9</v>
      </c>
      <c r="F664">
        <v>1</v>
      </c>
      <c r="G664">
        <v>0</v>
      </c>
      <c r="H664">
        <v>0.4</v>
      </c>
      <c r="I664" t="s">
        <v>8</v>
      </c>
      <c r="J664">
        <f t="shared" si="20"/>
        <v>1</v>
      </c>
      <c r="K664">
        <f t="shared" si="21"/>
        <v>1.3</v>
      </c>
    </row>
    <row r="665" spans="1:11" x14ac:dyDescent="0.2">
      <c r="A665" t="s">
        <v>43</v>
      </c>
      <c r="B665">
        <v>11</v>
      </c>
      <c r="C665" s="1">
        <v>45027</v>
      </c>
      <c r="D665" t="s">
        <v>30</v>
      </c>
      <c r="E665">
        <v>1</v>
      </c>
      <c r="F665">
        <v>1</v>
      </c>
      <c r="G665">
        <v>1</v>
      </c>
      <c r="H665">
        <v>1.4</v>
      </c>
      <c r="I665" t="s">
        <v>12</v>
      </c>
      <c r="J665">
        <f t="shared" si="20"/>
        <v>2</v>
      </c>
      <c r="K665">
        <f t="shared" si="21"/>
        <v>2.4</v>
      </c>
    </row>
    <row r="666" spans="1:11" x14ac:dyDescent="0.2">
      <c r="A666" t="s">
        <v>43</v>
      </c>
      <c r="B666">
        <v>16</v>
      </c>
      <c r="C666" s="1">
        <v>44799</v>
      </c>
      <c r="D666" t="s">
        <v>30</v>
      </c>
      <c r="E666">
        <v>0.9</v>
      </c>
      <c r="F666">
        <v>2</v>
      </c>
      <c r="G666">
        <v>2</v>
      </c>
      <c r="H666">
        <v>1.7</v>
      </c>
      <c r="I666" t="s">
        <v>12</v>
      </c>
      <c r="J666">
        <f t="shared" si="20"/>
        <v>4</v>
      </c>
      <c r="K666">
        <f t="shared" si="21"/>
        <v>2.6</v>
      </c>
    </row>
    <row r="667" spans="1:11" x14ac:dyDescent="0.2">
      <c r="A667" t="s">
        <v>43</v>
      </c>
      <c r="B667">
        <v>23</v>
      </c>
      <c r="C667" s="1">
        <v>45114</v>
      </c>
      <c r="D667" t="s">
        <v>30</v>
      </c>
      <c r="E667">
        <v>0.4</v>
      </c>
      <c r="F667">
        <v>2</v>
      </c>
      <c r="G667">
        <v>0</v>
      </c>
      <c r="H667">
        <v>0.8</v>
      </c>
      <c r="I667" t="s">
        <v>14</v>
      </c>
      <c r="J667">
        <f t="shared" si="20"/>
        <v>2</v>
      </c>
      <c r="K667">
        <f t="shared" si="21"/>
        <v>1.2000000000000002</v>
      </c>
    </row>
    <row r="668" spans="1:11" x14ac:dyDescent="0.2">
      <c r="A668" t="s">
        <v>43</v>
      </c>
      <c r="B668">
        <v>24</v>
      </c>
      <c r="C668" s="1">
        <v>44844</v>
      </c>
      <c r="D668" t="s">
        <v>30</v>
      </c>
      <c r="E668">
        <v>0.4</v>
      </c>
      <c r="F668">
        <v>0</v>
      </c>
      <c r="G668">
        <v>3</v>
      </c>
      <c r="H668">
        <v>1.2</v>
      </c>
      <c r="I668" t="s">
        <v>14</v>
      </c>
      <c r="J668">
        <f t="shared" si="20"/>
        <v>3</v>
      </c>
      <c r="K668">
        <f t="shared" si="21"/>
        <v>1.6</v>
      </c>
    </row>
    <row r="669" spans="1:11" x14ac:dyDescent="0.2">
      <c r="A669" t="s">
        <v>43</v>
      </c>
      <c r="B669">
        <v>8</v>
      </c>
      <c r="C669" s="1">
        <v>44756</v>
      </c>
      <c r="D669" t="s">
        <v>30</v>
      </c>
      <c r="E669">
        <v>0.8</v>
      </c>
      <c r="F669">
        <v>1</v>
      </c>
      <c r="G669">
        <v>3</v>
      </c>
      <c r="H669">
        <v>1.6</v>
      </c>
      <c r="I669" t="s">
        <v>47</v>
      </c>
      <c r="J669">
        <f t="shared" si="20"/>
        <v>4</v>
      </c>
      <c r="K669">
        <f t="shared" si="21"/>
        <v>2.4000000000000004</v>
      </c>
    </row>
    <row r="670" spans="1:11" x14ac:dyDescent="0.2">
      <c r="A670" t="s">
        <v>43</v>
      </c>
      <c r="B670">
        <v>7</v>
      </c>
      <c r="C670" s="1">
        <v>44429</v>
      </c>
      <c r="D670" t="s">
        <v>30</v>
      </c>
      <c r="E670">
        <v>1.1000000000000001</v>
      </c>
      <c r="F670">
        <v>2</v>
      </c>
      <c r="G670">
        <v>2</v>
      </c>
      <c r="H670">
        <v>0.5</v>
      </c>
      <c r="I670" t="s">
        <v>28</v>
      </c>
      <c r="J670">
        <f t="shared" si="20"/>
        <v>4</v>
      </c>
      <c r="K670">
        <f t="shared" si="21"/>
        <v>1.6</v>
      </c>
    </row>
    <row r="671" spans="1:11" x14ac:dyDescent="0.2">
      <c r="A671" t="s">
        <v>43</v>
      </c>
      <c r="B671">
        <v>10</v>
      </c>
      <c r="C671" s="1">
        <v>44765</v>
      </c>
      <c r="D671" t="s">
        <v>30</v>
      </c>
      <c r="E671">
        <v>1.5</v>
      </c>
      <c r="F671">
        <v>1</v>
      </c>
      <c r="G671">
        <v>3</v>
      </c>
      <c r="H671">
        <v>1</v>
      </c>
      <c r="I671" t="s">
        <v>7</v>
      </c>
      <c r="J671">
        <f t="shared" si="20"/>
        <v>4</v>
      </c>
      <c r="K671">
        <f t="shared" si="21"/>
        <v>2.5</v>
      </c>
    </row>
    <row r="672" spans="1:11" x14ac:dyDescent="0.2">
      <c r="A672" t="s">
        <v>43</v>
      </c>
      <c r="B672">
        <v>1</v>
      </c>
      <c r="C672" s="1">
        <v>44954</v>
      </c>
      <c r="D672" t="s">
        <v>30</v>
      </c>
      <c r="E672">
        <v>0.3</v>
      </c>
      <c r="F672">
        <v>0</v>
      </c>
      <c r="G672">
        <v>2</v>
      </c>
      <c r="H672">
        <v>1.8</v>
      </c>
      <c r="I672" t="s">
        <v>29</v>
      </c>
      <c r="J672">
        <f t="shared" si="20"/>
        <v>2</v>
      </c>
      <c r="K672">
        <f t="shared" si="21"/>
        <v>2.1</v>
      </c>
    </row>
    <row r="673" spans="1:11" x14ac:dyDescent="0.2">
      <c r="A673" t="s">
        <v>43</v>
      </c>
      <c r="B673">
        <v>13</v>
      </c>
      <c r="C673" s="1">
        <v>44464</v>
      </c>
      <c r="D673" t="s">
        <v>30</v>
      </c>
      <c r="E673">
        <v>2.1</v>
      </c>
      <c r="F673">
        <v>1</v>
      </c>
      <c r="G673">
        <v>3</v>
      </c>
      <c r="H673">
        <v>1.7</v>
      </c>
      <c r="I673" t="s">
        <v>29</v>
      </c>
      <c r="J673">
        <f t="shared" si="20"/>
        <v>4</v>
      </c>
      <c r="K673">
        <f t="shared" si="21"/>
        <v>3.8</v>
      </c>
    </row>
    <row r="674" spans="1:11" x14ac:dyDescent="0.2">
      <c r="A674" t="s">
        <v>43</v>
      </c>
      <c r="B674">
        <v>9</v>
      </c>
      <c r="C674" s="1">
        <v>44437</v>
      </c>
      <c r="D674" t="s">
        <v>30</v>
      </c>
      <c r="E674">
        <v>1.7</v>
      </c>
      <c r="F674">
        <v>2</v>
      </c>
      <c r="G674">
        <v>4</v>
      </c>
      <c r="H674">
        <v>2.4</v>
      </c>
      <c r="I674" t="s">
        <v>5</v>
      </c>
      <c r="J674">
        <f t="shared" si="20"/>
        <v>6</v>
      </c>
      <c r="K674">
        <f t="shared" si="21"/>
        <v>4.0999999999999996</v>
      </c>
    </row>
    <row r="675" spans="1:11" x14ac:dyDescent="0.2">
      <c r="A675" t="s">
        <v>43</v>
      </c>
      <c r="B675">
        <v>4</v>
      </c>
      <c r="C675" s="1">
        <v>44733</v>
      </c>
      <c r="D675" t="s">
        <v>30</v>
      </c>
      <c r="E675">
        <v>0.6</v>
      </c>
      <c r="F675">
        <v>0</v>
      </c>
      <c r="G675">
        <v>2</v>
      </c>
      <c r="H675">
        <v>1.5</v>
      </c>
      <c r="I675" t="s">
        <v>16</v>
      </c>
      <c r="J675">
        <f t="shared" si="20"/>
        <v>2</v>
      </c>
      <c r="K675">
        <f t="shared" si="21"/>
        <v>2.1</v>
      </c>
    </row>
    <row r="676" spans="1:11" x14ac:dyDescent="0.2">
      <c r="A676" t="s">
        <v>43</v>
      </c>
      <c r="B676">
        <v>15</v>
      </c>
      <c r="C676" s="1">
        <v>45054</v>
      </c>
      <c r="D676" t="s">
        <v>30</v>
      </c>
      <c r="E676">
        <v>2.5</v>
      </c>
      <c r="F676">
        <v>0</v>
      </c>
      <c r="G676">
        <v>1</v>
      </c>
      <c r="H676">
        <v>1.8</v>
      </c>
      <c r="I676" t="s">
        <v>9</v>
      </c>
      <c r="J676">
        <f t="shared" si="20"/>
        <v>1</v>
      </c>
      <c r="K676">
        <f t="shared" si="21"/>
        <v>4.3</v>
      </c>
    </row>
    <row r="677" spans="1:11" x14ac:dyDescent="0.2">
      <c r="A677" t="s">
        <v>43</v>
      </c>
      <c r="B677">
        <v>22</v>
      </c>
      <c r="C677" s="1">
        <v>44835</v>
      </c>
      <c r="D677" t="s">
        <v>30</v>
      </c>
      <c r="E677">
        <v>1.4</v>
      </c>
      <c r="F677">
        <v>0</v>
      </c>
      <c r="G677">
        <v>0</v>
      </c>
      <c r="H677">
        <v>0.6</v>
      </c>
      <c r="I677" t="s">
        <v>9</v>
      </c>
      <c r="J677">
        <f t="shared" si="20"/>
        <v>0</v>
      </c>
      <c r="K677">
        <f t="shared" si="21"/>
        <v>2</v>
      </c>
    </row>
    <row r="678" spans="1:11" x14ac:dyDescent="0.2">
      <c r="A678" t="s">
        <v>43</v>
      </c>
      <c r="B678">
        <v>3</v>
      </c>
      <c r="C678" s="1">
        <v>44406</v>
      </c>
      <c r="D678" t="s">
        <v>30</v>
      </c>
      <c r="E678">
        <v>1.3</v>
      </c>
      <c r="F678">
        <v>2</v>
      </c>
      <c r="G678">
        <v>1</v>
      </c>
      <c r="H678">
        <v>1.3</v>
      </c>
      <c r="I678" t="s">
        <v>17</v>
      </c>
      <c r="J678">
        <f t="shared" si="20"/>
        <v>3</v>
      </c>
      <c r="K678">
        <f t="shared" si="21"/>
        <v>2.6</v>
      </c>
    </row>
    <row r="679" spans="1:11" x14ac:dyDescent="0.2">
      <c r="A679" t="s">
        <v>43</v>
      </c>
      <c r="B679">
        <v>7</v>
      </c>
      <c r="C679" s="1">
        <v>44996</v>
      </c>
      <c r="D679" t="s">
        <v>30</v>
      </c>
      <c r="E679">
        <v>2.5</v>
      </c>
      <c r="F679">
        <v>2</v>
      </c>
      <c r="G679">
        <v>0</v>
      </c>
      <c r="H679">
        <v>0.4</v>
      </c>
      <c r="I679" t="s">
        <v>2</v>
      </c>
      <c r="J679">
        <f t="shared" si="20"/>
        <v>2</v>
      </c>
      <c r="K679">
        <f t="shared" si="21"/>
        <v>2.9</v>
      </c>
    </row>
    <row r="680" spans="1:11" x14ac:dyDescent="0.2">
      <c r="A680" t="s">
        <v>43</v>
      </c>
      <c r="B680">
        <v>26</v>
      </c>
      <c r="C680" s="1">
        <v>44852</v>
      </c>
      <c r="D680" t="s">
        <v>30</v>
      </c>
      <c r="E680">
        <v>2.1</v>
      </c>
      <c r="F680">
        <v>1</v>
      </c>
      <c r="G680">
        <v>2</v>
      </c>
      <c r="H680">
        <v>2.2000000000000002</v>
      </c>
      <c r="I680" t="s">
        <v>2</v>
      </c>
      <c r="J680">
        <f t="shared" si="20"/>
        <v>3</v>
      </c>
      <c r="K680">
        <f t="shared" si="21"/>
        <v>4.3000000000000007</v>
      </c>
    </row>
    <row r="681" spans="1:11" x14ac:dyDescent="0.2">
      <c r="A681" t="s">
        <v>43</v>
      </c>
      <c r="B681">
        <v>17</v>
      </c>
      <c r="C681" s="1">
        <v>45065</v>
      </c>
      <c r="D681" t="s">
        <v>30</v>
      </c>
      <c r="E681">
        <v>1.5</v>
      </c>
      <c r="F681">
        <v>0</v>
      </c>
      <c r="G681">
        <v>1</v>
      </c>
      <c r="H681">
        <v>0.4</v>
      </c>
      <c r="I681" t="s">
        <v>21</v>
      </c>
      <c r="J681">
        <f t="shared" si="20"/>
        <v>1</v>
      </c>
      <c r="K681">
        <f t="shared" si="21"/>
        <v>1.9</v>
      </c>
    </row>
    <row r="682" spans="1:11" x14ac:dyDescent="0.2">
      <c r="A682" t="s">
        <v>43</v>
      </c>
      <c r="B682">
        <v>24</v>
      </c>
      <c r="C682" s="1">
        <v>44533</v>
      </c>
      <c r="D682" t="s">
        <v>30</v>
      </c>
      <c r="E682">
        <v>0.8</v>
      </c>
      <c r="F682">
        <v>2</v>
      </c>
      <c r="G682">
        <v>0</v>
      </c>
      <c r="H682">
        <v>0.5</v>
      </c>
      <c r="I682" t="s">
        <v>21</v>
      </c>
      <c r="J682">
        <f t="shared" si="20"/>
        <v>2</v>
      </c>
      <c r="K682">
        <f t="shared" si="21"/>
        <v>1.3</v>
      </c>
    </row>
    <row r="683" spans="1:11" x14ac:dyDescent="0.2">
      <c r="A683" t="s">
        <v>43</v>
      </c>
      <c r="B683">
        <v>17</v>
      </c>
      <c r="C683" s="1">
        <v>44488</v>
      </c>
      <c r="D683" t="s">
        <v>30</v>
      </c>
      <c r="E683">
        <v>1.1000000000000001</v>
      </c>
      <c r="F683">
        <v>1</v>
      </c>
      <c r="G683">
        <v>2</v>
      </c>
      <c r="H683">
        <v>1.5</v>
      </c>
      <c r="I683" t="s">
        <v>3</v>
      </c>
      <c r="J683">
        <f t="shared" si="20"/>
        <v>3</v>
      </c>
      <c r="K683">
        <f t="shared" si="21"/>
        <v>2.6</v>
      </c>
    </row>
    <row r="684" spans="1:11" x14ac:dyDescent="0.2">
      <c r="A684" t="s">
        <v>43</v>
      </c>
      <c r="B684">
        <v>9</v>
      </c>
      <c r="C684" s="1">
        <v>44761</v>
      </c>
      <c r="D684" t="s">
        <v>45</v>
      </c>
      <c r="E684">
        <v>2.2000000000000002</v>
      </c>
      <c r="F684">
        <v>1</v>
      </c>
      <c r="G684">
        <v>1</v>
      </c>
      <c r="H684">
        <v>2.4</v>
      </c>
      <c r="I684" t="s">
        <v>31</v>
      </c>
      <c r="J684">
        <f t="shared" si="20"/>
        <v>2</v>
      </c>
      <c r="K684">
        <f t="shared" si="21"/>
        <v>4.5999999999999996</v>
      </c>
    </row>
    <row r="685" spans="1:11" x14ac:dyDescent="0.2">
      <c r="A685" t="s">
        <v>43</v>
      </c>
      <c r="B685">
        <v>21</v>
      </c>
      <c r="C685" s="1">
        <v>44830</v>
      </c>
      <c r="D685" t="s">
        <v>45</v>
      </c>
      <c r="E685">
        <v>0.4</v>
      </c>
      <c r="F685">
        <v>0</v>
      </c>
      <c r="G685">
        <v>4</v>
      </c>
      <c r="H685">
        <v>1.4</v>
      </c>
      <c r="I685" t="s">
        <v>27</v>
      </c>
      <c r="J685">
        <f t="shared" si="20"/>
        <v>4</v>
      </c>
      <c r="K685">
        <f t="shared" si="21"/>
        <v>1.7999999999999998</v>
      </c>
    </row>
    <row r="686" spans="1:11" x14ac:dyDescent="0.2">
      <c r="A686" t="s">
        <v>43</v>
      </c>
      <c r="B686">
        <v>13</v>
      </c>
      <c r="C686" s="1">
        <v>44784</v>
      </c>
      <c r="D686" t="s">
        <v>45</v>
      </c>
      <c r="E686">
        <v>1.9</v>
      </c>
      <c r="F686">
        <v>1</v>
      </c>
      <c r="G686">
        <v>1</v>
      </c>
      <c r="H686">
        <v>1.2</v>
      </c>
      <c r="I686" t="s">
        <v>44</v>
      </c>
      <c r="J686">
        <f t="shared" si="20"/>
        <v>2</v>
      </c>
      <c r="K686">
        <f t="shared" si="21"/>
        <v>3.0999999999999996</v>
      </c>
    </row>
    <row r="687" spans="1:11" x14ac:dyDescent="0.2">
      <c r="A687" t="s">
        <v>43</v>
      </c>
      <c r="B687">
        <v>9</v>
      </c>
      <c r="C687" s="1">
        <v>45018</v>
      </c>
      <c r="D687" t="s">
        <v>45</v>
      </c>
      <c r="E687">
        <v>1.9</v>
      </c>
      <c r="F687">
        <v>0</v>
      </c>
      <c r="G687">
        <v>0</v>
      </c>
      <c r="H687">
        <v>0.8</v>
      </c>
      <c r="I687" t="s">
        <v>25</v>
      </c>
      <c r="J687">
        <f t="shared" si="20"/>
        <v>0</v>
      </c>
      <c r="K687">
        <f t="shared" si="21"/>
        <v>2.7</v>
      </c>
    </row>
    <row r="688" spans="1:11" x14ac:dyDescent="0.2">
      <c r="A688" t="s">
        <v>43</v>
      </c>
      <c r="B688">
        <v>24</v>
      </c>
      <c r="C688" s="1">
        <v>44533</v>
      </c>
      <c r="D688" t="s">
        <v>45</v>
      </c>
      <c r="E688">
        <v>1.8</v>
      </c>
      <c r="F688">
        <v>3</v>
      </c>
      <c r="G688">
        <v>0</v>
      </c>
      <c r="H688">
        <v>0.5</v>
      </c>
      <c r="I688" t="s">
        <v>25</v>
      </c>
      <c r="J688">
        <f t="shared" si="20"/>
        <v>3</v>
      </c>
      <c r="K688">
        <f t="shared" si="21"/>
        <v>2.2999999999999998</v>
      </c>
    </row>
    <row r="689" spans="1:11" x14ac:dyDescent="0.2">
      <c r="A689" t="s">
        <v>43</v>
      </c>
      <c r="B689">
        <v>15</v>
      </c>
      <c r="C689" s="1">
        <v>45052</v>
      </c>
      <c r="D689" t="s">
        <v>45</v>
      </c>
      <c r="E689">
        <v>0.9</v>
      </c>
      <c r="F689">
        <v>2</v>
      </c>
      <c r="G689">
        <v>0</v>
      </c>
      <c r="H689">
        <v>1.2</v>
      </c>
      <c r="I689" t="s">
        <v>11</v>
      </c>
      <c r="J689">
        <f t="shared" si="20"/>
        <v>2</v>
      </c>
      <c r="K689">
        <f t="shared" si="21"/>
        <v>2.1</v>
      </c>
    </row>
    <row r="690" spans="1:11" x14ac:dyDescent="0.2">
      <c r="A690" t="s">
        <v>43</v>
      </c>
      <c r="B690">
        <v>14</v>
      </c>
      <c r="C690" s="1">
        <v>44473</v>
      </c>
      <c r="D690" t="s">
        <v>45</v>
      </c>
      <c r="E690">
        <v>0.7</v>
      </c>
      <c r="F690">
        <v>0</v>
      </c>
      <c r="G690">
        <v>0</v>
      </c>
      <c r="H690">
        <v>0.5</v>
      </c>
      <c r="I690" t="s">
        <v>11</v>
      </c>
      <c r="J690">
        <f t="shared" si="20"/>
        <v>0</v>
      </c>
      <c r="K690">
        <f t="shared" si="21"/>
        <v>1.2</v>
      </c>
    </row>
    <row r="691" spans="1:11" x14ac:dyDescent="0.2">
      <c r="A691" t="s">
        <v>43</v>
      </c>
      <c r="B691">
        <v>17</v>
      </c>
      <c r="C691" s="1">
        <v>45067</v>
      </c>
      <c r="D691" t="s">
        <v>45</v>
      </c>
      <c r="E691">
        <v>0.7</v>
      </c>
      <c r="F691">
        <v>1</v>
      </c>
      <c r="G691">
        <v>1</v>
      </c>
      <c r="H691">
        <v>0.6</v>
      </c>
      <c r="I691" t="s">
        <v>6</v>
      </c>
      <c r="J691">
        <f t="shared" si="20"/>
        <v>2</v>
      </c>
      <c r="K691">
        <f t="shared" si="21"/>
        <v>1.2999999999999998</v>
      </c>
    </row>
    <row r="692" spans="1:11" x14ac:dyDescent="0.2">
      <c r="A692" t="s">
        <v>43</v>
      </c>
      <c r="B692">
        <v>24</v>
      </c>
      <c r="C692" s="1">
        <v>45117</v>
      </c>
      <c r="D692" t="s">
        <v>45</v>
      </c>
      <c r="E692">
        <v>0.5</v>
      </c>
      <c r="F692">
        <v>0</v>
      </c>
      <c r="G692">
        <v>0</v>
      </c>
      <c r="H692">
        <v>1.1000000000000001</v>
      </c>
      <c r="I692" t="s">
        <v>22</v>
      </c>
      <c r="J692">
        <f t="shared" si="20"/>
        <v>0</v>
      </c>
      <c r="K692">
        <f t="shared" si="21"/>
        <v>1.6</v>
      </c>
    </row>
    <row r="693" spans="1:11" x14ac:dyDescent="0.2">
      <c r="A693" t="s">
        <v>43</v>
      </c>
      <c r="B693">
        <v>17</v>
      </c>
      <c r="C693" s="1">
        <v>44808</v>
      </c>
      <c r="D693" t="s">
        <v>45</v>
      </c>
      <c r="E693">
        <v>2.5</v>
      </c>
      <c r="F693">
        <v>1</v>
      </c>
      <c r="G693">
        <v>2</v>
      </c>
      <c r="H693">
        <v>0.7</v>
      </c>
      <c r="I693" t="s">
        <v>26</v>
      </c>
      <c r="J693">
        <f t="shared" si="20"/>
        <v>3</v>
      </c>
      <c r="K693">
        <f t="shared" si="21"/>
        <v>3.2</v>
      </c>
    </row>
    <row r="694" spans="1:11" x14ac:dyDescent="0.2">
      <c r="A694" t="s">
        <v>43</v>
      </c>
      <c r="B694">
        <v>18</v>
      </c>
      <c r="C694" s="1">
        <v>45075</v>
      </c>
      <c r="D694" t="s">
        <v>45</v>
      </c>
      <c r="E694">
        <v>1.4</v>
      </c>
      <c r="F694">
        <v>2</v>
      </c>
      <c r="G694">
        <v>2</v>
      </c>
      <c r="H694">
        <v>1.3</v>
      </c>
      <c r="I694" t="s">
        <v>30</v>
      </c>
      <c r="J694">
        <f t="shared" si="20"/>
        <v>4</v>
      </c>
      <c r="K694">
        <f t="shared" si="21"/>
        <v>2.7</v>
      </c>
    </row>
    <row r="695" spans="1:11" x14ac:dyDescent="0.2">
      <c r="A695" t="s">
        <v>43</v>
      </c>
      <c r="B695">
        <v>12</v>
      </c>
      <c r="C695" s="1">
        <v>44458</v>
      </c>
      <c r="D695" t="s">
        <v>45</v>
      </c>
      <c r="E695">
        <v>0.8</v>
      </c>
      <c r="F695">
        <v>1</v>
      </c>
      <c r="G695">
        <v>0</v>
      </c>
      <c r="H695">
        <v>1.3</v>
      </c>
      <c r="I695" t="s">
        <v>30</v>
      </c>
      <c r="J695">
        <f t="shared" si="20"/>
        <v>1</v>
      </c>
      <c r="K695">
        <f t="shared" si="21"/>
        <v>2.1</v>
      </c>
    </row>
    <row r="696" spans="1:11" x14ac:dyDescent="0.2">
      <c r="A696" t="s">
        <v>43</v>
      </c>
      <c r="B696">
        <v>26</v>
      </c>
      <c r="C696" s="1">
        <v>44852</v>
      </c>
      <c r="D696" t="s">
        <v>45</v>
      </c>
      <c r="E696">
        <v>3.5</v>
      </c>
      <c r="F696">
        <v>1</v>
      </c>
      <c r="G696">
        <v>2</v>
      </c>
      <c r="H696">
        <v>0.6</v>
      </c>
      <c r="I696" t="s">
        <v>10</v>
      </c>
      <c r="J696">
        <f t="shared" si="20"/>
        <v>3</v>
      </c>
      <c r="K696">
        <f t="shared" si="21"/>
        <v>4.0999999999999996</v>
      </c>
    </row>
    <row r="697" spans="1:11" x14ac:dyDescent="0.2">
      <c r="A697" t="s">
        <v>43</v>
      </c>
      <c r="B697">
        <v>20</v>
      </c>
      <c r="C697" s="1">
        <v>45090</v>
      </c>
      <c r="D697" t="s">
        <v>45</v>
      </c>
      <c r="E697">
        <v>0.8</v>
      </c>
      <c r="F697">
        <v>1</v>
      </c>
      <c r="G697">
        <v>0</v>
      </c>
      <c r="H697">
        <v>1.4</v>
      </c>
      <c r="I697" t="s">
        <v>20</v>
      </c>
      <c r="J697">
        <f t="shared" si="20"/>
        <v>1</v>
      </c>
      <c r="K697">
        <f t="shared" si="21"/>
        <v>2.2000000000000002</v>
      </c>
    </row>
    <row r="698" spans="1:11" x14ac:dyDescent="0.2">
      <c r="A698" t="s">
        <v>43</v>
      </c>
      <c r="B698">
        <v>18</v>
      </c>
      <c r="C698" s="1">
        <v>44493</v>
      </c>
      <c r="D698" t="s">
        <v>45</v>
      </c>
      <c r="E698">
        <v>0.6</v>
      </c>
      <c r="F698">
        <v>2</v>
      </c>
      <c r="G698">
        <v>1</v>
      </c>
      <c r="H698">
        <v>0.6</v>
      </c>
      <c r="I698" t="s">
        <v>20</v>
      </c>
      <c r="J698">
        <f t="shared" si="20"/>
        <v>3</v>
      </c>
      <c r="K698">
        <f t="shared" si="21"/>
        <v>1.2</v>
      </c>
    </row>
    <row r="699" spans="1:11" x14ac:dyDescent="0.2">
      <c r="A699" t="s">
        <v>43</v>
      </c>
      <c r="B699">
        <v>6</v>
      </c>
      <c r="C699" s="1">
        <v>44421</v>
      </c>
      <c r="D699" t="s">
        <v>45</v>
      </c>
      <c r="E699">
        <v>2.4</v>
      </c>
      <c r="F699">
        <v>1</v>
      </c>
      <c r="G699">
        <v>0</v>
      </c>
      <c r="H699">
        <v>0.5</v>
      </c>
      <c r="I699" t="s">
        <v>19</v>
      </c>
      <c r="J699">
        <f t="shared" si="20"/>
        <v>1</v>
      </c>
      <c r="K699">
        <f t="shared" si="21"/>
        <v>2.9</v>
      </c>
    </row>
    <row r="700" spans="1:11" x14ac:dyDescent="0.2">
      <c r="A700" t="s">
        <v>43</v>
      </c>
      <c r="B700">
        <v>4</v>
      </c>
      <c r="C700" s="1">
        <v>44408</v>
      </c>
      <c r="D700" t="s">
        <v>45</v>
      </c>
      <c r="E700">
        <v>0.6</v>
      </c>
      <c r="F700">
        <v>1</v>
      </c>
      <c r="G700">
        <v>0</v>
      </c>
      <c r="H700">
        <v>0.6</v>
      </c>
      <c r="I700" t="s">
        <v>4</v>
      </c>
      <c r="J700">
        <f t="shared" si="20"/>
        <v>1</v>
      </c>
      <c r="K700">
        <f t="shared" si="21"/>
        <v>1.2</v>
      </c>
    </row>
    <row r="701" spans="1:11" x14ac:dyDescent="0.2">
      <c r="A701" t="s">
        <v>43</v>
      </c>
      <c r="B701">
        <v>5</v>
      </c>
      <c r="C701" s="1">
        <v>44983</v>
      </c>
      <c r="D701" t="s">
        <v>45</v>
      </c>
      <c r="E701">
        <v>1.1000000000000001</v>
      </c>
      <c r="F701">
        <v>1</v>
      </c>
      <c r="G701">
        <v>1</v>
      </c>
      <c r="H701">
        <v>1.7</v>
      </c>
      <c r="I701" t="s">
        <v>23</v>
      </c>
      <c r="J701">
        <f t="shared" si="20"/>
        <v>2</v>
      </c>
      <c r="K701">
        <f t="shared" si="21"/>
        <v>2.8</v>
      </c>
    </row>
    <row r="702" spans="1:11" x14ac:dyDescent="0.2">
      <c r="A702" t="s">
        <v>43</v>
      </c>
      <c r="B702">
        <v>5</v>
      </c>
      <c r="C702" s="1">
        <v>44737</v>
      </c>
      <c r="D702" t="s">
        <v>45</v>
      </c>
      <c r="E702">
        <v>1</v>
      </c>
      <c r="F702">
        <v>0</v>
      </c>
      <c r="G702">
        <v>1</v>
      </c>
      <c r="H702">
        <v>0.6</v>
      </c>
      <c r="I702" t="s">
        <v>23</v>
      </c>
      <c r="J702">
        <f t="shared" si="20"/>
        <v>1</v>
      </c>
      <c r="K702">
        <f t="shared" si="21"/>
        <v>1.6</v>
      </c>
    </row>
    <row r="703" spans="1:11" x14ac:dyDescent="0.2">
      <c r="A703" t="s">
        <v>43</v>
      </c>
      <c r="B703">
        <v>11</v>
      </c>
      <c r="C703" s="1">
        <v>44774</v>
      </c>
      <c r="D703" t="s">
        <v>45</v>
      </c>
      <c r="E703">
        <v>0.8</v>
      </c>
      <c r="F703">
        <v>0</v>
      </c>
      <c r="G703">
        <v>3</v>
      </c>
      <c r="H703">
        <v>1.1000000000000001</v>
      </c>
      <c r="I703" t="s">
        <v>8</v>
      </c>
      <c r="J703">
        <f t="shared" si="20"/>
        <v>3</v>
      </c>
      <c r="K703">
        <f t="shared" si="21"/>
        <v>1.9000000000000001</v>
      </c>
    </row>
    <row r="704" spans="1:11" x14ac:dyDescent="0.2">
      <c r="A704" t="s">
        <v>43</v>
      </c>
      <c r="B704">
        <v>1</v>
      </c>
      <c r="C704" s="1">
        <v>44955</v>
      </c>
      <c r="D704" t="s">
        <v>45</v>
      </c>
      <c r="E704">
        <v>0.6</v>
      </c>
      <c r="F704">
        <v>1</v>
      </c>
      <c r="G704">
        <v>2</v>
      </c>
      <c r="H704">
        <v>1.7</v>
      </c>
      <c r="I704" t="s">
        <v>12</v>
      </c>
      <c r="J704">
        <f t="shared" si="20"/>
        <v>3</v>
      </c>
      <c r="K704">
        <f t="shared" si="21"/>
        <v>2.2999999999999998</v>
      </c>
    </row>
    <row r="705" spans="1:11" x14ac:dyDescent="0.2">
      <c r="A705" t="s">
        <v>43</v>
      </c>
      <c r="B705">
        <v>2</v>
      </c>
      <c r="C705" s="1">
        <v>44401</v>
      </c>
      <c r="D705" t="s">
        <v>45</v>
      </c>
      <c r="E705">
        <v>1.7</v>
      </c>
      <c r="F705">
        <v>1</v>
      </c>
      <c r="G705">
        <v>4</v>
      </c>
      <c r="H705">
        <v>2.7</v>
      </c>
      <c r="I705" t="s">
        <v>12</v>
      </c>
      <c r="J705">
        <f t="shared" si="20"/>
        <v>5</v>
      </c>
      <c r="K705">
        <f t="shared" si="21"/>
        <v>4.4000000000000004</v>
      </c>
    </row>
    <row r="706" spans="1:11" x14ac:dyDescent="0.2">
      <c r="A706" t="s">
        <v>43</v>
      </c>
      <c r="B706">
        <v>7</v>
      </c>
      <c r="C706" s="1">
        <v>44998</v>
      </c>
      <c r="D706" t="s">
        <v>45</v>
      </c>
      <c r="E706">
        <v>1.6</v>
      </c>
      <c r="F706">
        <v>1</v>
      </c>
      <c r="G706">
        <v>1</v>
      </c>
      <c r="H706">
        <v>0.7</v>
      </c>
      <c r="I706" t="s">
        <v>14</v>
      </c>
      <c r="J706">
        <f t="shared" si="20"/>
        <v>2</v>
      </c>
      <c r="K706">
        <f t="shared" si="21"/>
        <v>2.2999999999999998</v>
      </c>
    </row>
    <row r="707" spans="1:11" x14ac:dyDescent="0.2">
      <c r="A707" t="s">
        <v>43</v>
      </c>
      <c r="B707">
        <v>10</v>
      </c>
      <c r="C707" s="1">
        <v>44443</v>
      </c>
      <c r="D707" t="s">
        <v>45</v>
      </c>
      <c r="E707">
        <v>1.6</v>
      </c>
      <c r="F707">
        <v>1</v>
      </c>
      <c r="G707">
        <v>1</v>
      </c>
      <c r="H707">
        <v>1</v>
      </c>
      <c r="I707" t="s">
        <v>14</v>
      </c>
      <c r="J707">
        <f t="shared" ref="J707:J770" si="22">F707+G707</f>
        <v>2</v>
      </c>
      <c r="K707">
        <f t="shared" ref="K707:K770" si="23">E707+H707</f>
        <v>2.6</v>
      </c>
    </row>
    <row r="708" spans="1:11" x14ac:dyDescent="0.2">
      <c r="A708" t="s">
        <v>43</v>
      </c>
      <c r="B708">
        <v>23</v>
      </c>
      <c r="C708" s="1">
        <v>44839</v>
      </c>
      <c r="D708" t="s">
        <v>45</v>
      </c>
      <c r="E708">
        <v>1.9</v>
      </c>
      <c r="F708">
        <v>1</v>
      </c>
      <c r="G708">
        <v>0</v>
      </c>
      <c r="H708">
        <v>1.1000000000000001</v>
      </c>
      <c r="I708" t="s">
        <v>47</v>
      </c>
      <c r="J708">
        <f t="shared" si="22"/>
        <v>1</v>
      </c>
      <c r="K708">
        <f t="shared" si="23"/>
        <v>3</v>
      </c>
    </row>
    <row r="709" spans="1:11" x14ac:dyDescent="0.2">
      <c r="A709" t="s">
        <v>43</v>
      </c>
      <c r="B709">
        <v>20</v>
      </c>
      <c r="C709" s="1">
        <v>44506</v>
      </c>
      <c r="D709" t="s">
        <v>45</v>
      </c>
      <c r="E709">
        <v>2.1</v>
      </c>
      <c r="F709">
        <v>3</v>
      </c>
      <c r="G709">
        <v>0</v>
      </c>
      <c r="H709">
        <v>0.5</v>
      </c>
      <c r="I709" t="s">
        <v>28</v>
      </c>
      <c r="J709">
        <f t="shared" si="22"/>
        <v>3</v>
      </c>
      <c r="K709">
        <f t="shared" si="23"/>
        <v>2.6</v>
      </c>
    </row>
    <row r="710" spans="1:11" x14ac:dyDescent="0.2">
      <c r="A710" t="s">
        <v>43</v>
      </c>
      <c r="B710">
        <v>22</v>
      </c>
      <c r="C710" s="1">
        <v>45109</v>
      </c>
      <c r="D710" t="s">
        <v>45</v>
      </c>
      <c r="E710">
        <v>0.4</v>
      </c>
      <c r="F710">
        <v>0</v>
      </c>
      <c r="G710">
        <v>4</v>
      </c>
      <c r="H710">
        <v>2.5</v>
      </c>
      <c r="I710" t="s">
        <v>7</v>
      </c>
      <c r="J710">
        <f t="shared" si="22"/>
        <v>4</v>
      </c>
      <c r="K710">
        <f t="shared" si="23"/>
        <v>2.9</v>
      </c>
    </row>
    <row r="711" spans="1:11" x14ac:dyDescent="0.2">
      <c r="A711" t="s">
        <v>43</v>
      </c>
      <c r="B711">
        <v>25</v>
      </c>
      <c r="C711" s="1">
        <v>44848</v>
      </c>
      <c r="D711" t="s">
        <v>45</v>
      </c>
      <c r="E711">
        <v>0.7</v>
      </c>
      <c r="F711">
        <v>0</v>
      </c>
      <c r="G711">
        <v>2</v>
      </c>
      <c r="H711">
        <v>2.2999999999999998</v>
      </c>
      <c r="I711" t="s">
        <v>7</v>
      </c>
      <c r="J711">
        <f t="shared" si="22"/>
        <v>2</v>
      </c>
      <c r="K711">
        <f t="shared" si="23"/>
        <v>3</v>
      </c>
    </row>
    <row r="712" spans="1:11" x14ac:dyDescent="0.2">
      <c r="A712" t="s">
        <v>43</v>
      </c>
      <c r="B712">
        <v>3</v>
      </c>
      <c r="C712" s="1">
        <v>44727</v>
      </c>
      <c r="D712" t="s">
        <v>45</v>
      </c>
      <c r="E712">
        <v>1</v>
      </c>
      <c r="F712">
        <v>1</v>
      </c>
      <c r="G712">
        <v>0</v>
      </c>
      <c r="H712">
        <v>1.5</v>
      </c>
      <c r="I712" t="s">
        <v>29</v>
      </c>
      <c r="J712">
        <f t="shared" si="22"/>
        <v>1</v>
      </c>
      <c r="K712">
        <f t="shared" si="23"/>
        <v>2.5</v>
      </c>
    </row>
    <row r="713" spans="1:11" x14ac:dyDescent="0.2">
      <c r="A713" t="s">
        <v>43</v>
      </c>
      <c r="B713">
        <v>22</v>
      </c>
      <c r="C713" s="1">
        <v>44525</v>
      </c>
      <c r="D713" t="s">
        <v>45</v>
      </c>
      <c r="E713">
        <v>1.4</v>
      </c>
      <c r="F713">
        <v>1</v>
      </c>
      <c r="G713">
        <v>4</v>
      </c>
      <c r="H713">
        <v>1.1000000000000001</v>
      </c>
      <c r="I713" t="s">
        <v>5</v>
      </c>
      <c r="J713">
        <f t="shared" si="22"/>
        <v>5</v>
      </c>
      <c r="K713">
        <f t="shared" si="23"/>
        <v>2.5</v>
      </c>
    </row>
    <row r="714" spans="1:11" x14ac:dyDescent="0.2">
      <c r="A714" t="s">
        <v>43</v>
      </c>
      <c r="B714">
        <v>19</v>
      </c>
      <c r="C714" s="1">
        <v>44818</v>
      </c>
      <c r="D714" t="s">
        <v>45</v>
      </c>
      <c r="E714">
        <v>0.4</v>
      </c>
      <c r="F714">
        <v>0</v>
      </c>
      <c r="G714">
        <v>0</v>
      </c>
      <c r="H714">
        <v>0.7</v>
      </c>
      <c r="I714" t="s">
        <v>16</v>
      </c>
      <c r="J714">
        <f t="shared" si="22"/>
        <v>0</v>
      </c>
      <c r="K714">
        <f t="shared" si="23"/>
        <v>1.1000000000000001</v>
      </c>
    </row>
    <row r="715" spans="1:11" x14ac:dyDescent="0.2">
      <c r="A715" t="s">
        <v>43</v>
      </c>
      <c r="B715">
        <v>3</v>
      </c>
      <c r="C715" s="1">
        <v>44967</v>
      </c>
      <c r="D715" t="s">
        <v>45</v>
      </c>
      <c r="E715">
        <v>1.5</v>
      </c>
      <c r="F715">
        <v>0</v>
      </c>
      <c r="G715">
        <v>2</v>
      </c>
      <c r="H715">
        <v>1.1000000000000001</v>
      </c>
      <c r="I715" t="s">
        <v>9</v>
      </c>
      <c r="J715">
        <f t="shared" si="22"/>
        <v>2</v>
      </c>
      <c r="K715">
        <f t="shared" si="23"/>
        <v>2.6</v>
      </c>
    </row>
    <row r="716" spans="1:11" x14ac:dyDescent="0.2">
      <c r="A716" t="s">
        <v>43</v>
      </c>
      <c r="B716">
        <v>8</v>
      </c>
      <c r="C716" s="1">
        <v>44432</v>
      </c>
      <c r="D716" t="s">
        <v>45</v>
      </c>
      <c r="E716">
        <v>1.2</v>
      </c>
      <c r="F716">
        <v>1</v>
      </c>
      <c r="G716">
        <v>1</v>
      </c>
      <c r="H716">
        <v>1.8</v>
      </c>
      <c r="I716" t="s">
        <v>9</v>
      </c>
      <c r="J716">
        <f t="shared" si="22"/>
        <v>2</v>
      </c>
      <c r="K716">
        <f t="shared" si="23"/>
        <v>3</v>
      </c>
    </row>
    <row r="717" spans="1:11" x14ac:dyDescent="0.2">
      <c r="A717" t="s">
        <v>43</v>
      </c>
      <c r="B717">
        <v>11</v>
      </c>
      <c r="C717" s="1">
        <v>45029</v>
      </c>
      <c r="D717" t="s">
        <v>45</v>
      </c>
      <c r="E717">
        <v>1.6</v>
      </c>
      <c r="F717">
        <v>2</v>
      </c>
      <c r="G717">
        <v>2</v>
      </c>
      <c r="H717">
        <v>1.8</v>
      </c>
      <c r="I717" t="s">
        <v>17</v>
      </c>
      <c r="J717">
        <f t="shared" si="22"/>
        <v>4</v>
      </c>
      <c r="K717">
        <f t="shared" si="23"/>
        <v>3.4000000000000004</v>
      </c>
    </row>
    <row r="718" spans="1:11" x14ac:dyDescent="0.2">
      <c r="A718" t="s">
        <v>43</v>
      </c>
      <c r="B718">
        <v>16</v>
      </c>
      <c r="C718" s="1">
        <v>44486</v>
      </c>
      <c r="D718" t="s">
        <v>45</v>
      </c>
      <c r="E718">
        <v>0.4</v>
      </c>
      <c r="F718">
        <v>1</v>
      </c>
      <c r="G718">
        <v>0</v>
      </c>
      <c r="H718">
        <v>0.6</v>
      </c>
      <c r="I718" t="s">
        <v>17</v>
      </c>
      <c r="J718">
        <f t="shared" si="22"/>
        <v>1</v>
      </c>
      <c r="K718">
        <f t="shared" si="23"/>
        <v>1</v>
      </c>
    </row>
    <row r="719" spans="1:11" x14ac:dyDescent="0.2">
      <c r="A719" t="s">
        <v>43</v>
      </c>
      <c r="B719">
        <v>26</v>
      </c>
      <c r="C719" s="1">
        <v>45132</v>
      </c>
      <c r="D719" t="s">
        <v>45</v>
      </c>
      <c r="E719">
        <v>0.9</v>
      </c>
      <c r="F719">
        <v>1</v>
      </c>
      <c r="G719">
        <v>3</v>
      </c>
      <c r="H719">
        <v>1.2</v>
      </c>
      <c r="I719" t="s">
        <v>2</v>
      </c>
      <c r="J719">
        <f t="shared" si="22"/>
        <v>4</v>
      </c>
      <c r="K719">
        <f t="shared" si="23"/>
        <v>2.1</v>
      </c>
    </row>
    <row r="720" spans="1:11" x14ac:dyDescent="0.2">
      <c r="A720" t="s">
        <v>43</v>
      </c>
      <c r="B720">
        <v>15</v>
      </c>
      <c r="C720" s="1">
        <v>44793</v>
      </c>
      <c r="D720" t="s">
        <v>45</v>
      </c>
      <c r="E720">
        <v>1</v>
      </c>
      <c r="F720">
        <v>2</v>
      </c>
      <c r="G720">
        <v>1</v>
      </c>
      <c r="H720">
        <v>1.2</v>
      </c>
      <c r="I720" t="s">
        <v>2</v>
      </c>
      <c r="J720">
        <f t="shared" si="22"/>
        <v>3</v>
      </c>
      <c r="K720">
        <f t="shared" si="23"/>
        <v>2.2000000000000002</v>
      </c>
    </row>
    <row r="721" spans="1:11" x14ac:dyDescent="0.2">
      <c r="A721" t="s">
        <v>43</v>
      </c>
      <c r="B721">
        <v>2</v>
      </c>
      <c r="C721" s="1">
        <v>44724</v>
      </c>
      <c r="D721" t="s">
        <v>45</v>
      </c>
      <c r="E721">
        <v>3.2</v>
      </c>
      <c r="F721">
        <v>2</v>
      </c>
      <c r="G721">
        <v>2</v>
      </c>
      <c r="H721">
        <v>1.3</v>
      </c>
      <c r="I721" t="s">
        <v>21</v>
      </c>
      <c r="J721">
        <f t="shared" si="22"/>
        <v>4</v>
      </c>
      <c r="K721">
        <f t="shared" si="23"/>
        <v>4.5</v>
      </c>
    </row>
    <row r="722" spans="1:11" x14ac:dyDescent="0.2">
      <c r="A722" t="s">
        <v>43</v>
      </c>
      <c r="B722">
        <v>13</v>
      </c>
      <c r="C722" s="1">
        <v>45037</v>
      </c>
      <c r="D722" t="s">
        <v>45</v>
      </c>
      <c r="E722">
        <v>1.2</v>
      </c>
      <c r="F722">
        <v>2</v>
      </c>
      <c r="G722">
        <v>1</v>
      </c>
      <c r="H722">
        <v>0.7</v>
      </c>
      <c r="I722" t="s">
        <v>3</v>
      </c>
      <c r="J722">
        <f t="shared" si="22"/>
        <v>3</v>
      </c>
      <c r="K722">
        <f t="shared" si="23"/>
        <v>1.9</v>
      </c>
    </row>
    <row r="723" spans="1:11" x14ac:dyDescent="0.2">
      <c r="A723" t="s">
        <v>43</v>
      </c>
      <c r="B723">
        <v>7</v>
      </c>
      <c r="C723" s="1">
        <v>44753</v>
      </c>
      <c r="D723" t="s">
        <v>45</v>
      </c>
      <c r="E723">
        <v>1.7</v>
      </c>
      <c r="F723">
        <v>2</v>
      </c>
      <c r="G723">
        <v>1</v>
      </c>
      <c r="H723">
        <v>2.2000000000000002</v>
      </c>
      <c r="I723" t="s">
        <v>3</v>
      </c>
      <c r="J723">
        <f t="shared" si="22"/>
        <v>3</v>
      </c>
      <c r="K723">
        <f t="shared" si="23"/>
        <v>3.9000000000000004</v>
      </c>
    </row>
    <row r="724" spans="1:11" x14ac:dyDescent="0.2">
      <c r="A724" t="s">
        <v>43</v>
      </c>
      <c r="B724">
        <v>7</v>
      </c>
      <c r="C724" s="1">
        <v>44753</v>
      </c>
      <c r="D724" t="s">
        <v>10</v>
      </c>
      <c r="E724">
        <v>2.8</v>
      </c>
      <c r="F724">
        <v>3</v>
      </c>
      <c r="G724">
        <v>2</v>
      </c>
      <c r="H724">
        <v>0.6</v>
      </c>
      <c r="I724" t="s">
        <v>31</v>
      </c>
      <c r="J724">
        <f t="shared" si="22"/>
        <v>5</v>
      </c>
      <c r="K724">
        <f t="shared" si="23"/>
        <v>3.4</v>
      </c>
    </row>
    <row r="725" spans="1:11" x14ac:dyDescent="0.2">
      <c r="A725" t="s">
        <v>43</v>
      </c>
      <c r="B725">
        <v>19</v>
      </c>
      <c r="C725" s="1">
        <v>44819</v>
      </c>
      <c r="D725" t="s">
        <v>10</v>
      </c>
      <c r="E725">
        <v>1.1000000000000001</v>
      </c>
      <c r="F725">
        <v>2</v>
      </c>
      <c r="G725">
        <v>1</v>
      </c>
      <c r="H725">
        <v>1.5</v>
      </c>
      <c r="I725" t="s">
        <v>27</v>
      </c>
      <c r="J725">
        <f t="shared" si="22"/>
        <v>3</v>
      </c>
      <c r="K725">
        <f t="shared" si="23"/>
        <v>2.6</v>
      </c>
    </row>
    <row r="726" spans="1:11" x14ac:dyDescent="0.2">
      <c r="A726" t="s">
        <v>43</v>
      </c>
      <c r="B726">
        <v>11</v>
      </c>
      <c r="C726" s="1">
        <v>44774</v>
      </c>
      <c r="D726" t="s">
        <v>10</v>
      </c>
      <c r="E726">
        <v>0.5</v>
      </c>
      <c r="F726">
        <v>0</v>
      </c>
      <c r="G726">
        <v>0</v>
      </c>
      <c r="H726">
        <v>0.9</v>
      </c>
      <c r="I726" t="s">
        <v>44</v>
      </c>
      <c r="J726">
        <f t="shared" si="22"/>
        <v>0</v>
      </c>
      <c r="K726">
        <f t="shared" si="23"/>
        <v>1.4</v>
      </c>
    </row>
    <row r="727" spans="1:11" x14ac:dyDescent="0.2">
      <c r="A727" t="s">
        <v>43</v>
      </c>
      <c r="B727">
        <v>5</v>
      </c>
      <c r="C727" s="1">
        <v>44983</v>
      </c>
      <c r="D727" t="s">
        <v>10</v>
      </c>
      <c r="E727">
        <v>2</v>
      </c>
      <c r="F727">
        <v>3</v>
      </c>
      <c r="G727">
        <v>0</v>
      </c>
      <c r="H727">
        <v>0.6</v>
      </c>
      <c r="I727" t="s">
        <v>25</v>
      </c>
      <c r="J727">
        <f t="shared" si="22"/>
        <v>3</v>
      </c>
      <c r="K727">
        <f t="shared" si="23"/>
        <v>2.6</v>
      </c>
    </row>
    <row r="728" spans="1:11" x14ac:dyDescent="0.2">
      <c r="A728" t="s">
        <v>43</v>
      </c>
      <c r="B728">
        <v>27</v>
      </c>
      <c r="C728" s="1">
        <v>44856</v>
      </c>
      <c r="D728" t="s">
        <v>10</v>
      </c>
      <c r="E728">
        <v>1.9</v>
      </c>
      <c r="F728">
        <v>3</v>
      </c>
      <c r="G728">
        <v>1</v>
      </c>
      <c r="H728">
        <v>1.6</v>
      </c>
      <c r="I728" t="s">
        <v>25</v>
      </c>
      <c r="J728">
        <f t="shared" si="22"/>
        <v>4</v>
      </c>
      <c r="K728">
        <f t="shared" si="23"/>
        <v>3.5</v>
      </c>
    </row>
    <row r="729" spans="1:11" x14ac:dyDescent="0.2">
      <c r="A729" t="s">
        <v>43</v>
      </c>
      <c r="B729">
        <v>12</v>
      </c>
      <c r="C729" s="1">
        <v>44459</v>
      </c>
      <c r="D729" t="s">
        <v>10</v>
      </c>
      <c r="E729">
        <v>0.6</v>
      </c>
      <c r="F729">
        <v>0</v>
      </c>
      <c r="G729">
        <v>0</v>
      </c>
      <c r="H729">
        <v>0.8</v>
      </c>
      <c r="I729" t="s">
        <v>11</v>
      </c>
      <c r="J729">
        <f t="shared" si="22"/>
        <v>0</v>
      </c>
      <c r="K729">
        <f t="shared" si="23"/>
        <v>1.4</v>
      </c>
    </row>
    <row r="730" spans="1:11" x14ac:dyDescent="0.2">
      <c r="A730" t="s">
        <v>43</v>
      </c>
      <c r="B730">
        <v>20</v>
      </c>
      <c r="C730" s="1">
        <v>45090</v>
      </c>
      <c r="D730" t="s">
        <v>10</v>
      </c>
      <c r="E730">
        <v>1.3</v>
      </c>
      <c r="F730">
        <v>2</v>
      </c>
      <c r="G730">
        <v>0</v>
      </c>
      <c r="H730">
        <v>1.4</v>
      </c>
      <c r="I730" t="s">
        <v>22</v>
      </c>
      <c r="J730">
        <f t="shared" si="22"/>
        <v>2</v>
      </c>
      <c r="K730">
        <f t="shared" si="23"/>
        <v>2.7</v>
      </c>
    </row>
    <row r="731" spans="1:11" x14ac:dyDescent="0.2">
      <c r="A731" t="s">
        <v>43</v>
      </c>
      <c r="B731">
        <v>15</v>
      </c>
      <c r="C731" s="1">
        <v>44794</v>
      </c>
      <c r="D731" t="s">
        <v>10</v>
      </c>
      <c r="E731">
        <v>0.9</v>
      </c>
      <c r="F731">
        <v>0</v>
      </c>
      <c r="G731">
        <v>1</v>
      </c>
      <c r="H731">
        <v>0.6</v>
      </c>
      <c r="I731" t="s">
        <v>26</v>
      </c>
      <c r="J731">
        <f t="shared" si="22"/>
        <v>1</v>
      </c>
      <c r="K731">
        <f t="shared" si="23"/>
        <v>1.5</v>
      </c>
    </row>
    <row r="732" spans="1:11" x14ac:dyDescent="0.2">
      <c r="A732" t="s">
        <v>43</v>
      </c>
      <c r="B732">
        <v>10</v>
      </c>
      <c r="C732" s="1">
        <v>45024</v>
      </c>
      <c r="D732" t="s">
        <v>10</v>
      </c>
      <c r="E732">
        <v>1.7</v>
      </c>
      <c r="F732">
        <v>1</v>
      </c>
      <c r="G732">
        <v>2</v>
      </c>
      <c r="H732">
        <v>1.3</v>
      </c>
      <c r="I732" t="s">
        <v>30</v>
      </c>
      <c r="J732">
        <f t="shared" si="22"/>
        <v>3</v>
      </c>
      <c r="K732">
        <f t="shared" si="23"/>
        <v>3</v>
      </c>
    </row>
    <row r="733" spans="1:11" x14ac:dyDescent="0.2">
      <c r="A733" t="s">
        <v>43</v>
      </c>
      <c r="B733">
        <v>10</v>
      </c>
      <c r="C733" s="1">
        <v>44442</v>
      </c>
      <c r="D733" t="s">
        <v>10</v>
      </c>
      <c r="E733">
        <v>1.5</v>
      </c>
      <c r="F733">
        <v>1</v>
      </c>
      <c r="G733">
        <v>1</v>
      </c>
      <c r="H733">
        <v>1.5</v>
      </c>
      <c r="I733" t="s">
        <v>30</v>
      </c>
      <c r="J733">
        <f t="shared" si="22"/>
        <v>2</v>
      </c>
      <c r="K733">
        <f t="shared" si="23"/>
        <v>3</v>
      </c>
    </row>
    <row r="734" spans="1:11" x14ac:dyDescent="0.2">
      <c r="A734" t="s">
        <v>43</v>
      </c>
      <c r="B734">
        <v>14</v>
      </c>
      <c r="C734" s="1">
        <v>45046</v>
      </c>
      <c r="D734" t="s">
        <v>10</v>
      </c>
      <c r="E734">
        <v>1.6</v>
      </c>
      <c r="F734">
        <v>2</v>
      </c>
      <c r="G734">
        <v>0</v>
      </c>
      <c r="H734">
        <v>0.2</v>
      </c>
      <c r="I734" t="s">
        <v>45</v>
      </c>
      <c r="J734">
        <f t="shared" si="22"/>
        <v>2</v>
      </c>
      <c r="K734">
        <f t="shared" si="23"/>
        <v>1.8</v>
      </c>
    </row>
    <row r="735" spans="1:11" x14ac:dyDescent="0.2">
      <c r="A735" t="s">
        <v>43</v>
      </c>
      <c r="B735">
        <v>23</v>
      </c>
      <c r="C735" s="1">
        <v>44528</v>
      </c>
      <c r="D735" t="s">
        <v>10</v>
      </c>
      <c r="E735">
        <v>2.4</v>
      </c>
      <c r="F735">
        <v>1</v>
      </c>
      <c r="G735">
        <v>1</v>
      </c>
      <c r="H735">
        <v>1.9</v>
      </c>
      <c r="I735" t="s">
        <v>45</v>
      </c>
      <c r="J735">
        <f t="shared" si="22"/>
        <v>2</v>
      </c>
      <c r="K735">
        <f t="shared" si="23"/>
        <v>4.3</v>
      </c>
    </row>
    <row r="736" spans="1:11" x14ac:dyDescent="0.2">
      <c r="A736" t="s">
        <v>43</v>
      </c>
      <c r="B736">
        <v>16</v>
      </c>
      <c r="C736" s="1">
        <v>45060</v>
      </c>
      <c r="D736" t="s">
        <v>10</v>
      </c>
      <c r="E736">
        <v>0.9</v>
      </c>
      <c r="F736">
        <v>1</v>
      </c>
      <c r="G736">
        <v>1</v>
      </c>
      <c r="H736">
        <v>2.2000000000000002</v>
      </c>
      <c r="I736" t="s">
        <v>20</v>
      </c>
      <c r="J736">
        <f t="shared" si="22"/>
        <v>2</v>
      </c>
      <c r="K736">
        <f t="shared" si="23"/>
        <v>3.1</v>
      </c>
    </row>
    <row r="737" spans="1:11" x14ac:dyDescent="0.2">
      <c r="A737" t="s">
        <v>43</v>
      </c>
      <c r="B737">
        <v>16</v>
      </c>
      <c r="C737" s="1">
        <v>44484</v>
      </c>
      <c r="D737" t="s">
        <v>10</v>
      </c>
      <c r="E737">
        <v>2.2000000000000002</v>
      </c>
      <c r="F737">
        <v>2</v>
      </c>
      <c r="G737">
        <v>1</v>
      </c>
      <c r="H737">
        <v>1.1000000000000001</v>
      </c>
      <c r="I737" t="s">
        <v>20</v>
      </c>
      <c r="J737">
        <f t="shared" si="22"/>
        <v>3</v>
      </c>
      <c r="K737">
        <f t="shared" si="23"/>
        <v>3.3000000000000003</v>
      </c>
    </row>
    <row r="738" spans="1:11" x14ac:dyDescent="0.2">
      <c r="A738" t="s">
        <v>43</v>
      </c>
      <c r="B738">
        <v>4</v>
      </c>
      <c r="C738" s="1">
        <v>44409</v>
      </c>
      <c r="D738" t="s">
        <v>10</v>
      </c>
      <c r="E738">
        <v>1.5</v>
      </c>
      <c r="F738">
        <v>3</v>
      </c>
      <c r="G738">
        <v>2</v>
      </c>
      <c r="H738">
        <v>1.1000000000000001</v>
      </c>
      <c r="I738" t="s">
        <v>19</v>
      </c>
      <c r="J738">
        <f t="shared" si="22"/>
        <v>5</v>
      </c>
      <c r="K738">
        <f t="shared" si="23"/>
        <v>2.6</v>
      </c>
    </row>
    <row r="739" spans="1:11" x14ac:dyDescent="0.2">
      <c r="A739" t="s">
        <v>43</v>
      </c>
      <c r="B739">
        <v>2</v>
      </c>
      <c r="C739" s="1">
        <v>44402</v>
      </c>
      <c r="D739" t="s">
        <v>10</v>
      </c>
      <c r="E739">
        <v>1</v>
      </c>
      <c r="F739">
        <v>1</v>
      </c>
      <c r="G739">
        <v>2</v>
      </c>
      <c r="H739">
        <v>1.9</v>
      </c>
      <c r="I739" t="s">
        <v>4</v>
      </c>
      <c r="J739">
        <f t="shared" si="22"/>
        <v>3</v>
      </c>
      <c r="K739">
        <f t="shared" si="23"/>
        <v>2.9</v>
      </c>
    </row>
    <row r="740" spans="1:11" x14ac:dyDescent="0.2">
      <c r="A740" t="s">
        <v>43</v>
      </c>
      <c r="B740">
        <v>1</v>
      </c>
      <c r="C740" s="1">
        <v>44953</v>
      </c>
      <c r="D740" t="s">
        <v>10</v>
      </c>
      <c r="E740">
        <v>0.8</v>
      </c>
      <c r="F740">
        <v>2</v>
      </c>
      <c r="G740">
        <v>4</v>
      </c>
      <c r="H740">
        <v>1.6</v>
      </c>
      <c r="I740" t="s">
        <v>23</v>
      </c>
      <c r="J740">
        <f t="shared" si="22"/>
        <v>6</v>
      </c>
      <c r="K740">
        <f t="shared" si="23"/>
        <v>2.4000000000000004</v>
      </c>
    </row>
    <row r="741" spans="1:11" x14ac:dyDescent="0.2">
      <c r="A741" t="s">
        <v>43</v>
      </c>
      <c r="B741">
        <v>3</v>
      </c>
      <c r="C741" s="1">
        <v>44726</v>
      </c>
      <c r="D741" t="s">
        <v>10</v>
      </c>
      <c r="E741">
        <v>0.8</v>
      </c>
      <c r="F741">
        <v>1</v>
      </c>
      <c r="G741">
        <v>1</v>
      </c>
      <c r="H741">
        <v>1.2</v>
      </c>
      <c r="I741" t="s">
        <v>23</v>
      </c>
      <c r="J741">
        <f t="shared" si="22"/>
        <v>2</v>
      </c>
      <c r="K741">
        <f t="shared" si="23"/>
        <v>2</v>
      </c>
    </row>
    <row r="742" spans="1:11" x14ac:dyDescent="0.2">
      <c r="A742" t="s">
        <v>43</v>
      </c>
      <c r="B742">
        <v>9</v>
      </c>
      <c r="C742" s="1">
        <v>44762</v>
      </c>
      <c r="D742" t="s">
        <v>10</v>
      </c>
      <c r="E742">
        <v>1.6</v>
      </c>
      <c r="F742">
        <v>2</v>
      </c>
      <c r="G742">
        <v>1</v>
      </c>
      <c r="H742">
        <v>0.5</v>
      </c>
      <c r="I742" t="s">
        <v>8</v>
      </c>
      <c r="J742">
        <f t="shared" si="22"/>
        <v>3</v>
      </c>
      <c r="K742">
        <f t="shared" si="23"/>
        <v>2.1</v>
      </c>
    </row>
    <row r="743" spans="1:11" x14ac:dyDescent="0.2">
      <c r="A743" t="s">
        <v>43</v>
      </c>
      <c r="B743">
        <v>12</v>
      </c>
      <c r="C743" s="1">
        <v>45031</v>
      </c>
      <c r="D743" t="s">
        <v>10</v>
      </c>
      <c r="E743">
        <v>1.5</v>
      </c>
      <c r="F743">
        <v>1</v>
      </c>
      <c r="G743">
        <v>0</v>
      </c>
      <c r="H743">
        <v>1</v>
      </c>
      <c r="I743" t="s">
        <v>18</v>
      </c>
      <c r="J743">
        <f t="shared" si="22"/>
        <v>1</v>
      </c>
      <c r="K743">
        <f t="shared" si="23"/>
        <v>2.5</v>
      </c>
    </row>
    <row r="744" spans="1:11" x14ac:dyDescent="0.2">
      <c r="A744" t="s">
        <v>43</v>
      </c>
      <c r="B744">
        <v>24</v>
      </c>
      <c r="C744" s="1">
        <v>45116</v>
      </c>
      <c r="D744" t="s">
        <v>10</v>
      </c>
      <c r="E744">
        <v>1.7</v>
      </c>
      <c r="F744">
        <v>2</v>
      </c>
      <c r="G744">
        <v>2</v>
      </c>
      <c r="H744">
        <v>2.4</v>
      </c>
      <c r="I744" t="s">
        <v>12</v>
      </c>
      <c r="J744">
        <f t="shared" si="22"/>
        <v>4</v>
      </c>
      <c r="K744">
        <f t="shared" si="23"/>
        <v>4.0999999999999996</v>
      </c>
    </row>
    <row r="745" spans="1:11" x14ac:dyDescent="0.2">
      <c r="A745" t="s">
        <v>43</v>
      </c>
      <c r="B745">
        <v>25</v>
      </c>
      <c r="C745" s="1">
        <v>44542</v>
      </c>
      <c r="D745" t="s">
        <v>10</v>
      </c>
      <c r="E745">
        <v>1</v>
      </c>
      <c r="F745">
        <v>2</v>
      </c>
      <c r="G745">
        <v>1</v>
      </c>
      <c r="H745">
        <v>1.5</v>
      </c>
      <c r="I745" t="s">
        <v>12</v>
      </c>
      <c r="J745">
        <f t="shared" si="22"/>
        <v>3</v>
      </c>
      <c r="K745">
        <f t="shared" si="23"/>
        <v>2.5</v>
      </c>
    </row>
    <row r="746" spans="1:11" x14ac:dyDescent="0.2">
      <c r="A746" t="s">
        <v>43</v>
      </c>
      <c r="B746">
        <v>3</v>
      </c>
      <c r="C746" s="1">
        <v>44968</v>
      </c>
      <c r="D746" t="s">
        <v>10</v>
      </c>
      <c r="E746">
        <v>0.8</v>
      </c>
      <c r="F746">
        <v>1</v>
      </c>
      <c r="G746">
        <v>0</v>
      </c>
      <c r="H746">
        <v>0.7</v>
      </c>
      <c r="I746" t="s">
        <v>14</v>
      </c>
      <c r="J746">
        <f t="shared" si="22"/>
        <v>1</v>
      </c>
      <c r="K746">
        <f t="shared" si="23"/>
        <v>1.5</v>
      </c>
    </row>
    <row r="747" spans="1:11" x14ac:dyDescent="0.2">
      <c r="A747" t="s">
        <v>43</v>
      </c>
      <c r="B747">
        <v>8</v>
      </c>
      <c r="C747" s="1">
        <v>44433</v>
      </c>
      <c r="D747" t="s">
        <v>10</v>
      </c>
      <c r="E747">
        <v>1</v>
      </c>
      <c r="F747">
        <v>2</v>
      </c>
      <c r="G747">
        <v>0</v>
      </c>
      <c r="H747">
        <v>0.9</v>
      </c>
      <c r="I747" t="s">
        <v>14</v>
      </c>
      <c r="J747">
        <f t="shared" si="22"/>
        <v>2</v>
      </c>
      <c r="K747">
        <f t="shared" si="23"/>
        <v>1.9</v>
      </c>
    </row>
    <row r="748" spans="1:11" x14ac:dyDescent="0.2">
      <c r="A748" t="s">
        <v>43</v>
      </c>
      <c r="B748">
        <v>21</v>
      </c>
      <c r="C748" s="1">
        <v>44828</v>
      </c>
      <c r="D748" t="s">
        <v>10</v>
      </c>
      <c r="E748">
        <v>2.2000000000000002</v>
      </c>
      <c r="F748">
        <v>2</v>
      </c>
      <c r="G748">
        <v>1</v>
      </c>
      <c r="H748">
        <v>1.8</v>
      </c>
      <c r="I748" t="s">
        <v>47</v>
      </c>
      <c r="J748">
        <f t="shared" si="22"/>
        <v>3</v>
      </c>
      <c r="K748">
        <f t="shared" si="23"/>
        <v>4</v>
      </c>
    </row>
    <row r="749" spans="1:11" x14ac:dyDescent="0.2">
      <c r="A749" t="s">
        <v>43</v>
      </c>
      <c r="B749">
        <v>18</v>
      </c>
      <c r="C749" s="1">
        <v>44492</v>
      </c>
      <c r="D749" t="s">
        <v>10</v>
      </c>
      <c r="E749">
        <v>1.7</v>
      </c>
      <c r="F749">
        <v>2</v>
      </c>
      <c r="G749">
        <v>1</v>
      </c>
      <c r="H749">
        <v>1</v>
      </c>
      <c r="I749" t="s">
        <v>28</v>
      </c>
      <c r="J749">
        <f t="shared" si="22"/>
        <v>3</v>
      </c>
      <c r="K749">
        <f t="shared" si="23"/>
        <v>2.7</v>
      </c>
    </row>
    <row r="750" spans="1:11" x14ac:dyDescent="0.2">
      <c r="A750" t="s">
        <v>43</v>
      </c>
      <c r="B750">
        <v>18</v>
      </c>
      <c r="C750" s="1">
        <v>45074</v>
      </c>
      <c r="D750" t="s">
        <v>10</v>
      </c>
      <c r="E750">
        <v>0.8</v>
      </c>
      <c r="F750">
        <v>1</v>
      </c>
      <c r="G750">
        <v>1</v>
      </c>
      <c r="H750">
        <v>0.7</v>
      </c>
      <c r="I750" t="s">
        <v>7</v>
      </c>
      <c r="J750">
        <f t="shared" si="22"/>
        <v>2</v>
      </c>
      <c r="K750">
        <f t="shared" si="23"/>
        <v>1.5</v>
      </c>
    </row>
    <row r="751" spans="1:11" x14ac:dyDescent="0.2">
      <c r="A751" t="s">
        <v>43</v>
      </c>
      <c r="B751">
        <v>23</v>
      </c>
      <c r="C751" s="1">
        <v>44839</v>
      </c>
      <c r="D751" t="s">
        <v>10</v>
      </c>
      <c r="E751">
        <v>1.3</v>
      </c>
      <c r="F751">
        <v>3</v>
      </c>
      <c r="G751">
        <v>3</v>
      </c>
      <c r="H751">
        <v>2.6</v>
      </c>
      <c r="I751" t="s">
        <v>7</v>
      </c>
      <c r="J751">
        <f t="shared" si="22"/>
        <v>6</v>
      </c>
      <c r="K751">
        <f t="shared" si="23"/>
        <v>3.9000000000000004</v>
      </c>
    </row>
    <row r="752" spans="1:11" x14ac:dyDescent="0.2">
      <c r="A752" t="s">
        <v>43</v>
      </c>
      <c r="B752">
        <v>1</v>
      </c>
      <c r="C752" s="1">
        <v>44717</v>
      </c>
      <c r="D752" t="s">
        <v>10</v>
      </c>
      <c r="E752">
        <v>1</v>
      </c>
      <c r="F752">
        <v>0</v>
      </c>
      <c r="G752">
        <v>0</v>
      </c>
      <c r="H752">
        <v>0.8</v>
      </c>
      <c r="I752" t="s">
        <v>29</v>
      </c>
      <c r="J752">
        <f t="shared" si="22"/>
        <v>0</v>
      </c>
      <c r="K752">
        <f t="shared" si="23"/>
        <v>1.8</v>
      </c>
    </row>
    <row r="753" spans="1:11" x14ac:dyDescent="0.2">
      <c r="A753" t="s">
        <v>43</v>
      </c>
      <c r="B753">
        <v>20</v>
      </c>
      <c r="C753" s="1">
        <v>44505</v>
      </c>
      <c r="D753" t="s">
        <v>10</v>
      </c>
      <c r="E753">
        <v>1.5</v>
      </c>
      <c r="F753">
        <v>3</v>
      </c>
      <c r="G753">
        <v>0</v>
      </c>
      <c r="H753">
        <v>1.5</v>
      </c>
      <c r="I753" t="s">
        <v>5</v>
      </c>
      <c r="J753">
        <f t="shared" si="22"/>
        <v>3</v>
      </c>
      <c r="K753">
        <f t="shared" si="23"/>
        <v>3</v>
      </c>
    </row>
    <row r="754" spans="1:11" x14ac:dyDescent="0.2">
      <c r="A754" t="s">
        <v>43</v>
      </c>
      <c r="B754">
        <v>17</v>
      </c>
      <c r="C754" s="1">
        <v>44809</v>
      </c>
      <c r="D754" t="s">
        <v>10</v>
      </c>
      <c r="E754">
        <v>0.6</v>
      </c>
      <c r="F754">
        <v>0</v>
      </c>
      <c r="G754">
        <v>0</v>
      </c>
      <c r="H754">
        <v>0.4</v>
      </c>
      <c r="I754" t="s">
        <v>16</v>
      </c>
      <c r="J754">
        <f t="shared" si="22"/>
        <v>0</v>
      </c>
      <c r="K754">
        <f t="shared" si="23"/>
        <v>1</v>
      </c>
    </row>
    <row r="755" spans="1:11" x14ac:dyDescent="0.2">
      <c r="A755" t="s">
        <v>43</v>
      </c>
      <c r="B755">
        <v>26</v>
      </c>
      <c r="C755" s="1">
        <v>45130</v>
      </c>
      <c r="D755" t="s">
        <v>10</v>
      </c>
      <c r="E755">
        <v>1.4</v>
      </c>
      <c r="F755">
        <v>3</v>
      </c>
      <c r="G755">
        <v>0</v>
      </c>
      <c r="H755">
        <v>0.2</v>
      </c>
      <c r="I755" t="s">
        <v>9</v>
      </c>
      <c r="J755">
        <f t="shared" si="22"/>
        <v>3</v>
      </c>
      <c r="K755">
        <f t="shared" si="23"/>
        <v>1.5999999999999999</v>
      </c>
    </row>
    <row r="756" spans="1:11" x14ac:dyDescent="0.2">
      <c r="A756" t="s">
        <v>43</v>
      </c>
      <c r="B756">
        <v>6</v>
      </c>
      <c r="C756" s="1">
        <v>44424</v>
      </c>
      <c r="D756" t="s">
        <v>10</v>
      </c>
      <c r="E756">
        <v>2.2000000000000002</v>
      </c>
      <c r="F756">
        <v>4</v>
      </c>
      <c r="G756">
        <v>2</v>
      </c>
      <c r="H756">
        <v>0.5</v>
      </c>
      <c r="I756" t="s">
        <v>9</v>
      </c>
      <c r="J756">
        <f t="shared" si="22"/>
        <v>6</v>
      </c>
      <c r="K756">
        <f t="shared" si="23"/>
        <v>2.7</v>
      </c>
    </row>
    <row r="757" spans="1:11" x14ac:dyDescent="0.2">
      <c r="A757" t="s">
        <v>43</v>
      </c>
      <c r="B757">
        <v>7</v>
      </c>
      <c r="C757" s="1">
        <v>44996</v>
      </c>
      <c r="D757" t="s">
        <v>10</v>
      </c>
      <c r="E757">
        <v>1.6</v>
      </c>
      <c r="F757">
        <v>1</v>
      </c>
      <c r="G757">
        <v>1</v>
      </c>
      <c r="H757">
        <v>0.6</v>
      </c>
      <c r="I757" t="s">
        <v>17</v>
      </c>
      <c r="J757">
        <f t="shared" si="22"/>
        <v>2</v>
      </c>
      <c r="K757">
        <f t="shared" si="23"/>
        <v>2.2000000000000002</v>
      </c>
    </row>
    <row r="758" spans="1:11" x14ac:dyDescent="0.2">
      <c r="A758" t="s">
        <v>43</v>
      </c>
      <c r="B758">
        <v>14</v>
      </c>
      <c r="C758" s="1">
        <v>44473</v>
      </c>
      <c r="D758" t="s">
        <v>10</v>
      </c>
      <c r="E758">
        <v>3.4</v>
      </c>
      <c r="F758">
        <v>3</v>
      </c>
      <c r="G758">
        <v>0</v>
      </c>
      <c r="H758">
        <v>0.7</v>
      </c>
      <c r="I758" t="s">
        <v>17</v>
      </c>
      <c r="J758">
        <f t="shared" si="22"/>
        <v>3</v>
      </c>
      <c r="K758">
        <f t="shared" si="23"/>
        <v>4.0999999999999996</v>
      </c>
    </row>
    <row r="759" spans="1:11" x14ac:dyDescent="0.2">
      <c r="A759" t="s">
        <v>43</v>
      </c>
      <c r="B759">
        <v>22</v>
      </c>
      <c r="C759" s="1">
        <v>45109</v>
      </c>
      <c r="D759" t="s">
        <v>10</v>
      </c>
      <c r="E759">
        <v>0.5</v>
      </c>
      <c r="F759">
        <v>1</v>
      </c>
      <c r="G759">
        <v>0</v>
      </c>
      <c r="H759">
        <v>1.3</v>
      </c>
      <c r="I759" t="s">
        <v>2</v>
      </c>
      <c r="J759">
        <f t="shared" si="22"/>
        <v>1</v>
      </c>
      <c r="K759">
        <f t="shared" si="23"/>
        <v>1.8</v>
      </c>
    </row>
    <row r="760" spans="1:11" x14ac:dyDescent="0.2">
      <c r="A760" t="s">
        <v>43</v>
      </c>
      <c r="B760">
        <v>13</v>
      </c>
      <c r="C760" s="1">
        <v>44786</v>
      </c>
      <c r="D760" t="s">
        <v>10</v>
      </c>
      <c r="E760">
        <v>0.8</v>
      </c>
      <c r="F760">
        <v>0</v>
      </c>
      <c r="G760">
        <v>0</v>
      </c>
      <c r="H760">
        <v>0.9</v>
      </c>
      <c r="I760" t="s">
        <v>2</v>
      </c>
      <c r="J760">
        <f t="shared" si="22"/>
        <v>0</v>
      </c>
      <c r="K760">
        <f t="shared" si="23"/>
        <v>1.7000000000000002</v>
      </c>
    </row>
    <row r="761" spans="1:11" x14ac:dyDescent="0.2">
      <c r="A761" t="s">
        <v>43</v>
      </c>
      <c r="B761">
        <v>25</v>
      </c>
      <c r="C761" s="1">
        <v>44848</v>
      </c>
      <c r="D761" t="s">
        <v>10</v>
      </c>
      <c r="E761">
        <v>1.4</v>
      </c>
      <c r="F761">
        <v>1</v>
      </c>
      <c r="G761">
        <v>0</v>
      </c>
      <c r="H761">
        <v>0.6</v>
      </c>
      <c r="I761" t="s">
        <v>21</v>
      </c>
      <c r="J761">
        <f t="shared" si="22"/>
        <v>1</v>
      </c>
      <c r="K761">
        <f t="shared" si="23"/>
        <v>2</v>
      </c>
    </row>
    <row r="762" spans="1:11" x14ac:dyDescent="0.2">
      <c r="A762" t="s">
        <v>43</v>
      </c>
      <c r="B762">
        <v>9</v>
      </c>
      <c r="C762" s="1">
        <v>45015</v>
      </c>
      <c r="D762" t="s">
        <v>10</v>
      </c>
      <c r="E762">
        <v>1.4</v>
      </c>
      <c r="F762">
        <v>0</v>
      </c>
      <c r="G762">
        <v>0</v>
      </c>
      <c r="H762">
        <v>0.9</v>
      </c>
      <c r="I762" t="s">
        <v>3</v>
      </c>
      <c r="J762">
        <f t="shared" si="22"/>
        <v>0</v>
      </c>
      <c r="K762">
        <f t="shared" si="23"/>
        <v>2.2999999999999998</v>
      </c>
    </row>
    <row r="763" spans="1:11" x14ac:dyDescent="0.2">
      <c r="A763" t="s">
        <v>43</v>
      </c>
      <c r="B763">
        <v>5</v>
      </c>
      <c r="C763" s="1">
        <v>44737</v>
      </c>
      <c r="D763" t="s">
        <v>10</v>
      </c>
      <c r="E763">
        <v>1.5</v>
      </c>
      <c r="F763">
        <v>1</v>
      </c>
      <c r="G763">
        <v>1</v>
      </c>
      <c r="H763">
        <v>0.7</v>
      </c>
      <c r="I763" t="s">
        <v>3</v>
      </c>
      <c r="J763">
        <f t="shared" si="22"/>
        <v>2</v>
      </c>
      <c r="K763">
        <f t="shared" si="23"/>
        <v>2.2000000000000002</v>
      </c>
    </row>
    <row r="764" spans="1:11" x14ac:dyDescent="0.2">
      <c r="A764" t="s">
        <v>43</v>
      </c>
      <c r="B764">
        <v>25</v>
      </c>
      <c r="C764" s="1">
        <v>44540</v>
      </c>
      <c r="D764" t="s">
        <v>20</v>
      </c>
      <c r="E764">
        <v>1.9</v>
      </c>
      <c r="F764">
        <v>2</v>
      </c>
      <c r="G764">
        <v>3</v>
      </c>
      <c r="H764">
        <v>1.4</v>
      </c>
      <c r="I764" t="s">
        <v>31</v>
      </c>
      <c r="J764">
        <f t="shared" si="22"/>
        <v>5</v>
      </c>
      <c r="K764">
        <f t="shared" si="23"/>
        <v>3.3</v>
      </c>
    </row>
    <row r="765" spans="1:11" x14ac:dyDescent="0.2">
      <c r="A765" t="s">
        <v>43</v>
      </c>
      <c r="B765">
        <v>10</v>
      </c>
      <c r="C765" s="1">
        <v>44445</v>
      </c>
      <c r="D765" t="s">
        <v>20</v>
      </c>
      <c r="E765">
        <v>2</v>
      </c>
      <c r="F765">
        <v>1</v>
      </c>
      <c r="G765">
        <v>1</v>
      </c>
      <c r="H765">
        <v>1.4</v>
      </c>
      <c r="I765" t="s">
        <v>27</v>
      </c>
      <c r="J765">
        <f t="shared" si="22"/>
        <v>2</v>
      </c>
      <c r="K765">
        <f t="shared" si="23"/>
        <v>3.4</v>
      </c>
    </row>
    <row r="766" spans="1:11" x14ac:dyDescent="0.2">
      <c r="A766" t="s">
        <v>43</v>
      </c>
      <c r="B766">
        <v>4</v>
      </c>
      <c r="C766" s="1">
        <v>44410</v>
      </c>
      <c r="D766" t="s">
        <v>20</v>
      </c>
      <c r="E766">
        <v>1.4</v>
      </c>
      <c r="F766">
        <v>4</v>
      </c>
      <c r="G766">
        <v>0</v>
      </c>
      <c r="H766">
        <v>0.4</v>
      </c>
      <c r="I766" t="s">
        <v>44</v>
      </c>
      <c r="J766">
        <f t="shared" si="22"/>
        <v>4</v>
      </c>
      <c r="K766">
        <f t="shared" si="23"/>
        <v>1.7999999999999998</v>
      </c>
    </row>
    <row r="767" spans="1:11" x14ac:dyDescent="0.2">
      <c r="A767" t="s">
        <v>43</v>
      </c>
      <c r="B767">
        <v>11</v>
      </c>
      <c r="C767" s="1">
        <v>45028</v>
      </c>
      <c r="D767" t="s">
        <v>20</v>
      </c>
      <c r="E767">
        <v>0.9</v>
      </c>
      <c r="F767">
        <v>0</v>
      </c>
      <c r="G767">
        <v>0</v>
      </c>
      <c r="H767">
        <v>0.7</v>
      </c>
      <c r="I767" t="s">
        <v>25</v>
      </c>
      <c r="J767">
        <f t="shared" si="22"/>
        <v>0</v>
      </c>
      <c r="K767">
        <f t="shared" si="23"/>
        <v>1.6</v>
      </c>
    </row>
    <row r="768" spans="1:11" x14ac:dyDescent="0.2">
      <c r="A768" t="s">
        <v>43</v>
      </c>
      <c r="B768">
        <v>17</v>
      </c>
      <c r="C768" s="1">
        <v>44489</v>
      </c>
      <c r="D768" t="s">
        <v>20</v>
      </c>
      <c r="E768">
        <v>1</v>
      </c>
      <c r="F768">
        <v>1</v>
      </c>
      <c r="G768">
        <v>1</v>
      </c>
      <c r="H768">
        <v>1.7</v>
      </c>
      <c r="I768" t="s">
        <v>25</v>
      </c>
      <c r="J768">
        <f t="shared" si="22"/>
        <v>2</v>
      </c>
      <c r="K768">
        <f t="shared" si="23"/>
        <v>2.7</v>
      </c>
    </row>
    <row r="769" spans="1:11" x14ac:dyDescent="0.2">
      <c r="A769" t="s">
        <v>43</v>
      </c>
      <c r="B769">
        <v>17</v>
      </c>
      <c r="C769" s="1">
        <v>45065</v>
      </c>
      <c r="D769" t="s">
        <v>20</v>
      </c>
      <c r="E769">
        <v>1.1000000000000001</v>
      </c>
      <c r="F769">
        <v>1</v>
      </c>
      <c r="G769">
        <v>0</v>
      </c>
      <c r="H769">
        <v>0.3</v>
      </c>
      <c r="I769" t="s">
        <v>11</v>
      </c>
      <c r="J769">
        <f t="shared" si="22"/>
        <v>1</v>
      </c>
      <c r="K769">
        <f t="shared" si="23"/>
        <v>1.4000000000000001</v>
      </c>
    </row>
    <row r="770" spans="1:11" x14ac:dyDescent="0.2">
      <c r="A770" t="s">
        <v>43</v>
      </c>
      <c r="B770">
        <v>11</v>
      </c>
      <c r="C770" s="1">
        <v>44772</v>
      </c>
      <c r="D770" t="s">
        <v>20</v>
      </c>
      <c r="E770">
        <v>0.7</v>
      </c>
      <c r="F770">
        <v>0</v>
      </c>
      <c r="G770">
        <v>0</v>
      </c>
      <c r="H770">
        <v>0.5</v>
      </c>
      <c r="I770" t="s">
        <v>11</v>
      </c>
      <c r="J770">
        <f t="shared" si="22"/>
        <v>0</v>
      </c>
      <c r="K770">
        <f t="shared" si="23"/>
        <v>1.2</v>
      </c>
    </row>
    <row r="771" spans="1:11" x14ac:dyDescent="0.2">
      <c r="A771" t="s">
        <v>43</v>
      </c>
      <c r="B771">
        <v>19</v>
      </c>
      <c r="C771" s="1">
        <v>45079</v>
      </c>
      <c r="D771" t="s">
        <v>20</v>
      </c>
      <c r="E771">
        <v>1</v>
      </c>
      <c r="F771">
        <v>5</v>
      </c>
      <c r="G771">
        <v>2</v>
      </c>
      <c r="H771">
        <v>1.1000000000000001</v>
      </c>
      <c r="I771" t="s">
        <v>6</v>
      </c>
      <c r="J771">
        <f t="shared" ref="J771:J834" si="24">F771+G771</f>
        <v>7</v>
      </c>
      <c r="K771">
        <f t="shared" ref="K771:K834" si="25">E771+H771</f>
        <v>2.1</v>
      </c>
    </row>
    <row r="772" spans="1:11" x14ac:dyDescent="0.2">
      <c r="A772" t="s">
        <v>43</v>
      </c>
      <c r="B772">
        <v>9</v>
      </c>
      <c r="C772" s="1">
        <v>44762</v>
      </c>
      <c r="D772" t="s">
        <v>20</v>
      </c>
      <c r="E772">
        <v>1.8</v>
      </c>
      <c r="F772">
        <v>3</v>
      </c>
      <c r="G772">
        <v>1</v>
      </c>
      <c r="H772">
        <v>0.2</v>
      </c>
      <c r="I772" t="s">
        <v>6</v>
      </c>
      <c r="J772">
        <f t="shared" si="24"/>
        <v>4</v>
      </c>
      <c r="K772">
        <f t="shared" si="25"/>
        <v>2</v>
      </c>
    </row>
    <row r="773" spans="1:11" x14ac:dyDescent="0.2">
      <c r="A773" t="s">
        <v>43</v>
      </c>
      <c r="B773">
        <v>26</v>
      </c>
      <c r="C773" s="1">
        <v>45129</v>
      </c>
      <c r="D773" t="s">
        <v>20</v>
      </c>
      <c r="E773">
        <v>2.1</v>
      </c>
      <c r="F773">
        <v>4</v>
      </c>
      <c r="G773">
        <v>0</v>
      </c>
      <c r="H773">
        <v>0.5</v>
      </c>
      <c r="I773" t="s">
        <v>22</v>
      </c>
      <c r="J773">
        <f t="shared" si="24"/>
        <v>4</v>
      </c>
      <c r="K773">
        <f t="shared" si="25"/>
        <v>2.6</v>
      </c>
    </row>
    <row r="774" spans="1:11" x14ac:dyDescent="0.2">
      <c r="A774" t="s">
        <v>43</v>
      </c>
      <c r="B774">
        <v>6</v>
      </c>
      <c r="C774" s="1">
        <v>44423</v>
      </c>
      <c r="D774" t="s">
        <v>20</v>
      </c>
      <c r="E774">
        <v>0.4</v>
      </c>
      <c r="F774">
        <v>1</v>
      </c>
      <c r="G774">
        <v>0</v>
      </c>
      <c r="H774">
        <v>0.5</v>
      </c>
      <c r="I774" t="s">
        <v>26</v>
      </c>
      <c r="J774">
        <f t="shared" si="24"/>
        <v>1</v>
      </c>
      <c r="K774">
        <f t="shared" si="25"/>
        <v>0.9</v>
      </c>
    </row>
    <row r="775" spans="1:11" x14ac:dyDescent="0.2">
      <c r="A775" t="s">
        <v>43</v>
      </c>
      <c r="B775">
        <v>22</v>
      </c>
      <c r="C775" s="1">
        <v>45108</v>
      </c>
      <c r="D775" t="s">
        <v>20</v>
      </c>
      <c r="E775">
        <v>1.8</v>
      </c>
      <c r="F775">
        <v>1</v>
      </c>
      <c r="G775">
        <v>1</v>
      </c>
      <c r="H775">
        <v>1.7</v>
      </c>
      <c r="I775" t="s">
        <v>30</v>
      </c>
      <c r="J775">
        <f t="shared" si="24"/>
        <v>2</v>
      </c>
      <c r="K775">
        <f t="shared" si="25"/>
        <v>3.5</v>
      </c>
    </row>
    <row r="776" spans="1:11" x14ac:dyDescent="0.2">
      <c r="A776" t="s">
        <v>43</v>
      </c>
      <c r="B776">
        <v>7</v>
      </c>
      <c r="C776" s="1">
        <v>44752</v>
      </c>
      <c r="D776" t="s">
        <v>20</v>
      </c>
      <c r="E776">
        <v>3.3</v>
      </c>
      <c r="F776">
        <v>2</v>
      </c>
      <c r="G776">
        <v>2</v>
      </c>
      <c r="H776">
        <v>2.2999999999999998</v>
      </c>
      <c r="I776" t="s">
        <v>30</v>
      </c>
      <c r="J776">
        <f t="shared" si="24"/>
        <v>4</v>
      </c>
      <c r="K776">
        <f t="shared" si="25"/>
        <v>5.6</v>
      </c>
    </row>
    <row r="777" spans="1:11" x14ac:dyDescent="0.2">
      <c r="A777" t="s">
        <v>43</v>
      </c>
      <c r="B777">
        <v>22</v>
      </c>
      <c r="C777" s="1">
        <v>44834</v>
      </c>
      <c r="D777" t="s">
        <v>20</v>
      </c>
      <c r="E777">
        <v>1.4</v>
      </c>
      <c r="F777">
        <v>2</v>
      </c>
      <c r="G777">
        <v>4</v>
      </c>
      <c r="H777">
        <v>2.2999999999999998</v>
      </c>
      <c r="I777" t="s">
        <v>45</v>
      </c>
      <c r="J777">
        <f t="shared" si="24"/>
        <v>6</v>
      </c>
      <c r="K777">
        <f t="shared" si="25"/>
        <v>3.6999999999999997</v>
      </c>
    </row>
    <row r="778" spans="1:11" x14ac:dyDescent="0.2">
      <c r="A778" t="s">
        <v>43</v>
      </c>
      <c r="B778">
        <v>20</v>
      </c>
      <c r="C778" s="1">
        <v>44823</v>
      </c>
      <c r="D778" t="s">
        <v>20</v>
      </c>
      <c r="E778">
        <v>1.1000000000000001</v>
      </c>
      <c r="F778">
        <v>1</v>
      </c>
      <c r="G778">
        <v>2</v>
      </c>
      <c r="H778">
        <v>1.2</v>
      </c>
      <c r="I778" t="s">
        <v>10</v>
      </c>
      <c r="J778">
        <f t="shared" si="24"/>
        <v>3</v>
      </c>
      <c r="K778">
        <f t="shared" si="25"/>
        <v>2.2999999999999998</v>
      </c>
    </row>
    <row r="779" spans="1:11" x14ac:dyDescent="0.2">
      <c r="A779" t="s">
        <v>43</v>
      </c>
      <c r="B779">
        <v>1</v>
      </c>
      <c r="C779" s="1">
        <v>44717</v>
      </c>
      <c r="D779" t="s">
        <v>20</v>
      </c>
      <c r="E779">
        <v>1.7</v>
      </c>
      <c r="F779">
        <v>1</v>
      </c>
      <c r="G779">
        <v>1</v>
      </c>
      <c r="H779">
        <v>0.4</v>
      </c>
      <c r="I779" t="s">
        <v>19</v>
      </c>
      <c r="J779">
        <f t="shared" si="24"/>
        <v>2</v>
      </c>
      <c r="K779">
        <f t="shared" si="25"/>
        <v>2.1</v>
      </c>
    </row>
    <row r="780" spans="1:11" x14ac:dyDescent="0.2">
      <c r="A780" t="s">
        <v>43</v>
      </c>
      <c r="B780">
        <v>27</v>
      </c>
      <c r="C780" s="1">
        <v>44856</v>
      </c>
      <c r="D780" t="s">
        <v>20</v>
      </c>
      <c r="E780">
        <v>1.7</v>
      </c>
      <c r="F780">
        <v>2</v>
      </c>
      <c r="G780">
        <v>0</v>
      </c>
      <c r="H780">
        <v>0.5</v>
      </c>
      <c r="I780" t="s">
        <v>4</v>
      </c>
      <c r="J780">
        <f t="shared" si="24"/>
        <v>2</v>
      </c>
      <c r="K780">
        <f t="shared" si="25"/>
        <v>2.2000000000000002</v>
      </c>
    </row>
    <row r="781" spans="1:11" x14ac:dyDescent="0.2">
      <c r="A781" t="s">
        <v>43</v>
      </c>
      <c r="B781">
        <v>7</v>
      </c>
      <c r="C781" s="1">
        <v>44997</v>
      </c>
      <c r="D781" t="s">
        <v>20</v>
      </c>
      <c r="E781">
        <v>2</v>
      </c>
      <c r="F781">
        <v>2</v>
      </c>
      <c r="G781">
        <v>1</v>
      </c>
      <c r="H781">
        <v>1.1000000000000001</v>
      </c>
      <c r="I781" t="s">
        <v>23</v>
      </c>
      <c r="J781">
        <f t="shared" si="24"/>
        <v>3</v>
      </c>
      <c r="K781">
        <f t="shared" si="25"/>
        <v>3.1</v>
      </c>
    </row>
    <row r="782" spans="1:11" x14ac:dyDescent="0.2">
      <c r="A782" t="s">
        <v>43</v>
      </c>
      <c r="B782">
        <v>21</v>
      </c>
      <c r="C782" s="1">
        <v>44519</v>
      </c>
      <c r="D782" t="s">
        <v>20</v>
      </c>
      <c r="E782">
        <v>2.2999999999999998</v>
      </c>
      <c r="F782">
        <v>4</v>
      </c>
      <c r="G782">
        <v>1</v>
      </c>
      <c r="H782">
        <v>1.6</v>
      </c>
      <c r="I782" t="s">
        <v>23</v>
      </c>
      <c r="J782">
        <f t="shared" si="24"/>
        <v>5</v>
      </c>
      <c r="K782">
        <f t="shared" si="25"/>
        <v>3.9</v>
      </c>
    </row>
    <row r="783" spans="1:11" x14ac:dyDescent="0.2">
      <c r="A783" t="s">
        <v>43</v>
      </c>
      <c r="B783">
        <v>2</v>
      </c>
      <c r="C783" s="1">
        <v>44402</v>
      </c>
      <c r="D783" t="s">
        <v>20</v>
      </c>
      <c r="E783">
        <v>1.3</v>
      </c>
      <c r="F783">
        <v>0</v>
      </c>
      <c r="G783">
        <v>1</v>
      </c>
      <c r="H783">
        <v>0.5</v>
      </c>
      <c r="I783" t="s">
        <v>8</v>
      </c>
      <c r="J783">
        <f t="shared" si="24"/>
        <v>1</v>
      </c>
      <c r="K783">
        <f t="shared" si="25"/>
        <v>1.8</v>
      </c>
    </row>
    <row r="784" spans="1:11" x14ac:dyDescent="0.2">
      <c r="A784" t="s">
        <v>43</v>
      </c>
      <c r="B784">
        <v>3</v>
      </c>
      <c r="C784" s="1">
        <v>44970</v>
      </c>
      <c r="D784" t="s">
        <v>20</v>
      </c>
      <c r="E784">
        <v>1.1000000000000001</v>
      </c>
      <c r="F784">
        <v>0</v>
      </c>
      <c r="G784">
        <v>2</v>
      </c>
      <c r="H784">
        <v>0.3</v>
      </c>
      <c r="I784" t="s">
        <v>12</v>
      </c>
      <c r="J784">
        <f t="shared" si="24"/>
        <v>2</v>
      </c>
      <c r="K784">
        <f t="shared" si="25"/>
        <v>1.4000000000000001</v>
      </c>
    </row>
    <row r="785" spans="1:11" x14ac:dyDescent="0.2">
      <c r="A785" t="s">
        <v>43</v>
      </c>
      <c r="B785">
        <v>24</v>
      </c>
      <c r="C785" s="1">
        <v>44844</v>
      </c>
      <c r="D785" t="s">
        <v>20</v>
      </c>
      <c r="E785">
        <v>1.8</v>
      </c>
      <c r="F785">
        <v>3</v>
      </c>
      <c r="G785">
        <v>1</v>
      </c>
      <c r="H785">
        <v>1</v>
      </c>
      <c r="I785" t="s">
        <v>12</v>
      </c>
      <c r="J785">
        <f t="shared" si="24"/>
        <v>4</v>
      </c>
      <c r="K785">
        <f t="shared" si="25"/>
        <v>2.8</v>
      </c>
    </row>
    <row r="786" spans="1:11" x14ac:dyDescent="0.2">
      <c r="A786" t="s">
        <v>43</v>
      </c>
      <c r="B786">
        <v>9</v>
      </c>
      <c r="C786" s="1">
        <v>45016</v>
      </c>
      <c r="D786" t="s">
        <v>20</v>
      </c>
      <c r="E786">
        <v>3</v>
      </c>
      <c r="F786">
        <v>3</v>
      </c>
      <c r="G786">
        <v>0</v>
      </c>
      <c r="H786">
        <v>0.2</v>
      </c>
      <c r="I786" t="s">
        <v>14</v>
      </c>
      <c r="J786">
        <f t="shared" si="24"/>
        <v>3</v>
      </c>
      <c r="K786">
        <f t="shared" si="25"/>
        <v>3.2</v>
      </c>
    </row>
    <row r="787" spans="1:11" x14ac:dyDescent="0.2">
      <c r="A787" t="s">
        <v>43</v>
      </c>
      <c r="B787">
        <v>5</v>
      </c>
      <c r="C787" s="1">
        <v>44737</v>
      </c>
      <c r="D787" t="s">
        <v>20</v>
      </c>
      <c r="E787">
        <v>1.1000000000000001</v>
      </c>
      <c r="F787">
        <v>0</v>
      </c>
      <c r="G787">
        <v>2</v>
      </c>
      <c r="H787">
        <v>1</v>
      </c>
      <c r="I787" t="s">
        <v>14</v>
      </c>
      <c r="J787">
        <f t="shared" si="24"/>
        <v>2</v>
      </c>
      <c r="K787">
        <f t="shared" si="25"/>
        <v>2.1</v>
      </c>
    </row>
    <row r="788" spans="1:11" x14ac:dyDescent="0.2">
      <c r="A788" t="s">
        <v>43</v>
      </c>
      <c r="B788">
        <v>16</v>
      </c>
      <c r="C788" s="1">
        <v>44801</v>
      </c>
      <c r="D788" t="s">
        <v>20</v>
      </c>
      <c r="E788">
        <v>0.3</v>
      </c>
      <c r="F788">
        <v>1</v>
      </c>
      <c r="G788">
        <v>0</v>
      </c>
      <c r="H788">
        <v>1.1000000000000001</v>
      </c>
      <c r="I788" t="s">
        <v>47</v>
      </c>
      <c r="J788">
        <f t="shared" si="24"/>
        <v>1</v>
      </c>
      <c r="K788">
        <f t="shared" si="25"/>
        <v>1.4000000000000001</v>
      </c>
    </row>
    <row r="789" spans="1:11" x14ac:dyDescent="0.2">
      <c r="A789" t="s">
        <v>43</v>
      </c>
      <c r="B789">
        <v>13</v>
      </c>
      <c r="C789" s="1">
        <v>44463</v>
      </c>
      <c r="D789" t="s">
        <v>20</v>
      </c>
      <c r="E789">
        <v>1</v>
      </c>
      <c r="F789">
        <v>1</v>
      </c>
      <c r="G789">
        <v>1</v>
      </c>
      <c r="H789">
        <v>0.6</v>
      </c>
      <c r="I789" t="s">
        <v>28</v>
      </c>
      <c r="J789">
        <f t="shared" si="24"/>
        <v>2</v>
      </c>
      <c r="K789">
        <f t="shared" si="25"/>
        <v>1.6</v>
      </c>
    </row>
    <row r="790" spans="1:11" x14ac:dyDescent="0.2">
      <c r="A790" t="s">
        <v>43</v>
      </c>
      <c r="B790">
        <v>24</v>
      </c>
      <c r="C790" s="1">
        <v>45115</v>
      </c>
      <c r="D790" t="s">
        <v>20</v>
      </c>
      <c r="E790">
        <v>0.3</v>
      </c>
      <c r="F790">
        <v>0</v>
      </c>
      <c r="G790">
        <v>0</v>
      </c>
      <c r="H790">
        <v>0.2</v>
      </c>
      <c r="I790" t="s">
        <v>7</v>
      </c>
      <c r="J790">
        <f t="shared" si="24"/>
        <v>0</v>
      </c>
      <c r="K790">
        <f t="shared" si="25"/>
        <v>0.5</v>
      </c>
    </row>
    <row r="791" spans="1:11" x14ac:dyDescent="0.2">
      <c r="A791" t="s">
        <v>43</v>
      </c>
      <c r="B791">
        <v>18</v>
      </c>
      <c r="C791" s="1">
        <v>44813</v>
      </c>
      <c r="D791" t="s">
        <v>20</v>
      </c>
      <c r="E791">
        <v>0.9</v>
      </c>
      <c r="F791">
        <v>1</v>
      </c>
      <c r="G791">
        <v>0</v>
      </c>
      <c r="H791">
        <v>0.6</v>
      </c>
      <c r="I791" t="s">
        <v>7</v>
      </c>
      <c r="J791">
        <f t="shared" si="24"/>
        <v>1</v>
      </c>
      <c r="K791">
        <f t="shared" si="25"/>
        <v>1.5</v>
      </c>
    </row>
    <row r="792" spans="1:11" x14ac:dyDescent="0.2">
      <c r="A792" t="s">
        <v>43</v>
      </c>
      <c r="B792">
        <v>19</v>
      </c>
      <c r="C792" s="1">
        <v>44500</v>
      </c>
      <c r="D792" t="s">
        <v>20</v>
      </c>
      <c r="E792">
        <v>1.6</v>
      </c>
      <c r="F792">
        <v>1</v>
      </c>
      <c r="G792">
        <v>1</v>
      </c>
      <c r="H792">
        <v>1.6</v>
      </c>
      <c r="I792" t="s">
        <v>29</v>
      </c>
      <c r="J792">
        <f t="shared" si="24"/>
        <v>2</v>
      </c>
      <c r="K792">
        <f t="shared" si="25"/>
        <v>3.2</v>
      </c>
    </row>
    <row r="793" spans="1:11" x14ac:dyDescent="0.2">
      <c r="A793" t="s">
        <v>43</v>
      </c>
      <c r="B793">
        <v>15</v>
      </c>
      <c r="C793" s="1">
        <v>44477</v>
      </c>
      <c r="D793" t="s">
        <v>20</v>
      </c>
      <c r="E793">
        <v>2.5</v>
      </c>
      <c r="F793">
        <v>2</v>
      </c>
      <c r="G793">
        <v>2</v>
      </c>
      <c r="H793">
        <v>1.9</v>
      </c>
      <c r="I793" t="s">
        <v>5</v>
      </c>
      <c r="J793">
        <f t="shared" si="24"/>
        <v>4</v>
      </c>
      <c r="K793">
        <f t="shared" si="25"/>
        <v>4.4000000000000004</v>
      </c>
    </row>
    <row r="794" spans="1:11" x14ac:dyDescent="0.2">
      <c r="A794" t="s">
        <v>43</v>
      </c>
      <c r="B794">
        <v>21</v>
      </c>
      <c r="C794" s="1">
        <v>45098</v>
      </c>
      <c r="D794" t="s">
        <v>20</v>
      </c>
      <c r="E794">
        <v>1.2</v>
      </c>
      <c r="F794">
        <v>1</v>
      </c>
      <c r="G794">
        <v>1</v>
      </c>
      <c r="H794">
        <v>1.2</v>
      </c>
      <c r="I794" t="s">
        <v>16</v>
      </c>
      <c r="J794">
        <f t="shared" si="24"/>
        <v>2</v>
      </c>
      <c r="K794">
        <f t="shared" si="25"/>
        <v>2.4</v>
      </c>
    </row>
    <row r="795" spans="1:11" x14ac:dyDescent="0.2">
      <c r="A795" t="s">
        <v>43</v>
      </c>
      <c r="B795">
        <v>8</v>
      </c>
      <c r="C795" s="1">
        <v>44434</v>
      </c>
      <c r="D795" t="s">
        <v>20</v>
      </c>
      <c r="E795">
        <v>2</v>
      </c>
      <c r="F795">
        <v>2</v>
      </c>
      <c r="G795">
        <v>0</v>
      </c>
      <c r="H795">
        <v>0.4</v>
      </c>
      <c r="I795" t="s">
        <v>16</v>
      </c>
      <c r="J795">
        <f t="shared" si="24"/>
        <v>2</v>
      </c>
      <c r="K795">
        <f t="shared" si="25"/>
        <v>2.4</v>
      </c>
    </row>
    <row r="796" spans="1:11" x14ac:dyDescent="0.2">
      <c r="A796" t="s">
        <v>43</v>
      </c>
      <c r="B796">
        <v>5</v>
      </c>
      <c r="C796" s="1">
        <v>44982</v>
      </c>
      <c r="D796" t="s">
        <v>20</v>
      </c>
      <c r="E796">
        <v>0.9</v>
      </c>
      <c r="F796">
        <v>1</v>
      </c>
      <c r="G796">
        <v>1</v>
      </c>
      <c r="H796">
        <v>0.4</v>
      </c>
      <c r="I796" t="s">
        <v>9</v>
      </c>
      <c r="J796">
        <f t="shared" si="24"/>
        <v>2</v>
      </c>
      <c r="K796">
        <f t="shared" si="25"/>
        <v>1.3</v>
      </c>
    </row>
    <row r="797" spans="1:11" x14ac:dyDescent="0.2">
      <c r="A797" t="s">
        <v>43</v>
      </c>
      <c r="B797">
        <v>3</v>
      </c>
      <c r="C797" s="1">
        <v>44726</v>
      </c>
      <c r="D797" t="s">
        <v>20</v>
      </c>
      <c r="E797">
        <v>1.6</v>
      </c>
      <c r="F797">
        <v>2</v>
      </c>
      <c r="G797">
        <v>1</v>
      </c>
      <c r="H797">
        <v>1.3</v>
      </c>
      <c r="I797" t="s">
        <v>9</v>
      </c>
      <c r="J797">
        <f t="shared" si="24"/>
        <v>3</v>
      </c>
      <c r="K797">
        <f t="shared" si="25"/>
        <v>2.9000000000000004</v>
      </c>
    </row>
    <row r="798" spans="1:11" x14ac:dyDescent="0.2">
      <c r="A798" t="s">
        <v>43</v>
      </c>
      <c r="B798">
        <v>13</v>
      </c>
      <c r="C798" s="1">
        <v>45039</v>
      </c>
      <c r="D798" t="s">
        <v>20</v>
      </c>
      <c r="E798">
        <v>0.6</v>
      </c>
      <c r="F798">
        <v>1</v>
      </c>
      <c r="G798">
        <v>0</v>
      </c>
      <c r="H798">
        <v>0.1</v>
      </c>
      <c r="I798" t="s">
        <v>17</v>
      </c>
      <c r="J798">
        <f t="shared" si="24"/>
        <v>1</v>
      </c>
      <c r="K798">
        <f t="shared" si="25"/>
        <v>0.7</v>
      </c>
    </row>
    <row r="799" spans="1:11" x14ac:dyDescent="0.2">
      <c r="A799" t="s">
        <v>43</v>
      </c>
      <c r="B799">
        <v>13</v>
      </c>
      <c r="C799" s="1">
        <v>44787</v>
      </c>
      <c r="D799" t="s">
        <v>20</v>
      </c>
      <c r="E799">
        <v>0.8</v>
      </c>
      <c r="F799">
        <v>1</v>
      </c>
      <c r="G799">
        <v>0</v>
      </c>
      <c r="H799">
        <v>0.9</v>
      </c>
      <c r="I799" t="s">
        <v>17</v>
      </c>
      <c r="J799">
        <f t="shared" si="24"/>
        <v>1</v>
      </c>
      <c r="K799">
        <f t="shared" si="25"/>
        <v>1.7000000000000002</v>
      </c>
    </row>
    <row r="800" spans="1:11" x14ac:dyDescent="0.2">
      <c r="A800" t="s">
        <v>43</v>
      </c>
      <c r="B800">
        <v>1</v>
      </c>
      <c r="C800" s="1">
        <v>44954</v>
      </c>
      <c r="D800" t="s">
        <v>20</v>
      </c>
      <c r="E800">
        <v>1</v>
      </c>
      <c r="F800">
        <v>1</v>
      </c>
      <c r="G800">
        <v>2</v>
      </c>
      <c r="H800">
        <v>1.1000000000000001</v>
      </c>
      <c r="I800" t="s">
        <v>2</v>
      </c>
      <c r="J800">
        <f t="shared" si="24"/>
        <v>3</v>
      </c>
      <c r="K800">
        <f t="shared" si="25"/>
        <v>2.1</v>
      </c>
    </row>
    <row r="801" spans="1:11" x14ac:dyDescent="0.2">
      <c r="A801" t="s">
        <v>43</v>
      </c>
      <c r="B801">
        <v>15</v>
      </c>
      <c r="C801" s="1">
        <v>44795</v>
      </c>
      <c r="D801" t="s">
        <v>20</v>
      </c>
      <c r="E801">
        <v>1.5</v>
      </c>
      <c r="F801">
        <v>1</v>
      </c>
      <c r="G801">
        <v>0</v>
      </c>
      <c r="H801">
        <v>0.7</v>
      </c>
      <c r="I801" t="s">
        <v>21</v>
      </c>
      <c r="J801">
        <f t="shared" si="24"/>
        <v>1</v>
      </c>
      <c r="K801">
        <f t="shared" si="25"/>
        <v>2.2000000000000002</v>
      </c>
    </row>
    <row r="802" spans="1:11" x14ac:dyDescent="0.2">
      <c r="A802" t="s">
        <v>43</v>
      </c>
      <c r="B802">
        <v>15</v>
      </c>
      <c r="C802" s="1">
        <v>45053</v>
      </c>
      <c r="D802" t="s">
        <v>20</v>
      </c>
      <c r="E802">
        <v>0.9</v>
      </c>
      <c r="F802">
        <v>2</v>
      </c>
      <c r="G802">
        <v>0</v>
      </c>
      <c r="H802">
        <v>0.8</v>
      </c>
      <c r="I802" t="s">
        <v>3</v>
      </c>
      <c r="J802">
        <f t="shared" si="24"/>
        <v>2</v>
      </c>
      <c r="K802">
        <f t="shared" si="25"/>
        <v>1.7000000000000002</v>
      </c>
    </row>
    <row r="803" spans="1:11" x14ac:dyDescent="0.2">
      <c r="A803" t="s">
        <v>43</v>
      </c>
      <c r="B803">
        <v>23</v>
      </c>
      <c r="C803" s="1">
        <v>44527</v>
      </c>
      <c r="D803" t="s">
        <v>20</v>
      </c>
      <c r="E803">
        <v>1.1000000000000001</v>
      </c>
      <c r="F803">
        <v>1</v>
      </c>
      <c r="G803">
        <v>0</v>
      </c>
      <c r="H803">
        <v>0.2</v>
      </c>
      <c r="I803" t="s">
        <v>3</v>
      </c>
      <c r="J803">
        <f t="shared" si="24"/>
        <v>1</v>
      </c>
      <c r="K803">
        <f t="shared" si="25"/>
        <v>1.3</v>
      </c>
    </row>
    <row r="804" spans="1:11" x14ac:dyDescent="0.2">
      <c r="A804" t="s">
        <v>43</v>
      </c>
      <c r="B804">
        <v>15</v>
      </c>
      <c r="C804" s="1">
        <v>44796</v>
      </c>
      <c r="D804" t="s">
        <v>19</v>
      </c>
      <c r="E804">
        <v>0.7</v>
      </c>
      <c r="F804">
        <v>0</v>
      </c>
      <c r="G804">
        <v>0</v>
      </c>
      <c r="H804">
        <v>0.3</v>
      </c>
      <c r="I804" t="s">
        <v>31</v>
      </c>
      <c r="J804">
        <f t="shared" si="24"/>
        <v>0</v>
      </c>
      <c r="K804">
        <f t="shared" si="25"/>
        <v>1</v>
      </c>
    </row>
    <row r="805" spans="1:11" x14ac:dyDescent="0.2">
      <c r="A805" t="s">
        <v>43</v>
      </c>
      <c r="B805">
        <v>26</v>
      </c>
      <c r="C805" s="1">
        <v>44851</v>
      </c>
      <c r="D805" t="s">
        <v>19</v>
      </c>
      <c r="E805">
        <v>0.5</v>
      </c>
      <c r="F805">
        <v>0</v>
      </c>
      <c r="G805">
        <v>0</v>
      </c>
      <c r="H805">
        <v>2.2999999999999998</v>
      </c>
      <c r="I805" t="s">
        <v>27</v>
      </c>
      <c r="J805">
        <f t="shared" si="24"/>
        <v>0</v>
      </c>
      <c r="K805">
        <f t="shared" si="25"/>
        <v>2.8</v>
      </c>
    </row>
    <row r="806" spans="1:11" x14ac:dyDescent="0.2">
      <c r="A806" t="s">
        <v>43</v>
      </c>
      <c r="B806">
        <v>19</v>
      </c>
      <c r="C806" s="1">
        <v>44819</v>
      </c>
      <c r="D806" t="s">
        <v>19</v>
      </c>
      <c r="E806">
        <v>0.9</v>
      </c>
      <c r="F806">
        <v>2</v>
      </c>
      <c r="G806">
        <v>0</v>
      </c>
      <c r="H806">
        <v>0.7</v>
      </c>
      <c r="I806" t="s">
        <v>44</v>
      </c>
      <c r="J806">
        <f t="shared" si="24"/>
        <v>2</v>
      </c>
      <c r="K806">
        <f t="shared" si="25"/>
        <v>1.6</v>
      </c>
    </row>
    <row r="807" spans="1:11" x14ac:dyDescent="0.2">
      <c r="A807" t="s">
        <v>43</v>
      </c>
      <c r="B807">
        <v>5</v>
      </c>
      <c r="C807" s="1">
        <v>44416</v>
      </c>
      <c r="D807" t="s">
        <v>19</v>
      </c>
      <c r="E807">
        <v>0.5</v>
      </c>
      <c r="F807">
        <v>1</v>
      </c>
      <c r="G807">
        <v>0</v>
      </c>
      <c r="H807">
        <v>0.8</v>
      </c>
      <c r="I807" t="s">
        <v>25</v>
      </c>
      <c r="J807">
        <f t="shared" si="24"/>
        <v>1</v>
      </c>
      <c r="K807">
        <f t="shared" si="25"/>
        <v>1.3</v>
      </c>
    </row>
    <row r="808" spans="1:11" x14ac:dyDescent="0.2">
      <c r="A808" t="s">
        <v>43</v>
      </c>
      <c r="B808">
        <v>20</v>
      </c>
      <c r="C808" s="1">
        <v>44507</v>
      </c>
      <c r="D808" t="s">
        <v>19</v>
      </c>
      <c r="E808">
        <v>0.8</v>
      </c>
      <c r="F808">
        <v>0</v>
      </c>
      <c r="G808">
        <v>1</v>
      </c>
      <c r="H808">
        <v>1.2</v>
      </c>
      <c r="I808" t="s">
        <v>11</v>
      </c>
      <c r="J808">
        <f t="shared" si="24"/>
        <v>1</v>
      </c>
      <c r="K808">
        <f t="shared" si="25"/>
        <v>2</v>
      </c>
    </row>
    <row r="809" spans="1:11" x14ac:dyDescent="0.2">
      <c r="A809" t="s">
        <v>43</v>
      </c>
      <c r="B809">
        <v>12</v>
      </c>
      <c r="C809" s="1">
        <v>45031</v>
      </c>
      <c r="D809" t="s">
        <v>19</v>
      </c>
      <c r="E809">
        <v>0.8</v>
      </c>
      <c r="F809">
        <v>0</v>
      </c>
      <c r="G809">
        <v>2</v>
      </c>
      <c r="H809">
        <v>1.4</v>
      </c>
      <c r="I809" t="s">
        <v>22</v>
      </c>
      <c r="J809">
        <f t="shared" si="24"/>
        <v>2</v>
      </c>
      <c r="K809">
        <f t="shared" si="25"/>
        <v>2.2000000000000002</v>
      </c>
    </row>
    <row r="810" spans="1:11" x14ac:dyDescent="0.2">
      <c r="A810" t="s">
        <v>43</v>
      </c>
      <c r="B810">
        <v>25</v>
      </c>
      <c r="C810" s="1">
        <v>45123</v>
      </c>
      <c r="D810" t="s">
        <v>19</v>
      </c>
      <c r="E810">
        <v>1.9</v>
      </c>
      <c r="F810">
        <v>1</v>
      </c>
      <c r="G810">
        <v>3</v>
      </c>
      <c r="H810">
        <v>1.2</v>
      </c>
      <c r="I810" t="s">
        <v>26</v>
      </c>
      <c r="J810">
        <f t="shared" si="24"/>
        <v>4</v>
      </c>
      <c r="K810">
        <f t="shared" si="25"/>
        <v>3.0999999999999996</v>
      </c>
    </row>
    <row r="811" spans="1:11" x14ac:dyDescent="0.2">
      <c r="A811" t="s">
        <v>43</v>
      </c>
      <c r="B811">
        <v>23</v>
      </c>
      <c r="C811" s="1">
        <v>44854</v>
      </c>
      <c r="D811" t="s">
        <v>19</v>
      </c>
      <c r="E811">
        <v>0.8</v>
      </c>
      <c r="F811">
        <v>1</v>
      </c>
      <c r="G811">
        <v>2</v>
      </c>
      <c r="H811">
        <v>0.7</v>
      </c>
      <c r="I811" t="s">
        <v>26</v>
      </c>
      <c r="J811">
        <f t="shared" si="24"/>
        <v>3</v>
      </c>
      <c r="K811">
        <f t="shared" si="25"/>
        <v>1.5</v>
      </c>
    </row>
    <row r="812" spans="1:11" x14ac:dyDescent="0.2">
      <c r="A812" t="s">
        <v>43</v>
      </c>
      <c r="B812">
        <v>18</v>
      </c>
      <c r="C812" s="1">
        <v>44492</v>
      </c>
      <c r="D812" t="s">
        <v>19</v>
      </c>
      <c r="E812">
        <v>1.8</v>
      </c>
      <c r="F812">
        <v>2</v>
      </c>
      <c r="G812">
        <v>2</v>
      </c>
      <c r="H812">
        <v>0.8</v>
      </c>
      <c r="I812" t="s">
        <v>30</v>
      </c>
      <c r="J812">
        <f t="shared" si="24"/>
        <v>4</v>
      </c>
      <c r="K812">
        <f t="shared" si="25"/>
        <v>2.6</v>
      </c>
    </row>
    <row r="813" spans="1:11" x14ac:dyDescent="0.2">
      <c r="A813" t="s">
        <v>43</v>
      </c>
      <c r="B813">
        <v>6</v>
      </c>
      <c r="C813" s="1">
        <v>44989</v>
      </c>
      <c r="D813" t="s">
        <v>19</v>
      </c>
      <c r="E813">
        <v>1.2</v>
      </c>
      <c r="F813">
        <v>0</v>
      </c>
      <c r="G813">
        <v>0</v>
      </c>
      <c r="H813">
        <v>0.6</v>
      </c>
      <c r="I813" t="s">
        <v>45</v>
      </c>
      <c r="J813">
        <f t="shared" si="24"/>
        <v>0</v>
      </c>
      <c r="K813">
        <f t="shared" si="25"/>
        <v>1.7999999999999998</v>
      </c>
    </row>
    <row r="814" spans="1:11" x14ac:dyDescent="0.2">
      <c r="A814" t="s">
        <v>43</v>
      </c>
      <c r="B814">
        <v>8</v>
      </c>
      <c r="C814" s="1">
        <v>44758</v>
      </c>
      <c r="D814" t="s">
        <v>19</v>
      </c>
      <c r="E814">
        <v>1.4</v>
      </c>
      <c r="F814">
        <v>0</v>
      </c>
      <c r="G814">
        <v>0</v>
      </c>
      <c r="H814">
        <v>0.7</v>
      </c>
      <c r="I814" t="s">
        <v>45</v>
      </c>
      <c r="J814">
        <f t="shared" si="24"/>
        <v>0</v>
      </c>
      <c r="K814">
        <f t="shared" si="25"/>
        <v>2.0999999999999996</v>
      </c>
    </row>
    <row r="815" spans="1:11" x14ac:dyDescent="0.2">
      <c r="A815" t="s">
        <v>43</v>
      </c>
      <c r="B815">
        <v>2</v>
      </c>
      <c r="C815" s="1">
        <v>44963</v>
      </c>
      <c r="D815" t="s">
        <v>19</v>
      </c>
      <c r="E815">
        <v>1</v>
      </c>
      <c r="F815">
        <v>0</v>
      </c>
      <c r="G815">
        <v>2</v>
      </c>
      <c r="H815">
        <v>1.2</v>
      </c>
      <c r="I815" t="s">
        <v>10</v>
      </c>
      <c r="J815">
        <f t="shared" si="24"/>
        <v>2</v>
      </c>
      <c r="K815">
        <f t="shared" si="25"/>
        <v>2.2000000000000002</v>
      </c>
    </row>
    <row r="816" spans="1:11" x14ac:dyDescent="0.2">
      <c r="A816" t="s">
        <v>43</v>
      </c>
      <c r="B816">
        <v>6</v>
      </c>
      <c r="C816" s="1">
        <v>44744</v>
      </c>
      <c r="D816" t="s">
        <v>19</v>
      </c>
      <c r="E816">
        <v>1</v>
      </c>
      <c r="F816">
        <v>1</v>
      </c>
      <c r="G816">
        <v>0</v>
      </c>
      <c r="H816">
        <v>1</v>
      </c>
      <c r="I816" t="s">
        <v>10</v>
      </c>
      <c r="J816">
        <f t="shared" si="24"/>
        <v>1</v>
      </c>
      <c r="K816">
        <f t="shared" si="25"/>
        <v>2</v>
      </c>
    </row>
    <row r="817" spans="1:11" x14ac:dyDescent="0.2">
      <c r="A817" t="s">
        <v>43</v>
      </c>
      <c r="B817">
        <v>8</v>
      </c>
      <c r="C817" s="1">
        <v>45004</v>
      </c>
      <c r="D817" t="s">
        <v>19</v>
      </c>
      <c r="E817">
        <v>1.6</v>
      </c>
      <c r="F817">
        <v>2</v>
      </c>
      <c r="G817">
        <v>1</v>
      </c>
      <c r="H817">
        <v>1</v>
      </c>
      <c r="I817" t="s">
        <v>20</v>
      </c>
      <c r="J817">
        <f t="shared" si="24"/>
        <v>3</v>
      </c>
      <c r="K817">
        <f t="shared" si="25"/>
        <v>2.6</v>
      </c>
    </row>
    <row r="818" spans="1:11" x14ac:dyDescent="0.2">
      <c r="A818" t="s">
        <v>43</v>
      </c>
      <c r="B818">
        <v>24</v>
      </c>
      <c r="C818" s="1">
        <v>44535</v>
      </c>
      <c r="D818" t="s">
        <v>19</v>
      </c>
      <c r="E818">
        <v>2.9</v>
      </c>
      <c r="F818">
        <v>4</v>
      </c>
      <c r="G818">
        <v>4</v>
      </c>
      <c r="H818">
        <v>2.1</v>
      </c>
      <c r="I818" t="s">
        <v>20</v>
      </c>
      <c r="J818">
        <f t="shared" si="24"/>
        <v>8</v>
      </c>
      <c r="K818">
        <f t="shared" si="25"/>
        <v>5</v>
      </c>
    </row>
    <row r="819" spans="1:11" x14ac:dyDescent="0.2">
      <c r="A819" t="s">
        <v>43</v>
      </c>
      <c r="B819">
        <v>12</v>
      </c>
      <c r="C819" s="1">
        <v>44778</v>
      </c>
      <c r="D819" t="s">
        <v>19</v>
      </c>
      <c r="E819">
        <v>2.8</v>
      </c>
      <c r="F819">
        <v>2</v>
      </c>
      <c r="G819">
        <v>0</v>
      </c>
      <c r="H819">
        <v>1</v>
      </c>
      <c r="I819" t="s">
        <v>4</v>
      </c>
      <c r="J819">
        <f t="shared" si="24"/>
        <v>2</v>
      </c>
      <c r="K819">
        <f t="shared" si="25"/>
        <v>3.8</v>
      </c>
    </row>
    <row r="820" spans="1:11" x14ac:dyDescent="0.2">
      <c r="A820" t="s">
        <v>43</v>
      </c>
      <c r="B820">
        <v>20</v>
      </c>
      <c r="C820" s="1">
        <v>45090</v>
      </c>
      <c r="D820" t="s">
        <v>19</v>
      </c>
      <c r="E820">
        <v>0.6</v>
      </c>
      <c r="F820">
        <v>1</v>
      </c>
      <c r="G820">
        <v>0</v>
      </c>
      <c r="H820">
        <v>0.5</v>
      </c>
      <c r="I820" t="s">
        <v>23</v>
      </c>
      <c r="J820">
        <f t="shared" si="24"/>
        <v>1</v>
      </c>
      <c r="K820">
        <f t="shared" si="25"/>
        <v>1.1000000000000001</v>
      </c>
    </row>
    <row r="821" spans="1:11" x14ac:dyDescent="0.2">
      <c r="A821" t="s">
        <v>43</v>
      </c>
      <c r="B821">
        <v>9</v>
      </c>
      <c r="C821" s="1">
        <v>44436</v>
      </c>
      <c r="D821" t="s">
        <v>19</v>
      </c>
      <c r="E821">
        <v>1.1000000000000001</v>
      </c>
      <c r="F821">
        <v>0</v>
      </c>
      <c r="G821">
        <v>0</v>
      </c>
      <c r="H821">
        <v>0.3</v>
      </c>
      <c r="I821" t="s">
        <v>23</v>
      </c>
      <c r="J821">
        <f t="shared" si="24"/>
        <v>0</v>
      </c>
      <c r="K821">
        <f t="shared" si="25"/>
        <v>1.4000000000000001</v>
      </c>
    </row>
    <row r="822" spans="1:11" x14ac:dyDescent="0.2">
      <c r="A822" t="s">
        <v>43</v>
      </c>
      <c r="B822">
        <v>23</v>
      </c>
      <c r="C822" s="1">
        <v>45114</v>
      </c>
      <c r="D822" t="s">
        <v>19</v>
      </c>
      <c r="E822">
        <v>0.7</v>
      </c>
      <c r="F822">
        <v>1</v>
      </c>
      <c r="G822">
        <v>1</v>
      </c>
      <c r="H822">
        <v>0.5</v>
      </c>
      <c r="I822" t="s">
        <v>8</v>
      </c>
      <c r="J822">
        <f t="shared" si="24"/>
        <v>2</v>
      </c>
      <c r="K822">
        <f t="shared" si="25"/>
        <v>1.2</v>
      </c>
    </row>
    <row r="823" spans="1:11" x14ac:dyDescent="0.2">
      <c r="A823" t="s">
        <v>43</v>
      </c>
      <c r="B823">
        <v>17</v>
      </c>
      <c r="C823" s="1">
        <v>44807</v>
      </c>
      <c r="D823" t="s">
        <v>19</v>
      </c>
      <c r="E823">
        <v>1.1000000000000001</v>
      </c>
      <c r="F823">
        <v>3</v>
      </c>
      <c r="G823">
        <v>1</v>
      </c>
      <c r="H823">
        <v>0.4</v>
      </c>
      <c r="I823" t="s">
        <v>8</v>
      </c>
      <c r="J823">
        <f t="shared" si="24"/>
        <v>4</v>
      </c>
      <c r="K823">
        <f t="shared" si="25"/>
        <v>1.5</v>
      </c>
    </row>
    <row r="824" spans="1:11" x14ac:dyDescent="0.2">
      <c r="A824" t="s">
        <v>43</v>
      </c>
      <c r="B824">
        <v>4</v>
      </c>
      <c r="C824" s="1">
        <v>44974</v>
      </c>
      <c r="D824" t="s">
        <v>19</v>
      </c>
      <c r="E824">
        <v>1.8</v>
      </c>
      <c r="F824">
        <v>2</v>
      </c>
      <c r="G824">
        <v>0</v>
      </c>
      <c r="H824">
        <v>0.7</v>
      </c>
      <c r="I824" t="s">
        <v>18</v>
      </c>
      <c r="J824">
        <f t="shared" si="24"/>
        <v>2</v>
      </c>
      <c r="K824">
        <f t="shared" si="25"/>
        <v>2.5</v>
      </c>
    </row>
    <row r="825" spans="1:11" x14ac:dyDescent="0.2">
      <c r="A825" t="s">
        <v>43</v>
      </c>
      <c r="B825">
        <v>16</v>
      </c>
      <c r="C825" s="1">
        <v>45061</v>
      </c>
      <c r="D825" t="s">
        <v>19</v>
      </c>
      <c r="E825">
        <v>0.4</v>
      </c>
      <c r="F825">
        <v>1</v>
      </c>
      <c r="G825">
        <v>0</v>
      </c>
      <c r="H825">
        <v>1.5</v>
      </c>
      <c r="I825" t="s">
        <v>12</v>
      </c>
      <c r="J825">
        <f t="shared" si="24"/>
        <v>1</v>
      </c>
      <c r="K825">
        <f t="shared" si="25"/>
        <v>1.9</v>
      </c>
    </row>
    <row r="826" spans="1:11" x14ac:dyDescent="0.2">
      <c r="A826" t="s">
        <v>43</v>
      </c>
      <c r="B826">
        <v>10</v>
      </c>
      <c r="C826" s="1">
        <v>44766</v>
      </c>
      <c r="D826" t="s">
        <v>19</v>
      </c>
      <c r="E826">
        <v>3.1</v>
      </c>
      <c r="F826">
        <v>1</v>
      </c>
      <c r="G826">
        <v>0</v>
      </c>
      <c r="H826">
        <v>1.3</v>
      </c>
      <c r="I826" t="s">
        <v>12</v>
      </c>
      <c r="J826">
        <f t="shared" si="24"/>
        <v>1</v>
      </c>
      <c r="K826">
        <f t="shared" si="25"/>
        <v>4.4000000000000004</v>
      </c>
    </row>
    <row r="827" spans="1:11" x14ac:dyDescent="0.2">
      <c r="A827" t="s">
        <v>43</v>
      </c>
      <c r="B827">
        <v>16</v>
      </c>
      <c r="C827" s="1">
        <v>44485</v>
      </c>
      <c r="D827" t="s">
        <v>19</v>
      </c>
      <c r="E827">
        <v>1</v>
      </c>
      <c r="F827">
        <v>1</v>
      </c>
      <c r="G827">
        <v>0</v>
      </c>
      <c r="H827">
        <v>0.6</v>
      </c>
      <c r="I827" t="s">
        <v>14</v>
      </c>
      <c r="J827">
        <f t="shared" si="24"/>
        <v>1</v>
      </c>
      <c r="K827">
        <f t="shared" si="25"/>
        <v>1.6</v>
      </c>
    </row>
    <row r="828" spans="1:11" x14ac:dyDescent="0.2">
      <c r="A828" t="s">
        <v>43</v>
      </c>
      <c r="B828">
        <v>2</v>
      </c>
      <c r="C828" s="1">
        <v>44722</v>
      </c>
      <c r="D828" t="s">
        <v>19</v>
      </c>
      <c r="E828">
        <v>1.7</v>
      </c>
      <c r="F828">
        <v>2</v>
      </c>
      <c r="G828">
        <v>0</v>
      </c>
      <c r="H828">
        <v>0.5</v>
      </c>
      <c r="I828" t="s">
        <v>47</v>
      </c>
      <c r="J828">
        <f t="shared" si="24"/>
        <v>2</v>
      </c>
      <c r="K828">
        <f t="shared" si="25"/>
        <v>2.2000000000000002</v>
      </c>
    </row>
    <row r="829" spans="1:11" x14ac:dyDescent="0.2">
      <c r="A829" t="s">
        <v>43</v>
      </c>
      <c r="B829">
        <v>27</v>
      </c>
      <c r="C829" s="1">
        <v>45137</v>
      </c>
      <c r="D829" t="s">
        <v>19</v>
      </c>
      <c r="E829">
        <v>1.9</v>
      </c>
      <c r="F829">
        <v>1</v>
      </c>
      <c r="G829">
        <v>1</v>
      </c>
      <c r="H829">
        <v>0.8</v>
      </c>
      <c r="I829" t="s">
        <v>28</v>
      </c>
      <c r="J829">
        <f t="shared" si="24"/>
        <v>2</v>
      </c>
      <c r="K829">
        <f t="shared" si="25"/>
        <v>2.7</v>
      </c>
    </row>
    <row r="830" spans="1:11" x14ac:dyDescent="0.2">
      <c r="A830" t="s">
        <v>43</v>
      </c>
      <c r="B830">
        <v>1</v>
      </c>
      <c r="C830" s="1">
        <v>44394</v>
      </c>
      <c r="D830" t="s">
        <v>19</v>
      </c>
      <c r="E830">
        <v>1</v>
      </c>
      <c r="F830">
        <v>2</v>
      </c>
      <c r="G830">
        <v>2</v>
      </c>
      <c r="H830">
        <v>1.5</v>
      </c>
      <c r="I830" t="s">
        <v>28</v>
      </c>
      <c r="J830">
        <f t="shared" si="24"/>
        <v>4</v>
      </c>
      <c r="K830">
        <f t="shared" si="25"/>
        <v>2.5</v>
      </c>
    </row>
    <row r="831" spans="1:11" x14ac:dyDescent="0.2">
      <c r="A831" t="s">
        <v>43</v>
      </c>
      <c r="B831">
        <v>10</v>
      </c>
      <c r="C831" s="1">
        <v>45024</v>
      </c>
      <c r="D831" t="s">
        <v>19</v>
      </c>
      <c r="E831">
        <v>1.5</v>
      </c>
      <c r="F831">
        <v>3</v>
      </c>
      <c r="G831">
        <v>1</v>
      </c>
      <c r="H831">
        <v>0.8</v>
      </c>
      <c r="I831" t="s">
        <v>7</v>
      </c>
      <c r="J831">
        <f t="shared" si="24"/>
        <v>4</v>
      </c>
      <c r="K831">
        <f t="shared" si="25"/>
        <v>2.2999999999999998</v>
      </c>
    </row>
    <row r="832" spans="1:11" x14ac:dyDescent="0.2">
      <c r="A832" t="s">
        <v>43</v>
      </c>
      <c r="B832">
        <v>4</v>
      </c>
      <c r="C832" s="1">
        <v>44732</v>
      </c>
      <c r="D832" t="s">
        <v>19</v>
      </c>
      <c r="E832">
        <v>1.8</v>
      </c>
      <c r="F832">
        <v>3</v>
      </c>
      <c r="G832">
        <v>1</v>
      </c>
      <c r="H832">
        <v>1.1000000000000001</v>
      </c>
      <c r="I832" t="s">
        <v>7</v>
      </c>
      <c r="J832">
        <f t="shared" si="24"/>
        <v>4</v>
      </c>
      <c r="K832">
        <f t="shared" si="25"/>
        <v>2.9000000000000004</v>
      </c>
    </row>
    <row r="833" spans="1:11" x14ac:dyDescent="0.2">
      <c r="A833" t="s">
        <v>43</v>
      </c>
      <c r="B833">
        <v>7</v>
      </c>
      <c r="C833" s="1">
        <v>44430</v>
      </c>
      <c r="D833" t="s">
        <v>19</v>
      </c>
      <c r="E833">
        <v>0.1</v>
      </c>
      <c r="F833">
        <v>1</v>
      </c>
      <c r="G833">
        <v>1</v>
      </c>
      <c r="H833">
        <v>1.5</v>
      </c>
      <c r="I833" t="s">
        <v>29</v>
      </c>
      <c r="J833">
        <f t="shared" si="24"/>
        <v>2</v>
      </c>
      <c r="K833">
        <f t="shared" si="25"/>
        <v>1.6</v>
      </c>
    </row>
    <row r="834" spans="1:11" x14ac:dyDescent="0.2">
      <c r="A834" t="s">
        <v>43</v>
      </c>
      <c r="B834">
        <v>3</v>
      </c>
      <c r="C834" s="1">
        <v>44406</v>
      </c>
      <c r="D834" t="s">
        <v>19</v>
      </c>
      <c r="E834">
        <v>1.5</v>
      </c>
      <c r="F834">
        <v>1</v>
      </c>
      <c r="G834">
        <v>0</v>
      </c>
      <c r="H834">
        <v>1.3</v>
      </c>
      <c r="I834" t="s">
        <v>5</v>
      </c>
      <c r="J834">
        <f t="shared" si="24"/>
        <v>1</v>
      </c>
      <c r="K834">
        <f t="shared" si="25"/>
        <v>2.8</v>
      </c>
    </row>
    <row r="835" spans="1:11" x14ac:dyDescent="0.2">
      <c r="A835" t="s">
        <v>43</v>
      </c>
      <c r="B835">
        <v>25</v>
      </c>
      <c r="C835" s="1">
        <v>44846</v>
      </c>
      <c r="D835" t="s">
        <v>19</v>
      </c>
      <c r="E835">
        <v>0.6</v>
      </c>
      <c r="F835">
        <v>0</v>
      </c>
      <c r="G835">
        <v>1</v>
      </c>
      <c r="H835">
        <v>0.4</v>
      </c>
      <c r="I835" t="s">
        <v>16</v>
      </c>
      <c r="J835">
        <f t="shared" ref="J835:J898" si="26">F835+G835</f>
        <v>1</v>
      </c>
      <c r="K835">
        <f t="shared" ref="K835:K898" si="27">E835+H835</f>
        <v>1</v>
      </c>
    </row>
    <row r="836" spans="1:11" x14ac:dyDescent="0.2">
      <c r="A836" t="s">
        <v>43</v>
      </c>
      <c r="B836">
        <v>18</v>
      </c>
      <c r="C836" s="1">
        <v>45073</v>
      </c>
      <c r="D836" t="s">
        <v>19</v>
      </c>
      <c r="E836">
        <v>0.8</v>
      </c>
      <c r="F836">
        <v>0</v>
      </c>
      <c r="G836">
        <v>0</v>
      </c>
      <c r="H836">
        <v>0.3</v>
      </c>
      <c r="I836" t="s">
        <v>9</v>
      </c>
      <c r="J836">
        <f t="shared" si="26"/>
        <v>0</v>
      </c>
      <c r="K836">
        <f t="shared" si="27"/>
        <v>1.1000000000000001</v>
      </c>
    </row>
    <row r="837" spans="1:11" x14ac:dyDescent="0.2">
      <c r="A837" t="s">
        <v>43</v>
      </c>
      <c r="B837">
        <v>14</v>
      </c>
      <c r="C837" s="1">
        <v>44472</v>
      </c>
      <c r="D837" t="s">
        <v>19</v>
      </c>
      <c r="E837">
        <v>1</v>
      </c>
      <c r="F837">
        <v>0</v>
      </c>
      <c r="G837">
        <v>1</v>
      </c>
      <c r="H837">
        <v>1.6</v>
      </c>
      <c r="I837" t="s">
        <v>9</v>
      </c>
      <c r="J837">
        <f t="shared" si="26"/>
        <v>1</v>
      </c>
      <c r="K837">
        <f t="shared" si="27"/>
        <v>2.6</v>
      </c>
    </row>
    <row r="838" spans="1:11" x14ac:dyDescent="0.2">
      <c r="A838" t="s">
        <v>43</v>
      </c>
      <c r="B838">
        <v>22</v>
      </c>
      <c r="C838" s="1">
        <v>44523</v>
      </c>
      <c r="D838" t="s">
        <v>19</v>
      </c>
      <c r="E838">
        <v>4.0999999999999996</v>
      </c>
      <c r="F838">
        <v>5</v>
      </c>
      <c r="G838">
        <v>2</v>
      </c>
      <c r="H838">
        <v>1.3</v>
      </c>
      <c r="I838" t="s">
        <v>17</v>
      </c>
      <c r="J838">
        <f t="shared" si="26"/>
        <v>7</v>
      </c>
      <c r="K838">
        <f t="shared" si="27"/>
        <v>5.3999999999999995</v>
      </c>
    </row>
    <row r="839" spans="1:11" x14ac:dyDescent="0.2">
      <c r="A839" t="s">
        <v>43</v>
      </c>
      <c r="B839">
        <v>14</v>
      </c>
      <c r="C839" s="1">
        <v>45045</v>
      </c>
      <c r="D839" t="s">
        <v>19</v>
      </c>
      <c r="E839">
        <v>0.9</v>
      </c>
      <c r="F839">
        <v>1</v>
      </c>
      <c r="G839">
        <v>1</v>
      </c>
      <c r="H839">
        <v>1.6</v>
      </c>
      <c r="I839" t="s">
        <v>2</v>
      </c>
      <c r="J839">
        <f t="shared" si="26"/>
        <v>2</v>
      </c>
      <c r="K839">
        <f t="shared" si="27"/>
        <v>2.5</v>
      </c>
    </row>
    <row r="840" spans="1:11" x14ac:dyDescent="0.2">
      <c r="A840" t="s">
        <v>43</v>
      </c>
      <c r="B840">
        <v>21</v>
      </c>
      <c r="C840" s="1">
        <v>44829</v>
      </c>
      <c r="D840" t="s">
        <v>19</v>
      </c>
      <c r="E840">
        <v>0.5</v>
      </c>
      <c r="F840">
        <v>0</v>
      </c>
      <c r="G840">
        <v>1</v>
      </c>
      <c r="H840">
        <v>0.8</v>
      </c>
      <c r="I840" t="s">
        <v>2</v>
      </c>
      <c r="J840">
        <f t="shared" si="26"/>
        <v>1</v>
      </c>
      <c r="K840">
        <f t="shared" si="27"/>
        <v>1.3</v>
      </c>
    </row>
    <row r="841" spans="1:11" x14ac:dyDescent="0.2">
      <c r="A841" t="s">
        <v>43</v>
      </c>
      <c r="B841">
        <v>12</v>
      </c>
      <c r="C841" s="1">
        <v>44459</v>
      </c>
      <c r="D841" t="s">
        <v>19</v>
      </c>
      <c r="E841">
        <v>1</v>
      </c>
      <c r="F841">
        <v>1</v>
      </c>
      <c r="G841">
        <v>0</v>
      </c>
      <c r="H841">
        <v>0.4</v>
      </c>
      <c r="I841" t="s">
        <v>21</v>
      </c>
      <c r="J841">
        <f t="shared" si="26"/>
        <v>1</v>
      </c>
      <c r="K841">
        <f t="shared" si="27"/>
        <v>1.4</v>
      </c>
    </row>
    <row r="842" spans="1:11" x14ac:dyDescent="0.2">
      <c r="A842" t="s">
        <v>43</v>
      </c>
      <c r="B842">
        <v>11</v>
      </c>
      <c r="C842" s="1">
        <v>44452</v>
      </c>
      <c r="D842" t="s">
        <v>19</v>
      </c>
      <c r="E842">
        <v>1.2</v>
      </c>
      <c r="F842">
        <v>0</v>
      </c>
      <c r="G842">
        <v>0</v>
      </c>
      <c r="H842">
        <v>1.7</v>
      </c>
      <c r="I842" t="s">
        <v>3</v>
      </c>
      <c r="J842">
        <f t="shared" si="26"/>
        <v>0</v>
      </c>
      <c r="K842">
        <f t="shared" si="27"/>
        <v>2.9</v>
      </c>
    </row>
    <row r="843" spans="1:11" x14ac:dyDescent="0.2">
      <c r="A843" t="s">
        <v>43</v>
      </c>
      <c r="B843">
        <v>13</v>
      </c>
      <c r="C843" s="1">
        <v>44784</v>
      </c>
      <c r="D843" t="s">
        <v>4</v>
      </c>
      <c r="E843">
        <v>1.1000000000000001</v>
      </c>
      <c r="F843">
        <v>2</v>
      </c>
      <c r="G843">
        <v>0</v>
      </c>
      <c r="H843">
        <v>0.5</v>
      </c>
      <c r="I843" t="s">
        <v>31</v>
      </c>
      <c r="J843">
        <f t="shared" si="26"/>
        <v>2</v>
      </c>
      <c r="K843">
        <f t="shared" si="27"/>
        <v>1.6</v>
      </c>
    </row>
    <row r="844" spans="1:11" x14ac:dyDescent="0.2">
      <c r="A844" t="s">
        <v>43</v>
      </c>
      <c r="B844">
        <v>25</v>
      </c>
      <c r="C844" s="1">
        <v>44847</v>
      </c>
      <c r="D844" t="s">
        <v>4</v>
      </c>
      <c r="E844">
        <v>1</v>
      </c>
      <c r="F844">
        <v>0</v>
      </c>
      <c r="G844">
        <v>0</v>
      </c>
      <c r="H844">
        <v>1.3</v>
      </c>
      <c r="I844" t="s">
        <v>27</v>
      </c>
      <c r="J844">
        <f t="shared" si="26"/>
        <v>0</v>
      </c>
      <c r="K844">
        <f t="shared" si="27"/>
        <v>2.2999999999999998</v>
      </c>
    </row>
    <row r="845" spans="1:11" x14ac:dyDescent="0.2">
      <c r="A845" t="s">
        <v>43</v>
      </c>
      <c r="B845">
        <v>17</v>
      </c>
      <c r="C845" s="1">
        <v>44809</v>
      </c>
      <c r="D845" t="s">
        <v>4</v>
      </c>
      <c r="E845">
        <v>0.4</v>
      </c>
      <c r="F845">
        <v>1</v>
      </c>
      <c r="G845">
        <v>0</v>
      </c>
      <c r="H845">
        <v>1.3</v>
      </c>
      <c r="I845" t="s">
        <v>44</v>
      </c>
      <c r="J845">
        <f t="shared" si="26"/>
        <v>1</v>
      </c>
      <c r="K845">
        <f t="shared" si="27"/>
        <v>1.7000000000000002</v>
      </c>
    </row>
    <row r="846" spans="1:11" x14ac:dyDescent="0.2">
      <c r="A846" t="s">
        <v>43</v>
      </c>
      <c r="B846">
        <v>3</v>
      </c>
      <c r="C846" s="1">
        <v>44405</v>
      </c>
      <c r="D846" t="s">
        <v>4</v>
      </c>
      <c r="E846">
        <v>1.3</v>
      </c>
      <c r="F846">
        <v>1</v>
      </c>
      <c r="G846">
        <v>2</v>
      </c>
      <c r="H846">
        <v>2.2999999999999998</v>
      </c>
      <c r="I846" t="s">
        <v>25</v>
      </c>
      <c r="J846">
        <f t="shared" si="26"/>
        <v>3</v>
      </c>
      <c r="K846">
        <f t="shared" si="27"/>
        <v>3.5999999999999996</v>
      </c>
    </row>
    <row r="847" spans="1:11" x14ac:dyDescent="0.2">
      <c r="A847" t="s">
        <v>43</v>
      </c>
      <c r="B847">
        <v>18</v>
      </c>
      <c r="C847" s="1">
        <v>44493</v>
      </c>
      <c r="D847" t="s">
        <v>4</v>
      </c>
      <c r="E847">
        <v>1.9</v>
      </c>
      <c r="F847">
        <v>2</v>
      </c>
      <c r="G847">
        <v>1</v>
      </c>
      <c r="H847">
        <v>1.6</v>
      </c>
      <c r="I847" t="s">
        <v>11</v>
      </c>
      <c r="J847">
        <f t="shared" si="26"/>
        <v>3</v>
      </c>
      <c r="K847">
        <f t="shared" si="27"/>
        <v>3.5</v>
      </c>
    </row>
    <row r="848" spans="1:11" x14ac:dyDescent="0.2">
      <c r="A848" t="s">
        <v>43</v>
      </c>
      <c r="B848">
        <v>8</v>
      </c>
      <c r="C848" s="1">
        <v>45003</v>
      </c>
      <c r="D848" t="s">
        <v>4</v>
      </c>
      <c r="E848">
        <v>1.4</v>
      </c>
      <c r="F848">
        <v>3</v>
      </c>
      <c r="G848">
        <v>1</v>
      </c>
      <c r="H848">
        <v>1.8</v>
      </c>
      <c r="I848" t="s">
        <v>22</v>
      </c>
      <c r="J848">
        <f t="shared" si="26"/>
        <v>4</v>
      </c>
      <c r="K848">
        <f t="shared" si="27"/>
        <v>3.2</v>
      </c>
    </row>
    <row r="849" spans="1:11" x14ac:dyDescent="0.2">
      <c r="A849" t="s">
        <v>43</v>
      </c>
      <c r="B849">
        <v>21</v>
      </c>
      <c r="C849" s="1">
        <v>45099</v>
      </c>
      <c r="D849" t="s">
        <v>4</v>
      </c>
      <c r="E849">
        <v>2.9</v>
      </c>
      <c r="F849">
        <v>4</v>
      </c>
      <c r="G849">
        <v>0</v>
      </c>
      <c r="H849">
        <v>0.3</v>
      </c>
      <c r="I849" t="s">
        <v>26</v>
      </c>
      <c r="J849">
        <f t="shared" si="26"/>
        <v>4</v>
      </c>
      <c r="K849">
        <f t="shared" si="27"/>
        <v>3.1999999999999997</v>
      </c>
    </row>
    <row r="850" spans="1:11" x14ac:dyDescent="0.2">
      <c r="A850" t="s">
        <v>43</v>
      </c>
      <c r="B850">
        <v>21</v>
      </c>
      <c r="C850" s="1">
        <v>44827</v>
      </c>
      <c r="D850" t="s">
        <v>4</v>
      </c>
      <c r="E850">
        <v>0.3</v>
      </c>
      <c r="F850">
        <v>0</v>
      </c>
      <c r="G850">
        <v>1</v>
      </c>
      <c r="H850">
        <v>0.8</v>
      </c>
      <c r="I850" t="s">
        <v>26</v>
      </c>
      <c r="J850">
        <f t="shared" si="26"/>
        <v>1</v>
      </c>
      <c r="K850">
        <f t="shared" si="27"/>
        <v>1.1000000000000001</v>
      </c>
    </row>
    <row r="851" spans="1:11" x14ac:dyDescent="0.2">
      <c r="A851" t="s">
        <v>43</v>
      </c>
      <c r="B851">
        <v>16</v>
      </c>
      <c r="C851" s="1">
        <v>44484</v>
      </c>
      <c r="D851" t="s">
        <v>4</v>
      </c>
      <c r="E851">
        <v>0.3</v>
      </c>
      <c r="F851">
        <v>0</v>
      </c>
      <c r="G851">
        <v>0</v>
      </c>
      <c r="H851">
        <v>0.9</v>
      </c>
      <c r="I851" t="s">
        <v>30</v>
      </c>
      <c r="J851">
        <f t="shared" si="26"/>
        <v>0</v>
      </c>
      <c r="K851">
        <f t="shared" si="27"/>
        <v>1.2</v>
      </c>
    </row>
    <row r="852" spans="1:11" x14ac:dyDescent="0.2">
      <c r="A852" t="s">
        <v>43</v>
      </c>
      <c r="B852">
        <v>2</v>
      </c>
      <c r="C852" s="1">
        <v>44962</v>
      </c>
      <c r="D852" t="s">
        <v>4</v>
      </c>
      <c r="E852">
        <v>1.2</v>
      </c>
      <c r="F852">
        <v>1</v>
      </c>
      <c r="G852">
        <v>0</v>
      </c>
      <c r="H852">
        <v>1.1000000000000001</v>
      </c>
      <c r="I852" t="s">
        <v>45</v>
      </c>
      <c r="J852">
        <f t="shared" si="26"/>
        <v>1</v>
      </c>
      <c r="K852">
        <f t="shared" si="27"/>
        <v>2.2999999999999998</v>
      </c>
    </row>
    <row r="853" spans="1:11" x14ac:dyDescent="0.2">
      <c r="A853" t="s">
        <v>43</v>
      </c>
      <c r="B853">
        <v>6</v>
      </c>
      <c r="C853" s="1">
        <v>44744</v>
      </c>
      <c r="D853" t="s">
        <v>4</v>
      </c>
      <c r="E853">
        <v>1.2</v>
      </c>
      <c r="F853">
        <v>1</v>
      </c>
      <c r="G853">
        <v>0</v>
      </c>
      <c r="H853">
        <v>0.3</v>
      </c>
      <c r="I853" t="s">
        <v>45</v>
      </c>
      <c r="J853">
        <f t="shared" si="26"/>
        <v>1</v>
      </c>
      <c r="K853">
        <f t="shared" si="27"/>
        <v>1.5</v>
      </c>
    </row>
    <row r="854" spans="1:11" x14ac:dyDescent="0.2">
      <c r="A854" t="s">
        <v>43</v>
      </c>
      <c r="B854">
        <v>25</v>
      </c>
      <c r="C854" s="1">
        <v>45121</v>
      </c>
      <c r="D854" t="s">
        <v>4</v>
      </c>
      <c r="E854">
        <v>1.1000000000000001</v>
      </c>
      <c r="F854">
        <v>2</v>
      </c>
      <c r="G854">
        <v>2</v>
      </c>
      <c r="H854">
        <v>1.8</v>
      </c>
      <c r="I854" t="s">
        <v>10</v>
      </c>
      <c r="J854">
        <f t="shared" si="26"/>
        <v>4</v>
      </c>
      <c r="K854">
        <f t="shared" si="27"/>
        <v>2.9000000000000004</v>
      </c>
    </row>
    <row r="855" spans="1:11" x14ac:dyDescent="0.2">
      <c r="A855" t="s">
        <v>43</v>
      </c>
      <c r="B855">
        <v>4</v>
      </c>
      <c r="C855" s="1">
        <v>44732</v>
      </c>
      <c r="D855" t="s">
        <v>4</v>
      </c>
      <c r="E855">
        <v>0.9</v>
      </c>
      <c r="F855">
        <v>2</v>
      </c>
      <c r="G855">
        <v>1</v>
      </c>
      <c r="H855">
        <v>1.2</v>
      </c>
      <c r="I855" t="s">
        <v>10</v>
      </c>
      <c r="J855">
        <f t="shared" si="26"/>
        <v>3</v>
      </c>
      <c r="K855">
        <f t="shared" si="27"/>
        <v>2.1</v>
      </c>
    </row>
    <row r="856" spans="1:11" x14ac:dyDescent="0.2">
      <c r="A856" t="s">
        <v>43</v>
      </c>
      <c r="B856">
        <v>4</v>
      </c>
      <c r="C856" s="1">
        <v>44975</v>
      </c>
      <c r="D856" t="s">
        <v>4</v>
      </c>
      <c r="E856">
        <v>0.3</v>
      </c>
      <c r="F856">
        <v>0</v>
      </c>
      <c r="G856">
        <v>1</v>
      </c>
      <c r="H856">
        <v>0.4</v>
      </c>
      <c r="I856" t="s">
        <v>20</v>
      </c>
      <c r="J856">
        <f t="shared" si="26"/>
        <v>1</v>
      </c>
      <c r="K856">
        <f t="shared" si="27"/>
        <v>0.7</v>
      </c>
    </row>
    <row r="857" spans="1:11" x14ac:dyDescent="0.2">
      <c r="A857" t="s">
        <v>43</v>
      </c>
      <c r="B857">
        <v>22</v>
      </c>
      <c r="C857" s="1">
        <v>44523</v>
      </c>
      <c r="D857" t="s">
        <v>4</v>
      </c>
      <c r="E857">
        <v>0.9</v>
      </c>
      <c r="F857">
        <v>1</v>
      </c>
      <c r="G857">
        <v>3</v>
      </c>
      <c r="H857">
        <v>2.5</v>
      </c>
      <c r="I857" t="s">
        <v>20</v>
      </c>
      <c r="J857">
        <f t="shared" si="26"/>
        <v>4</v>
      </c>
      <c r="K857">
        <f t="shared" si="27"/>
        <v>3.4</v>
      </c>
    </row>
    <row r="858" spans="1:11" x14ac:dyDescent="0.2">
      <c r="A858" t="s">
        <v>43</v>
      </c>
      <c r="B858">
        <v>17</v>
      </c>
      <c r="C858" s="1">
        <v>45065</v>
      </c>
      <c r="D858" t="s">
        <v>4</v>
      </c>
      <c r="E858">
        <v>1.5</v>
      </c>
      <c r="F858">
        <v>2</v>
      </c>
      <c r="G858">
        <v>0</v>
      </c>
      <c r="H858">
        <v>0.5</v>
      </c>
      <c r="I858" t="s">
        <v>19</v>
      </c>
      <c r="J858">
        <f t="shared" si="26"/>
        <v>2</v>
      </c>
      <c r="K858">
        <f t="shared" si="27"/>
        <v>2</v>
      </c>
    </row>
    <row r="859" spans="1:11" x14ac:dyDescent="0.2">
      <c r="A859" t="s">
        <v>43</v>
      </c>
      <c r="B859">
        <v>10</v>
      </c>
      <c r="C859" s="1">
        <v>44444</v>
      </c>
      <c r="D859" t="s">
        <v>4</v>
      </c>
      <c r="E859">
        <v>2.5</v>
      </c>
      <c r="F859">
        <v>4</v>
      </c>
      <c r="G859">
        <v>0</v>
      </c>
      <c r="H859">
        <v>0.6</v>
      </c>
      <c r="I859" t="s">
        <v>19</v>
      </c>
      <c r="J859">
        <f t="shared" si="26"/>
        <v>4</v>
      </c>
      <c r="K859">
        <f t="shared" si="27"/>
        <v>3.1</v>
      </c>
    </row>
    <row r="860" spans="1:11" x14ac:dyDescent="0.2">
      <c r="A860" t="s">
        <v>43</v>
      </c>
      <c r="B860">
        <v>7</v>
      </c>
      <c r="C860" s="1">
        <v>44429</v>
      </c>
      <c r="D860" t="s">
        <v>4</v>
      </c>
      <c r="E860">
        <v>1.9</v>
      </c>
      <c r="F860">
        <v>1</v>
      </c>
      <c r="G860">
        <v>1</v>
      </c>
      <c r="H860">
        <v>1.4</v>
      </c>
      <c r="I860" t="s">
        <v>23</v>
      </c>
      <c r="J860">
        <f t="shared" si="26"/>
        <v>2</v>
      </c>
      <c r="K860">
        <f t="shared" si="27"/>
        <v>3.3</v>
      </c>
    </row>
    <row r="861" spans="1:11" x14ac:dyDescent="0.2">
      <c r="A861" t="s">
        <v>43</v>
      </c>
      <c r="B861">
        <v>19</v>
      </c>
      <c r="C861" s="1">
        <v>45081</v>
      </c>
      <c r="D861" t="s">
        <v>4</v>
      </c>
      <c r="E861">
        <v>2.2000000000000002</v>
      </c>
      <c r="F861">
        <v>2</v>
      </c>
      <c r="G861">
        <v>1</v>
      </c>
      <c r="H861">
        <v>1.5</v>
      </c>
      <c r="I861" t="s">
        <v>8</v>
      </c>
      <c r="J861">
        <f t="shared" si="26"/>
        <v>3</v>
      </c>
      <c r="K861">
        <f t="shared" si="27"/>
        <v>3.7</v>
      </c>
    </row>
    <row r="862" spans="1:11" x14ac:dyDescent="0.2">
      <c r="A862" t="s">
        <v>43</v>
      </c>
      <c r="B862">
        <v>15</v>
      </c>
      <c r="C862" s="1">
        <v>44794</v>
      </c>
      <c r="D862" t="s">
        <v>4</v>
      </c>
      <c r="E862">
        <v>0.5</v>
      </c>
      <c r="F862">
        <v>1</v>
      </c>
      <c r="G862">
        <v>1</v>
      </c>
      <c r="H862">
        <v>1.2</v>
      </c>
      <c r="I862" t="s">
        <v>8</v>
      </c>
      <c r="J862">
        <f t="shared" si="26"/>
        <v>2</v>
      </c>
      <c r="K862">
        <f t="shared" si="27"/>
        <v>1.7</v>
      </c>
    </row>
    <row r="863" spans="1:11" x14ac:dyDescent="0.2">
      <c r="A863" t="s">
        <v>43</v>
      </c>
      <c r="B863">
        <v>27</v>
      </c>
      <c r="C863" s="1">
        <v>45137</v>
      </c>
      <c r="D863" t="s">
        <v>4</v>
      </c>
      <c r="E863">
        <v>1.5</v>
      </c>
      <c r="F863">
        <v>4</v>
      </c>
      <c r="G863">
        <v>2</v>
      </c>
      <c r="H863">
        <v>1.2</v>
      </c>
      <c r="I863" t="s">
        <v>18</v>
      </c>
      <c r="J863">
        <f t="shared" si="26"/>
        <v>6</v>
      </c>
      <c r="K863">
        <f t="shared" si="27"/>
        <v>2.7</v>
      </c>
    </row>
    <row r="864" spans="1:11" x14ac:dyDescent="0.2">
      <c r="A864" t="s">
        <v>43</v>
      </c>
      <c r="B864">
        <v>12</v>
      </c>
      <c r="C864" s="1">
        <v>45033</v>
      </c>
      <c r="D864" t="s">
        <v>4</v>
      </c>
      <c r="E864">
        <v>2</v>
      </c>
      <c r="F864">
        <v>4</v>
      </c>
      <c r="G864">
        <v>4</v>
      </c>
      <c r="H864">
        <v>2.9</v>
      </c>
      <c r="I864" t="s">
        <v>12</v>
      </c>
      <c r="J864">
        <f t="shared" si="26"/>
        <v>8</v>
      </c>
      <c r="K864">
        <f t="shared" si="27"/>
        <v>4.9000000000000004</v>
      </c>
    </row>
    <row r="865" spans="1:11" x14ac:dyDescent="0.2">
      <c r="A865" t="s">
        <v>43</v>
      </c>
      <c r="B865">
        <v>8</v>
      </c>
      <c r="C865" s="1">
        <v>44759</v>
      </c>
      <c r="D865" t="s">
        <v>4</v>
      </c>
      <c r="E865">
        <v>1.3</v>
      </c>
      <c r="F865">
        <v>2</v>
      </c>
      <c r="G865">
        <v>1</v>
      </c>
      <c r="H865">
        <v>1.1000000000000001</v>
      </c>
      <c r="I865" t="s">
        <v>12</v>
      </c>
      <c r="J865">
        <f t="shared" si="26"/>
        <v>3</v>
      </c>
      <c r="K865">
        <f t="shared" si="27"/>
        <v>2.4000000000000004</v>
      </c>
    </row>
    <row r="866" spans="1:11" x14ac:dyDescent="0.2">
      <c r="A866" t="s">
        <v>43</v>
      </c>
      <c r="B866">
        <v>14</v>
      </c>
      <c r="C866" s="1">
        <v>44471</v>
      </c>
      <c r="D866" t="s">
        <v>4</v>
      </c>
      <c r="E866">
        <v>2</v>
      </c>
      <c r="F866">
        <v>2</v>
      </c>
      <c r="G866">
        <v>2</v>
      </c>
      <c r="H866">
        <v>1.6</v>
      </c>
      <c r="I866" t="s">
        <v>14</v>
      </c>
      <c r="J866">
        <f t="shared" si="26"/>
        <v>4</v>
      </c>
      <c r="K866">
        <f t="shared" si="27"/>
        <v>3.6</v>
      </c>
    </row>
    <row r="867" spans="1:11" x14ac:dyDescent="0.2">
      <c r="A867" t="s">
        <v>43</v>
      </c>
      <c r="B867">
        <v>26</v>
      </c>
      <c r="C867" s="1">
        <v>44850</v>
      </c>
      <c r="D867" t="s">
        <v>4</v>
      </c>
      <c r="E867">
        <v>1.3</v>
      </c>
      <c r="F867">
        <v>0</v>
      </c>
      <c r="G867">
        <v>1</v>
      </c>
      <c r="H867">
        <v>1.1000000000000001</v>
      </c>
      <c r="I867" t="s">
        <v>47</v>
      </c>
      <c r="J867">
        <f t="shared" si="26"/>
        <v>1</v>
      </c>
      <c r="K867">
        <f t="shared" si="27"/>
        <v>2.4000000000000004</v>
      </c>
    </row>
    <row r="868" spans="1:11" x14ac:dyDescent="0.2">
      <c r="A868" t="s">
        <v>43</v>
      </c>
      <c r="B868">
        <v>23</v>
      </c>
      <c r="C868" s="1">
        <v>45112</v>
      </c>
      <c r="D868" t="s">
        <v>4</v>
      </c>
      <c r="E868">
        <v>1.4</v>
      </c>
      <c r="F868">
        <v>2</v>
      </c>
      <c r="G868">
        <v>1</v>
      </c>
      <c r="H868">
        <v>1.1000000000000001</v>
      </c>
      <c r="I868" t="s">
        <v>28</v>
      </c>
      <c r="J868">
        <f t="shared" si="26"/>
        <v>3</v>
      </c>
      <c r="K868">
        <f t="shared" si="27"/>
        <v>2.5</v>
      </c>
    </row>
    <row r="869" spans="1:11" x14ac:dyDescent="0.2">
      <c r="A869" t="s">
        <v>43</v>
      </c>
      <c r="B869">
        <v>24</v>
      </c>
      <c r="C869" s="1">
        <v>44534</v>
      </c>
      <c r="D869" t="s">
        <v>4</v>
      </c>
      <c r="E869">
        <v>1.3</v>
      </c>
      <c r="F869">
        <v>2</v>
      </c>
      <c r="G869">
        <v>2</v>
      </c>
      <c r="H869">
        <v>1.2</v>
      </c>
      <c r="I869" t="s">
        <v>28</v>
      </c>
      <c r="J869">
        <f t="shared" si="26"/>
        <v>4</v>
      </c>
      <c r="K869">
        <f t="shared" si="27"/>
        <v>2.5</v>
      </c>
    </row>
    <row r="870" spans="1:11" x14ac:dyDescent="0.2">
      <c r="A870" t="s">
        <v>43</v>
      </c>
      <c r="B870">
        <v>6</v>
      </c>
      <c r="C870" s="1">
        <v>44991</v>
      </c>
      <c r="D870" t="s">
        <v>4</v>
      </c>
      <c r="E870">
        <v>2</v>
      </c>
      <c r="F870">
        <v>2</v>
      </c>
      <c r="G870">
        <v>0</v>
      </c>
      <c r="H870">
        <v>1</v>
      </c>
      <c r="I870" t="s">
        <v>7</v>
      </c>
      <c r="J870">
        <f t="shared" si="26"/>
        <v>2</v>
      </c>
      <c r="K870">
        <f t="shared" si="27"/>
        <v>3</v>
      </c>
    </row>
    <row r="871" spans="1:11" x14ac:dyDescent="0.2">
      <c r="A871" t="s">
        <v>43</v>
      </c>
      <c r="B871">
        <v>2</v>
      </c>
      <c r="C871" s="1">
        <v>44724</v>
      </c>
      <c r="D871" t="s">
        <v>4</v>
      </c>
      <c r="E871">
        <v>1.2</v>
      </c>
      <c r="F871">
        <v>2</v>
      </c>
      <c r="G871">
        <v>0</v>
      </c>
      <c r="H871">
        <v>0.6</v>
      </c>
      <c r="I871" t="s">
        <v>7</v>
      </c>
      <c r="J871">
        <f t="shared" si="26"/>
        <v>2</v>
      </c>
      <c r="K871">
        <f t="shared" si="27"/>
        <v>1.7999999999999998</v>
      </c>
    </row>
    <row r="872" spans="1:11" x14ac:dyDescent="0.2">
      <c r="A872" t="s">
        <v>43</v>
      </c>
      <c r="B872">
        <v>5</v>
      </c>
      <c r="C872" s="1">
        <v>44415</v>
      </c>
      <c r="D872" t="s">
        <v>4</v>
      </c>
      <c r="E872">
        <v>2.2999999999999998</v>
      </c>
      <c r="F872">
        <v>2</v>
      </c>
      <c r="G872">
        <v>1</v>
      </c>
      <c r="H872">
        <v>1.6</v>
      </c>
      <c r="I872" t="s">
        <v>29</v>
      </c>
      <c r="J872">
        <f t="shared" si="26"/>
        <v>3</v>
      </c>
      <c r="K872">
        <f t="shared" si="27"/>
        <v>3.9</v>
      </c>
    </row>
    <row r="873" spans="1:11" x14ac:dyDescent="0.2">
      <c r="A873" t="s">
        <v>43</v>
      </c>
      <c r="B873">
        <v>1</v>
      </c>
      <c r="C873" s="1">
        <v>44396</v>
      </c>
      <c r="D873" t="s">
        <v>4</v>
      </c>
      <c r="E873">
        <v>2.4</v>
      </c>
      <c r="F873">
        <v>2</v>
      </c>
      <c r="G873">
        <v>1</v>
      </c>
      <c r="H873">
        <v>1.7</v>
      </c>
      <c r="I873" t="s">
        <v>5</v>
      </c>
      <c r="J873">
        <f t="shared" si="26"/>
        <v>3</v>
      </c>
      <c r="K873">
        <f t="shared" si="27"/>
        <v>4.0999999999999996</v>
      </c>
    </row>
    <row r="874" spans="1:11" x14ac:dyDescent="0.2">
      <c r="A874" t="s">
        <v>43</v>
      </c>
      <c r="B874">
        <v>23</v>
      </c>
      <c r="C874" s="1">
        <v>44838</v>
      </c>
      <c r="D874" t="s">
        <v>4</v>
      </c>
      <c r="E874">
        <v>0.7</v>
      </c>
      <c r="F874">
        <v>0</v>
      </c>
      <c r="G874">
        <v>0</v>
      </c>
      <c r="H874">
        <v>0.5</v>
      </c>
      <c r="I874" t="s">
        <v>16</v>
      </c>
      <c r="J874">
        <f t="shared" si="26"/>
        <v>0</v>
      </c>
      <c r="K874">
        <f t="shared" si="27"/>
        <v>1.2</v>
      </c>
    </row>
    <row r="875" spans="1:11" x14ac:dyDescent="0.2">
      <c r="A875" t="s">
        <v>43</v>
      </c>
      <c r="B875">
        <v>12</v>
      </c>
      <c r="C875" s="1">
        <v>44457</v>
      </c>
      <c r="D875" t="s">
        <v>4</v>
      </c>
      <c r="E875">
        <v>1.1000000000000001</v>
      </c>
      <c r="F875">
        <v>1</v>
      </c>
      <c r="G875">
        <v>1</v>
      </c>
      <c r="H875">
        <v>0.9</v>
      </c>
      <c r="I875" t="s">
        <v>9</v>
      </c>
      <c r="J875">
        <f t="shared" si="26"/>
        <v>2</v>
      </c>
      <c r="K875">
        <f t="shared" si="27"/>
        <v>2</v>
      </c>
    </row>
    <row r="876" spans="1:11" x14ac:dyDescent="0.2">
      <c r="A876" t="s">
        <v>43</v>
      </c>
      <c r="B876">
        <v>20</v>
      </c>
      <c r="C876" s="1">
        <v>44506</v>
      </c>
      <c r="D876" t="s">
        <v>4</v>
      </c>
      <c r="E876">
        <v>0.8</v>
      </c>
      <c r="F876">
        <v>0</v>
      </c>
      <c r="G876">
        <v>2</v>
      </c>
      <c r="H876">
        <v>1.2</v>
      </c>
      <c r="I876" t="s">
        <v>17</v>
      </c>
      <c r="J876">
        <f t="shared" si="26"/>
        <v>2</v>
      </c>
      <c r="K876">
        <f t="shared" si="27"/>
        <v>2</v>
      </c>
    </row>
    <row r="877" spans="1:11" x14ac:dyDescent="0.2">
      <c r="A877" t="s">
        <v>43</v>
      </c>
      <c r="B877">
        <v>10</v>
      </c>
      <c r="C877" s="1">
        <v>45025</v>
      </c>
      <c r="D877" t="s">
        <v>4</v>
      </c>
      <c r="E877">
        <v>0.3</v>
      </c>
      <c r="F877">
        <v>1</v>
      </c>
      <c r="G877">
        <v>1</v>
      </c>
      <c r="H877">
        <v>2.2000000000000002</v>
      </c>
      <c r="I877" t="s">
        <v>2</v>
      </c>
      <c r="J877">
        <f t="shared" si="26"/>
        <v>2</v>
      </c>
      <c r="K877">
        <f t="shared" si="27"/>
        <v>2.5</v>
      </c>
    </row>
    <row r="878" spans="1:11" x14ac:dyDescent="0.2">
      <c r="A878" t="s">
        <v>43</v>
      </c>
      <c r="B878">
        <v>19</v>
      </c>
      <c r="C878" s="1">
        <v>44817</v>
      </c>
      <c r="D878" t="s">
        <v>4</v>
      </c>
      <c r="E878">
        <v>1.7</v>
      </c>
      <c r="F878">
        <v>1</v>
      </c>
      <c r="G878">
        <v>1</v>
      </c>
      <c r="H878">
        <v>0.4</v>
      </c>
      <c r="I878" t="s">
        <v>2</v>
      </c>
      <c r="J878">
        <f t="shared" si="26"/>
        <v>2</v>
      </c>
      <c r="K878">
        <f t="shared" si="27"/>
        <v>2.1</v>
      </c>
    </row>
    <row r="879" spans="1:11" x14ac:dyDescent="0.2">
      <c r="A879" t="s">
        <v>43</v>
      </c>
      <c r="B879">
        <v>15</v>
      </c>
      <c r="C879" s="1">
        <v>45051</v>
      </c>
      <c r="D879" t="s">
        <v>4</v>
      </c>
      <c r="E879">
        <v>1.2</v>
      </c>
      <c r="F879">
        <v>0</v>
      </c>
      <c r="G879">
        <v>0</v>
      </c>
      <c r="H879">
        <v>0.6</v>
      </c>
      <c r="I879" t="s">
        <v>21</v>
      </c>
      <c r="J879">
        <f t="shared" si="26"/>
        <v>0</v>
      </c>
      <c r="K879">
        <f t="shared" si="27"/>
        <v>1.7999999999999998</v>
      </c>
    </row>
    <row r="880" spans="1:11" x14ac:dyDescent="0.2">
      <c r="A880" t="s">
        <v>43</v>
      </c>
      <c r="B880">
        <v>8</v>
      </c>
      <c r="C880" s="1">
        <v>44434</v>
      </c>
      <c r="D880" t="s">
        <v>4</v>
      </c>
      <c r="E880">
        <v>0.9</v>
      </c>
      <c r="F880">
        <v>1</v>
      </c>
      <c r="G880">
        <v>2</v>
      </c>
      <c r="H880">
        <v>0.9</v>
      </c>
      <c r="I880" t="s">
        <v>21</v>
      </c>
      <c r="J880">
        <f t="shared" si="26"/>
        <v>3</v>
      </c>
      <c r="K880">
        <f t="shared" si="27"/>
        <v>1.8</v>
      </c>
    </row>
    <row r="881" spans="1:11" x14ac:dyDescent="0.2">
      <c r="A881" t="s">
        <v>43</v>
      </c>
      <c r="B881">
        <v>11</v>
      </c>
      <c r="C881" s="1">
        <v>44771</v>
      </c>
      <c r="D881" t="s">
        <v>4</v>
      </c>
      <c r="E881">
        <v>1.8</v>
      </c>
      <c r="F881">
        <v>1</v>
      </c>
      <c r="G881">
        <v>1</v>
      </c>
      <c r="H881">
        <v>0.4</v>
      </c>
      <c r="I881" t="s">
        <v>3</v>
      </c>
      <c r="J881">
        <f t="shared" si="26"/>
        <v>2</v>
      </c>
      <c r="K881">
        <f t="shared" si="27"/>
        <v>2.2000000000000002</v>
      </c>
    </row>
    <row r="882" spans="1:11" x14ac:dyDescent="0.2">
      <c r="A882" t="s">
        <v>43</v>
      </c>
      <c r="B882">
        <v>10</v>
      </c>
      <c r="C882" s="1">
        <v>44442</v>
      </c>
      <c r="D882" t="s">
        <v>23</v>
      </c>
      <c r="E882">
        <v>1.5</v>
      </c>
      <c r="F882">
        <v>2</v>
      </c>
      <c r="G882">
        <v>0</v>
      </c>
      <c r="H882">
        <v>0.3</v>
      </c>
      <c r="I882" t="s">
        <v>31</v>
      </c>
      <c r="J882">
        <f t="shared" si="26"/>
        <v>2</v>
      </c>
      <c r="K882">
        <f t="shared" si="27"/>
        <v>1.8</v>
      </c>
    </row>
    <row r="883" spans="1:11" x14ac:dyDescent="0.2">
      <c r="A883" t="s">
        <v>43</v>
      </c>
      <c r="B883">
        <v>12</v>
      </c>
      <c r="C883" s="1">
        <v>45031</v>
      </c>
      <c r="D883" t="s">
        <v>23</v>
      </c>
      <c r="E883">
        <v>0.6</v>
      </c>
      <c r="F883">
        <v>0</v>
      </c>
      <c r="G883">
        <v>0</v>
      </c>
      <c r="H883">
        <v>0.4</v>
      </c>
      <c r="I883" t="s">
        <v>27</v>
      </c>
      <c r="J883">
        <f t="shared" si="26"/>
        <v>0</v>
      </c>
      <c r="K883">
        <f t="shared" si="27"/>
        <v>1</v>
      </c>
    </row>
    <row r="884" spans="1:11" x14ac:dyDescent="0.2">
      <c r="A884" t="s">
        <v>43</v>
      </c>
      <c r="B884">
        <v>20</v>
      </c>
      <c r="C884" s="1">
        <v>44508</v>
      </c>
      <c r="D884" t="s">
        <v>23</v>
      </c>
      <c r="E884">
        <v>1.9</v>
      </c>
      <c r="F884">
        <v>1</v>
      </c>
      <c r="G884">
        <v>1</v>
      </c>
      <c r="H884">
        <v>0.6</v>
      </c>
      <c r="I884" t="s">
        <v>27</v>
      </c>
      <c r="J884">
        <f t="shared" si="26"/>
        <v>2</v>
      </c>
      <c r="K884">
        <f t="shared" si="27"/>
        <v>2.5</v>
      </c>
    </row>
    <row r="885" spans="1:11" x14ac:dyDescent="0.2">
      <c r="A885" t="s">
        <v>43</v>
      </c>
      <c r="B885">
        <v>14</v>
      </c>
      <c r="C885" s="1">
        <v>45044</v>
      </c>
      <c r="D885" t="s">
        <v>23</v>
      </c>
      <c r="E885">
        <v>0.9</v>
      </c>
      <c r="F885">
        <v>2</v>
      </c>
      <c r="G885">
        <v>1</v>
      </c>
      <c r="H885">
        <v>1.4</v>
      </c>
      <c r="I885" t="s">
        <v>44</v>
      </c>
      <c r="J885">
        <f t="shared" si="26"/>
        <v>3</v>
      </c>
      <c r="K885">
        <f t="shared" si="27"/>
        <v>2.2999999999999998</v>
      </c>
    </row>
    <row r="886" spans="1:11" x14ac:dyDescent="0.2">
      <c r="A886" t="s">
        <v>43</v>
      </c>
      <c r="B886">
        <v>14</v>
      </c>
      <c r="C886" s="1">
        <v>44471</v>
      </c>
      <c r="D886" t="s">
        <v>23</v>
      </c>
      <c r="E886">
        <v>1.8</v>
      </c>
      <c r="F886">
        <v>1</v>
      </c>
      <c r="G886">
        <v>0</v>
      </c>
      <c r="H886">
        <v>0.7</v>
      </c>
      <c r="I886" t="s">
        <v>44</v>
      </c>
      <c r="J886">
        <f t="shared" si="26"/>
        <v>1</v>
      </c>
      <c r="K886">
        <f t="shared" si="27"/>
        <v>2.5</v>
      </c>
    </row>
    <row r="887" spans="1:11" x14ac:dyDescent="0.2">
      <c r="A887" t="s">
        <v>43</v>
      </c>
      <c r="B887">
        <v>23</v>
      </c>
      <c r="C887" s="1">
        <v>45113</v>
      </c>
      <c r="D887" t="s">
        <v>23</v>
      </c>
      <c r="E887">
        <v>1.7</v>
      </c>
      <c r="F887">
        <v>0</v>
      </c>
      <c r="G887">
        <v>1</v>
      </c>
      <c r="H887">
        <v>0.1</v>
      </c>
      <c r="I887" t="s">
        <v>25</v>
      </c>
      <c r="J887">
        <f t="shared" si="26"/>
        <v>1</v>
      </c>
      <c r="K887">
        <f t="shared" si="27"/>
        <v>1.8</v>
      </c>
    </row>
    <row r="888" spans="1:11" x14ac:dyDescent="0.2">
      <c r="A888" t="s">
        <v>43</v>
      </c>
      <c r="B888">
        <v>4</v>
      </c>
      <c r="C888" s="1">
        <v>44731</v>
      </c>
      <c r="D888" t="s">
        <v>23</v>
      </c>
      <c r="E888">
        <v>1.2</v>
      </c>
      <c r="F888">
        <v>0</v>
      </c>
      <c r="G888">
        <v>0</v>
      </c>
      <c r="H888">
        <v>0.3</v>
      </c>
      <c r="I888" t="s">
        <v>25</v>
      </c>
      <c r="J888">
        <f t="shared" si="26"/>
        <v>0</v>
      </c>
      <c r="K888">
        <f t="shared" si="27"/>
        <v>1.5</v>
      </c>
    </row>
    <row r="889" spans="1:11" x14ac:dyDescent="0.2">
      <c r="A889" t="s">
        <v>43</v>
      </c>
      <c r="B889">
        <v>2</v>
      </c>
      <c r="C889" s="1">
        <v>44963</v>
      </c>
      <c r="D889" t="s">
        <v>23</v>
      </c>
      <c r="E889">
        <v>1.3</v>
      </c>
      <c r="F889">
        <v>3</v>
      </c>
      <c r="G889">
        <v>2</v>
      </c>
      <c r="H889">
        <v>0.8</v>
      </c>
      <c r="I889" t="s">
        <v>11</v>
      </c>
      <c r="J889">
        <f t="shared" si="26"/>
        <v>5</v>
      </c>
      <c r="K889">
        <f t="shared" si="27"/>
        <v>2.1</v>
      </c>
    </row>
    <row r="890" spans="1:11" x14ac:dyDescent="0.2">
      <c r="A890" t="s">
        <v>43</v>
      </c>
      <c r="B890">
        <v>21</v>
      </c>
      <c r="C890" s="1">
        <v>44827</v>
      </c>
      <c r="D890" t="s">
        <v>23</v>
      </c>
      <c r="E890">
        <v>1.6</v>
      </c>
      <c r="F890">
        <v>3</v>
      </c>
      <c r="G890">
        <v>1</v>
      </c>
      <c r="H890">
        <v>1.1000000000000001</v>
      </c>
      <c r="I890" t="s">
        <v>11</v>
      </c>
      <c r="J890">
        <f t="shared" si="26"/>
        <v>4</v>
      </c>
      <c r="K890">
        <f t="shared" si="27"/>
        <v>2.7</v>
      </c>
    </row>
    <row r="891" spans="1:11" x14ac:dyDescent="0.2">
      <c r="A891" t="s">
        <v>43</v>
      </c>
      <c r="B891">
        <v>4</v>
      </c>
      <c r="C891" s="1">
        <v>44974</v>
      </c>
      <c r="D891" t="s">
        <v>23</v>
      </c>
      <c r="E891">
        <v>1.1000000000000001</v>
      </c>
      <c r="F891">
        <v>2</v>
      </c>
      <c r="G891">
        <v>0</v>
      </c>
      <c r="H891">
        <v>0.5</v>
      </c>
      <c r="I891" t="s">
        <v>6</v>
      </c>
      <c r="J891">
        <f t="shared" si="26"/>
        <v>2</v>
      </c>
      <c r="K891">
        <f t="shared" si="27"/>
        <v>1.6</v>
      </c>
    </row>
    <row r="892" spans="1:11" x14ac:dyDescent="0.2">
      <c r="A892" t="s">
        <v>43</v>
      </c>
      <c r="B892">
        <v>19</v>
      </c>
      <c r="C892" s="1">
        <v>44817</v>
      </c>
      <c r="D892" t="s">
        <v>23</v>
      </c>
      <c r="E892">
        <v>0.7</v>
      </c>
      <c r="F892">
        <v>1</v>
      </c>
      <c r="G892">
        <v>1</v>
      </c>
      <c r="H892">
        <v>0.6</v>
      </c>
      <c r="I892" t="s">
        <v>6</v>
      </c>
      <c r="J892">
        <f t="shared" si="26"/>
        <v>2</v>
      </c>
      <c r="K892">
        <f t="shared" si="27"/>
        <v>1.2999999999999998</v>
      </c>
    </row>
    <row r="893" spans="1:11" x14ac:dyDescent="0.2">
      <c r="A893" t="s">
        <v>43</v>
      </c>
      <c r="B893">
        <v>16</v>
      </c>
      <c r="C893" s="1">
        <v>44485</v>
      </c>
      <c r="D893" t="s">
        <v>23</v>
      </c>
      <c r="E893">
        <v>1.6</v>
      </c>
      <c r="F893">
        <v>0</v>
      </c>
      <c r="G893">
        <v>3</v>
      </c>
      <c r="H893">
        <v>2.2000000000000002</v>
      </c>
      <c r="I893" t="s">
        <v>26</v>
      </c>
      <c r="J893">
        <f t="shared" si="26"/>
        <v>3</v>
      </c>
      <c r="K893">
        <f t="shared" si="27"/>
        <v>3.8000000000000003</v>
      </c>
    </row>
    <row r="894" spans="1:11" x14ac:dyDescent="0.2">
      <c r="A894" t="s">
        <v>43</v>
      </c>
      <c r="B894">
        <v>17</v>
      </c>
      <c r="C894" s="1">
        <v>44805</v>
      </c>
      <c r="D894" t="s">
        <v>23</v>
      </c>
      <c r="E894">
        <v>2.5</v>
      </c>
      <c r="F894">
        <v>2</v>
      </c>
      <c r="G894">
        <v>0</v>
      </c>
      <c r="H894">
        <v>0.3</v>
      </c>
      <c r="I894" t="s">
        <v>30</v>
      </c>
      <c r="J894">
        <f t="shared" si="26"/>
        <v>2</v>
      </c>
      <c r="K894">
        <f t="shared" si="27"/>
        <v>2.8</v>
      </c>
    </row>
    <row r="895" spans="1:11" x14ac:dyDescent="0.2">
      <c r="A895" t="s">
        <v>43</v>
      </c>
      <c r="B895">
        <v>3</v>
      </c>
      <c r="C895" s="1">
        <v>44404</v>
      </c>
      <c r="D895" t="s">
        <v>23</v>
      </c>
      <c r="E895">
        <v>1.4</v>
      </c>
      <c r="F895">
        <v>1</v>
      </c>
      <c r="G895">
        <v>1</v>
      </c>
      <c r="H895">
        <v>1.7</v>
      </c>
      <c r="I895" t="s">
        <v>45</v>
      </c>
      <c r="J895">
        <f t="shared" si="26"/>
        <v>2</v>
      </c>
      <c r="K895">
        <f t="shared" si="27"/>
        <v>3.0999999999999996</v>
      </c>
    </row>
    <row r="896" spans="1:11" x14ac:dyDescent="0.2">
      <c r="A896" t="s">
        <v>43</v>
      </c>
      <c r="B896">
        <v>1</v>
      </c>
      <c r="C896" s="1">
        <v>44395</v>
      </c>
      <c r="D896" t="s">
        <v>23</v>
      </c>
      <c r="E896">
        <v>0.9</v>
      </c>
      <c r="F896">
        <v>2</v>
      </c>
      <c r="G896">
        <v>1</v>
      </c>
      <c r="H896">
        <v>0.9</v>
      </c>
      <c r="I896" t="s">
        <v>10</v>
      </c>
      <c r="J896">
        <f t="shared" si="26"/>
        <v>3</v>
      </c>
      <c r="K896">
        <f t="shared" si="27"/>
        <v>1.8</v>
      </c>
    </row>
    <row r="897" spans="1:11" x14ac:dyDescent="0.2">
      <c r="A897" t="s">
        <v>43</v>
      </c>
      <c r="B897">
        <v>25</v>
      </c>
      <c r="C897" s="1">
        <v>44848</v>
      </c>
      <c r="D897" t="s">
        <v>23</v>
      </c>
      <c r="E897">
        <v>2.6</v>
      </c>
      <c r="F897">
        <v>3</v>
      </c>
      <c r="G897">
        <v>1</v>
      </c>
      <c r="H897">
        <v>0.4</v>
      </c>
      <c r="I897" t="s">
        <v>20</v>
      </c>
      <c r="J897">
        <f t="shared" si="26"/>
        <v>4</v>
      </c>
      <c r="K897">
        <f t="shared" si="27"/>
        <v>3</v>
      </c>
    </row>
    <row r="898" spans="1:11" x14ac:dyDescent="0.2">
      <c r="A898" t="s">
        <v>43</v>
      </c>
      <c r="B898">
        <v>11</v>
      </c>
      <c r="C898" s="1">
        <v>44772</v>
      </c>
      <c r="D898" t="s">
        <v>23</v>
      </c>
      <c r="E898">
        <v>0.8</v>
      </c>
      <c r="F898">
        <v>0</v>
      </c>
      <c r="G898">
        <v>1</v>
      </c>
      <c r="H898">
        <v>0.4</v>
      </c>
      <c r="I898" t="s">
        <v>19</v>
      </c>
      <c r="J898">
        <f t="shared" si="26"/>
        <v>1</v>
      </c>
      <c r="K898">
        <f t="shared" si="27"/>
        <v>1.2000000000000002</v>
      </c>
    </row>
    <row r="899" spans="1:11" x14ac:dyDescent="0.2">
      <c r="A899" t="s">
        <v>43</v>
      </c>
      <c r="B899">
        <v>16</v>
      </c>
      <c r="C899" s="1">
        <v>45058</v>
      </c>
      <c r="D899" t="s">
        <v>23</v>
      </c>
      <c r="E899">
        <v>0.4</v>
      </c>
      <c r="F899">
        <v>0</v>
      </c>
      <c r="G899">
        <v>0</v>
      </c>
      <c r="H899">
        <v>0.7</v>
      </c>
      <c r="I899" t="s">
        <v>4</v>
      </c>
      <c r="J899">
        <f t="shared" ref="J899:J962" si="28">F899+G899</f>
        <v>0</v>
      </c>
      <c r="K899">
        <f t="shared" ref="K899:K962" si="29">E899+H899</f>
        <v>1.1000000000000001</v>
      </c>
    </row>
    <row r="900" spans="1:11" x14ac:dyDescent="0.2">
      <c r="A900" t="s">
        <v>43</v>
      </c>
      <c r="B900">
        <v>9</v>
      </c>
      <c r="C900" s="1">
        <v>44762</v>
      </c>
      <c r="D900" t="s">
        <v>23</v>
      </c>
      <c r="E900">
        <v>1.4</v>
      </c>
      <c r="F900">
        <v>0</v>
      </c>
      <c r="G900">
        <v>0</v>
      </c>
      <c r="H900">
        <v>1.3</v>
      </c>
      <c r="I900" t="s">
        <v>4</v>
      </c>
      <c r="J900">
        <f t="shared" si="28"/>
        <v>0</v>
      </c>
      <c r="K900">
        <f t="shared" si="29"/>
        <v>2.7</v>
      </c>
    </row>
    <row r="901" spans="1:11" x14ac:dyDescent="0.2">
      <c r="A901" t="s">
        <v>43</v>
      </c>
      <c r="B901">
        <v>12</v>
      </c>
      <c r="C901" s="1">
        <v>44458</v>
      </c>
      <c r="D901" t="s">
        <v>23</v>
      </c>
      <c r="E901">
        <v>1.3</v>
      </c>
      <c r="F901">
        <v>0</v>
      </c>
      <c r="G901">
        <v>1</v>
      </c>
      <c r="H901">
        <v>0.3</v>
      </c>
      <c r="I901" t="s">
        <v>8</v>
      </c>
      <c r="J901">
        <f t="shared" si="28"/>
        <v>1</v>
      </c>
      <c r="K901">
        <f t="shared" si="29"/>
        <v>1.6</v>
      </c>
    </row>
    <row r="902" spans="1:11" x14ac:dyDescent="0.2">
      <c r="A902" t="s">
        <v>43</v>
      </c>
      <c r="B902">
        <v>5</v>
      </c>
      <c r="C902" s="1">
        <v>44415</v>
      </c>
      <c r="D902" t="s">
        <v>23</v>
      </c>
      <c r="E902">
        <v>1.4</v>
      </c>
      <c r="F902">
        <v>0</v>
      </c>
      <c r="G902">
        <v>1</v>
      </c>
      <c r="H902">
        <v>0.9</v>
      </c>
      <c r="I902" t="s">
        <v>12</v>
      </c>
      <c r="J902">
        <f t="shared" si="28"/>
        <v>1</v>
      </c>
      <c r="K902">
        <f t="shared" si="29"/>
        <v>2.2999999999999998</v>
      </c>
    </row>
    <row r="903" spans="1:11" x14ac:dyDescent="0.2">
      <c r="A903" t="s">
        <v>43</v>
      </c>
      <c r="B903">
        <v>21</v>
      </c>
      <c r="C903" s="1">
        <v>45100</v>
      </c>
      <c r="D903" t="s">
        <v>23</v>
      </c>
      <c r="E903">
        <v>2.2999999999999998</v>
      </c>
      <c r="F903">
        <v>1</v>
      </c>
      <c r="G903">
        <v>1</v>
      </c>
      <c r="H903">
        <v>0.8</v>
      </c>
      <c r="I903" t="s">
        <v>14</v>
      </c>
      <c r="J903">
        <f t="shared" si="28"/>
        <v>2</v>
      </c>
      <c r="K903">
        <f t="shared" si="29"/>
        <v>3.0999999999999996</v>
      </c>
    </row>
    <row r="904" spans="1:11" x14ac:dyDescent="0.2">
      <c r="A904" t="s">
        <v>43</v>
      </c>
      <c r="B904">
        <v>15</v>
      </c>
      <c r="C904" s="1">
        <v>44793</v>
      </c>
      <c r="D904" t="s">
        <v>23</v>
      </c>
      <c r="E904">
        <v>2</v>
      </c>
      <c r="F904">
        <v>1</v>
      </c>
      <c r="G904">
        <v>0</v>
      </c>
      <c r="H904">
        <v>0.6</v>
      </c>
      <c r="I904" t="s">
        <v>14</v>
      </c>
      <c r="J904">
        <f t="shared" si="28"/>
        <v>1</v>
      </c>
      <c r="K904">
        <f t="shared" si="29"/>
        <v>2.6</v>
      </c>
    </row>
    <row r="905" spans="1:11" x14ac:dyDescent="0.2">
      <c r="A905" t="s">
        <v>43</v>
      </c>
      <c r="B905">
        <v>22</v>
      </c>
      <c r="C905" s="1">
        <v>44523</v>
      </c>
      <c r="D905" t="s">
        <v>23</v>
      </c>
      <c r="E905">
        <v>1.1000000000000001</v>
      </c>
      <c r="F905">
        <v>1</v>
      </c>
      <c r="G905">
        <v>0</v>
      </c>
      <c r="H905">
        <v>0.5</v>
      </c>
      <c r="I905" t="s">
        <v>47</v>
      </c>
      <c r="J905">
        <f t="shared" si="28"/>
        <v>1</v>
      </c>
      <c r="K905">
        <f t="shared" si="29"/>
        <v>1.6</v>
      </c>
    </row>
    <row r="906" spans="1:11" x14ac:dyDescent="0.2">
      <c r="A906" t="s">
        <v>43</v>
      </c>
      <c r="B906">
        <v>26</v>
      </c>
      <c r="C906" s="1">
        <v>44852</v>
      </c>
      <c r="D906" t="s">
        <v>23</v>
      </c>
      <c r="E906">
        <v>1.5</v>
      </c>
      <c r="F906">
        <v>2</v>
      </c>
      <c r="G906">
        <v>0</v>
      </c>
      <c r="H906">
        <v>0.5</v>
      </c>
      <c r="I906" t="s">
        <v>28</v>
      </c>
      <c r="J906">
        <f t="shared" si="28"/>
        <v>2</v>
      </c>
      <c r="K906">
        <f t="shared" si="29"/>
        <v>2</v>
      </c>
    </row>
    <row r="907" spans="1:11" x14ac:dyDescent="0.2">
      <c r="A907" t="s">
        <v>43</v>
      </c>
      <c r="B907">
        <v>24</v>
      </c>
      <c r="C907" s="1">
        <v>44534</v>
      </c>
      <c r="D907" t="s">
        <v>23</v>
      </c>
      <c r="E907">
        <v>1.1000000000000001</v>
      </c>
      <c r="F907">
        <v>1</v>
      </c>
      <c r="G907">
        <v>0</v>
      </c>
      <c r="H907">
        <v>0.8</v>
      </c>
      <c r="I907" t="s">
        <v>7</v>
      </c>
      <c r="J907">
        <f t="shared" si="28"/>
        <v>1</v>
      </c>
      <c r="K907">
        <f t="shared" si="29"/>
        <v>1.9000000000000001</v>
      </c>
    </row>
    <row r="908" spans="1:11" x14ac:dyDescent="0.2">
      <c r="A908" t="s">
        <v>43</v>
      </c>
      <c r="B908">
        <v>10</v>
      </c>
      <c r="C908" s="1">
        <v>45025</v>
      </c>
      <c r="D908" t="s">
        <v>23</v>
      </c>
      <c r="E908">
        <v>0.5</v>
      </c>
      <c r="F908">
        <v>0</v>
      </c>
      <c r="G908">
        <v>3</v>
      </c>
      <c r="H908">
        <v>3.2</v>
      </c>
      <c r="I908" t="s">
        <v>29</v>
      </c>
      <c r="J908">
        <f t="shared" si="28"/>
        <v>3</v>
      </c>
      <c r="K908">
        <f t="shared" si="29"/>
        <v>3.7</v>
      </c>
    </row>
    <row r="909" spans="1:11" x14ac:dyDescent="0.2">
      <c r="A909" t="s">
        <v>43</v>
      </c>
      <c r="B909">
        <v>6</v>
      </c>
      <c r="C909" s="1">
        <v>44745</v>
      </c>
      <c r="D909" t="s">
        <v>23</v>
      </c>
      <c r="E909">
        <v>1.9</v>
      </c>
      <c r="F909">
        <v>3</v>
      </c>
      <c r="G909">
        <v>2</v>
      </c>
      <c r="H909">
        <v>0.7</v>
      </c>
      <c r="I909" t="s">
        <v>29</v>
      </c>
      <c r="J909">
        <f t="shared" si="28"/>
        <v>5</v>
      </c>
      <c r="K909">
        <f t="shared" si="29"/>
        <v>2.5999999999999996</v>
      </c>
    </row>
    <row r="910" spans="1:11" x14ac:dyDescent="0.2">
      <c r="A910" t="s">
        <v>43</v>
      </c>
      <c r="B910">
        <v>8</v>
      </c>
      <c r="C910" s="1">
        <v>45005</v>
      </c>
      <c r="D910" t="s">
        <v>23</v>
      </c>
      <c r="E910">
        <v>0.4</v>
      </c>
      <c r="F910">
        <v>0</v>
      </c>
      <c r="G910">
        <v>2</v>
      </c>
      <c r="H910">
        <v>1</v>
      </c>
      <c r="I910" t="s">
        <v>5</v>
      </c>
      <c r="J910">
        <f t="shared" si="28"/>
        <v>2</v>
      </c>
      <c r="K910">
        <f t="shared" si="29"/>
        <v>1.4</v>
      </c>
    </row>
    <row r="911" spans="1:11" x14ac:dyDescent="0.2">
      <c r="A911" t="s">
        <v>43</v>
      </c>
      <c r="B911">
        <v>2</v>
      </c>
      <c r="C911" s="1">
        <v>44722</v>
      </c>
      <c r="D911" t="s">
        <v>23</v>
      </c>
      <c r="E911">
        <v>1</v>
      </c>
      <c r="F911">
        <v>2</v>
      </c>
      <c r="G911">
        <v>0</v>
      </c>
      <c r="H911">
        <v>0.4</v>
      </c>
      <c r="I911" t="s">
        <v>5</v>
      </c>
      <c r="J911">
        <f t="shared" si="28"/>
        <v>2</v>
      </c>
      <c r="K911">
        <f t="shared" si="29"/>
        <v>1.4</v>
      </c>
    </row>
    <row r="912" spans="1:11" x14ac:dyDescent="0.2">
      <c r="A912" t="s">
        <v>43</v>
      </c>
      <c r="B912">
        <v>6</v>
      </c>
      <c r="C912" s="1">
        <v>44990</v>
      </c>
      <c r="D912" t="s">
        <v>23</v>
      </c>
      <c r="E912">
        <v>1.2</v>
      </c>
      <c r="F912">
        <v>1</v>
      </c>
      <c r="G912">
        <v>1</v>
      </c>
      <c r="H912">
        <v>0.4</v>
      </c>
      <c r="I912" t="s">
        <v>16</v>
      </c>
      <c r="J912">
        <f t="shared" si="28"/>
        <v>2</v>
      </c>
      <c r="K912">
        <f t="shared" si="29"/>
        <v>1.6</v>
      </c>
    </row>
    <row r="913" spans="1:11" x14ac:dyDescent="0.2">
      <c r="A913" t="s">
        <v>43</v>
      </c>
      <c r="B913">
        <v>18</v>
      </c>
      <c r="C913" s="1">
        <v>44493</v>
      </c>
      <c r="D913" t="s">
        <v>23</v>
      </c>
      <c r="E913">
        <v>1.1000000000000001</v>
      </c>
      <c r="F913">
        <v>2</v>
      </c>
      <c r="G913">
        <v>1</v>
      </c>
      <c r="H913">
        <v>2.2999999999999998</v>
      </c>
      <c r="I913" t="s">
        <v>16</v>
      </c>
      <c r="J913">
        <f t="shared" si="28"/>
        <v>3</v>
      </c>
      <c r="K913">
        <f t="shared" si="29"/>
        <v>3.4</v>
      </c>
    </row>
    <row r="914" spans="1:11" x14ac:dyDescent="0.2">
      <c r="A914" t="s">
        <v>43</v>
      </c>
      <c r="B914">
        <v>13</v>
      </c>
      <c r="C914" s="1">
        <v>44785</v>
      </c>
      <c r="D914" t="s">
        <v>23</v>
      </c>
      <c r="E914">
        <v>0.8</v>
      </c>
      <c r="F914">
        <v>4</v>
      </c>
      <c r="G914">
        <v>1</v>
      </c>
      <c r="H914">
        <v>1</v>
      </c>
      <c r="I914" t="s">
        <v>9</v>
      </c>
      <c r="J914">
        <f t="shared" si="28"/>
        <v>5</v>
      </c>
      <c r="K914">
        <f t="shared" si="29"/>
        <v>1.8</v>
      </c>
    </row>
    <row r="915" spans="1:11" x14ac:dyDescent="0.2">
      <c r="A915" t="s">
        <v>43</v>
      </c>
      <c r="B915">
        <v>25</v>
      </c>
      <c r="C915" s="1">
        <v>45121</v>
      </c>
      <c r="D915" t="s">
        <v>23</v>
      </c>
      <c r="E915">
        <v>0.3</v>
      </c>
      <c r="F915">
        <v>0</v>
      </c>
      <c r="G915">
        <v>1</v>
      </c>
      <c r="H915">
        <v>1.5</v>
      </c>
      <c r="I915" t="s">
        <v>17</v>
      </c>
      <c r="J915">
        <f t="shared" si="28"/>
        <v>1</v>
      </c>
      <c r="K915">
        <f t="shared" si="29"/>
        <v>1.8</v>
      </c>
    </row>
    <row r="916" spans="1:11" x14ac:dyDescent="0.2">
      <c r="A916" t="s">
        <v>43</v>
      </c>
      <c r="B916">
        <v>23</v>
      </c>
      <c r="C916" s="1">
        <v>44840</v>
      </c>
      <c r="D916" t="s">
        <v>23</v>
      </c>
      <c r="E916">
        <v>0.9</v>
      </c>
      <c r="F916">
        <v>1</v>
      </c>
      <c r="G916">
        <v>0</v>
      </c>
      <c r="H916">
        <v>0.4</v>
      </c>
      <c r="I916" t="s">
        <v>17</v>
      </c>
      <c r="J916">
        <f t="shared" si="28"/>
        <v>1</v>
      </c>
      <c r="K916">
        <f t="shared" si="29"/>
        <v>1.3</v>
      </c>
    </row>
    <row r="917" spans="1:11" x14ac:dyDescent="0.2">
      <c r="A917" t="s">
        <v>43</v>
      </c>
      <c r="B917">
        <v>18</v>
      </c>
      <c r="C917" s="1">
        <v>45075</v>
      </c>
      <c r="D917" t="s">
        <v>23</v>
      </c>
      <c r="E917">
        <v>1.6</v>
      </c>
      <c r="F917">
        <v>0</v>
      </c>
      <c r="G917">
        <v>1</v>
      </c>
      <c r="H917">
        <v>0.7</v>
      </c>
      <c r="I917" t="s">
        <v>21</v>
      </c>
      <c r="J917">
        <f t="shared" si="28"/>
        <v>1</v>
      </c>
      <c r="K917">
        <f t="shared" si="29"/>
        <v>2.2999999999999998</v>
      </c>
    </row>
    <row r="918" spans="1:11" x14ac:dyDescent="0.2">
      <c r="A918" t="s">
        <v>43</v>
      </c>
      <c r="B918">
        <v>6</v>
      </c>
      <c r="C918" s="1">
        <v>44421</v>
      </c>
      <c r="D918" t="s">
        <v>23</v>
      </c>
      <c r="E918">
        <v>1.3</v>
      </c>
      <c r="F918">
        <v>0</v>
      </c>
      <c r="G918">
        <v>0</v>
      </c>
      <c r="H918">
        <v>0.4</v>
      </c>
      <c r="I918" t="s">
        <v>21</v>
      </c>
      <c r="J918">
        <f t="shared" si="28"/>
        <v>0</v>
      </c>
      <c r="K918">
        <f t="shared" si="29"/>
        <v>1.7000000000000002</v>
      </c>
    </row>
    <row r="919" spans="1:11" x14ac:dyDescent="0.2">
      <c r="A919" t="s">
        <v>43</v>
      </c>
      <c r="B919">
        <v>27</v>
      </c>
      <c r="C919" s="1">
        <v>45137</v>
      </c>
      <c r="D919" t="s">
        <v>23</v>
      </c>
      <c r="E919">
        <v>1.1000000000000001</v>
      </c>
      <c r="F919">
        <v>1</v>
      </c>
      <c r="G919">
        <v>0</v>
      </c>
      <c r="H919">
        <v>0.1</v>
      </c>
      <c r="I919" t="s">
        <v>3</v>
      </c>
      <c r="J919">
        <f t="shared" si="28"/>
        <v>1</v>
      </c>
      <c r="K919">
        <f t="shared" si="29"/>
        <v>1.2000000000000002</v>
      </c>
    </row>
    <row r="920" spans="1:11" x14ac:dyDescent="0.2">
      <c r="A920" t="s">
        <v>43</v>
      </c>
      <c r="B920">
        <v>8</v>
      </c>
      <c r="C920" s="1">
        <v>44433</v>
      </c>
      <c r="D920" t="s">
        <v>23</v>
      </c>
      <c r="E920">
        <v>1.1000000000000001</v>
      </c>
      <c r="F920">
        <v>1</v>
      </c>
      <c r="G920">
        <v>1</v>
      </c>
      <c r="H920">
        <v>0.6</v>
      </c>
      <c r="I920" t="s">
        <v>3</v>
      </c>
      <c r="J920">
        <f t="shared" si="28"/>
        <v>2</v>
      </c>
      <c r="K920">
        <f t="shared" si="29"/>
        <v>1.7000000000000002</v>
      </c>
    </row>
    <row r="921" spans="1:11" x14ac:dyDescent="0.2">
      <c r="A921" t="s">
        <v>43</v>
      </c>
      <c r="B921">
        <v>18</v>
      </c>
      <c r="C921" s="1">
        <v>44812</v>
      </c>
      <c r="D921" t="s">
        <v>8</v>
      </c>
      <c r="E921">
        <v>1.4</v>
      </c>
      <c r="F921">
        <v>3</v>
      </c>
      <c r="G921">
        <v>0</v>
      </c>
      <c r="H921">
        <v>0.4</v>
      </c>
      <c r="I921" t="s">
        <v>31</v>
      </c>
      <c r="J921">
        <f t="shared" si="28"/>
        <v>3</v>
      </c>
      <c r="K921">
        <f t="shared" si="29"/>
        <v>1.7999999999999998</v>
      </c>
    </row>
    <row r="922" spans="1:11" x14ac:dyDescent="0.2">
      <c r="A922" t="s">
        <v>43</v>
      </c>
      <c r="B922">
        <v>1</v>
      </c>
      <c r="C922" s="1">
        <v>44395</v>
      </c>
      <c r="D922" t="s">
        <v>8</v>
      </c>
      <c r="E922">
        <v>0.9</v>
      </c>
      <c r="F922">
        <v>0</v>
      </c>
      <c r="G922">
        <v>0</v>
      </c>
      <c r="H922">
        <v>0.4</v>
      </c>
      <c r="I922" t="s">
        <v>27</v>
      </c>
      <c r="J922">
        <f t="shared" si="28"/>
        <v>0</v>
      </c>
      <c r="K922">
        <f t="shared" si="29"/>
        <v>1.3</v>
      </c>
    </row>
    <row r="923" spans="1:11" x14ac:dyDescent="0.2">
      <c r="A923" t="s">
        <v>43</v>
      </c>
      <c r="B923">
        <v>20</v>
      </c>
      <c r="C923" s="1">
        <v>44506</v>
      </c>
      <c r="D923" t="s">
        <v>8</v>
      </c>
      <c r="E923">
        <v>1.6</v>
      </c>
      <c r="F923">
        <v>3</v>
      </c>
      <c r="G923">
        <v>0</v>
      </c>
      <c r="H923">
        <v>0.8</v>
      </c>
      <c r="I923" t="s">
        <v>44</v>
      </c>
      <c r="J923">
        <f t="shared" si="28"/>
        <v>3</v>
      </c>
      <c r="K923">
        <f t="shared" si="29"/>
        <v>2.4000000000000004</v>
      </c>
    </row>
    <row r="924" spans="1:11" x14ac:dyDescent="0.2">
      <c r="A924" t="s">
        <v>43</v>
      </c>
      <c r="B924">
        <v>10</v>
      </c>
      <c r="C924" s="1">
        <v>44766</v>
      </c>
      <c r="D924" t="s">
        <v>8</v>
      </c>
      <c r="E924">
        <v>0.9</v>
      </c>
      <c r="F924">
        <v>0</v>
      </c>
      <c r="G924">
        <v>1</v>
      </c>
      <c r="H924">
        <v>0.9</v>
      </c>
      <c r="I924" t="s">
        <v>25</v>
      </c>
      <c r="J924">
        <f t="shared" si="28"/>
        <v>1</v>
      </c>
      <c r="K924">
        <f t="shared" si="29"/>
        <v>1.8</v>
      </c>
    </row>
    <row r="925" spans="1:11" x14ac:dyDescent="0.2">
      <c r="A925" t="s">
        <v>43</v>
      </c>
      <c r="B925">
        <v>26</v>
      </c>
      <c r="C925" s="1">
        <v>44850</v>
      </c>
      <c r="D925" t="s">
        <v>8</v>
      </c>
      <c r="E925">
        <v>1.1000000000000001</v>
      </c>
      <c r="F925">
        <v>1</v>
      </c>
      <c r="G925">
        <v>0</v>
      </c>
      <c r="H925">
        <v>0.3</v>
      </c>
      <c r="I925" t="s">
        <v>11</v>
      </c>
      <c r="J925">
        <f t="shared" si="28"/>
        <v>1</v>
      </c>
      <c r="K925">
        <f t="shared" si="29"/>
        <v>1.4000000000000001</v>
      </c>
    </row>
    <row r="926" spans="1:11" x14ac:dyDescent="0.2">
      <c r="A926" t="s">
        <v>43</v>
      </c>
      <c r="B926">
        <v>25</v>
      </c>
      <c r="C926" s="1">
        <v>44846</v>
      </c>
      <c r="D926" t="s">
        <v>8</v>
      </c>
      <c r="E926">
        <v>1.4</v>
      </c>
      <c r="F926">
        <v>2</v>
      </c>
      <c r="G926">
        <v>2</v>
      </c>
      <c r="H926">
        <v>0.8</v>
      </c>
      <c r="I926" t="s">
        <v>6</v>
      </c>
      <c r="J926">
        <f t="shared" si="28"/>
        <v>4</v>
      </c>
      <c r="K926">
        <f t="shared" si="29"/>
        <v>2.2000000000000002</v>
      </c>
    </row>
    <row r="927" spans="1:11" x14ac:dyDescent="0.2">
      <c r="A927" t="s">
        <v>43</v>
      </c>
      <c r="B927">
        <v>14</v>
      </c>
      <c r="C927" s="1">
        <v>45046</v>
      </c>
      <c r="D927" t="s">
        <v>8</v>
      </c>
      <c r="E927">
        <v>2.6</v>
      </c>
      <c r="F927">
        <v>2</v>
      </c>
      <c r="G927">
        <v>0</v>
      </c>
      <c r="H927">
        <v>0.4</v>
      </c>
      <c r="I927" t="s">
        <v>22</v>
      </c>
      <c r="J927">
        <f t="shared" si="28"/>
        <v>2</v>
      </c>
      <c r="K927">
        <f t="shared" si="29"/>
        <v>3</v>
      </c>
    </row>
    <row r="928" spans="1:11" x14ac:dyDescent="0.2">
      <c r="A928" t="s">
        <v>43</v>
      </c>
      <c r="B928">
        <v>27</v>
      </c>
      <c r="C928" s="1">
        <v>45136</v>
      </c>
      <c r="D928" t="s">
        <v>8</v>
      </c>
      <c r="E928">
        <v>1.5</v>
      </c>
      <c r="F928">
        <v>0</v>
      </c>
      <c r="G928">
        <v>2</v>
      </c>
      <c r="H928">
        <v>0.8</v>
      </c>
      <c r="I928" t="s">
        <v>26</v>
      </c>
      <c r="J928">
        <f t="shared" si="28"/>
        <v>2</v>
      </c>
      <c r="K928">
        <f t="shared" si="29"/>
        <v>2.2999999999999998</v>
      </c>
    </row>
    <row r="929" spans="1:11" x14ac:dyDescent="0.2">
      <c r="A929" t="s">
        <v>43</v>
      </c>
      <c r="B929">
        <v>22</v>
      </c>
      <c r="C929" s="1">
        <v>44524</v>
      </c>
      <c r="D929" t="s">
        <v>8</v>
      </c>
      <c r="E929">
        <v>0.6</v>
      </c>
      <c r="F929">
        <v>1</v>
      </c>
      <c r="G929">
        <v>0</v>
      </c>
      <c r="H929">
        <v>1.7</v>
      </c>
      <c r="I929" t="s">
        <v>26</v>
      </c>
      <c r="J929">
        <f t="shared" si="28"/>
        <v>1</v>
      </c>
      <c r="K929">
        <f t="shared" si="29"/>
        <v>2.2999999999999998</v>
      </c>
    </row>
    <row r="930" spans="1:11" x14ac:dyDescent="0.2">
      <c r="A930" t="s">
        <v>43</v>
      </c>
      <c r="B930">
        <v>23</v>
      </c>
      <c r="C930" s="1">
        <v>44839</v>
      </c>
      <c r="D930" t="s">
        <v>8</v>
      </c>
      <c r="E930">
        <v>1.2</v>
      </c>
      <c r="F930">
        <v>1</v>
      </c>
      <c r="G930">
        <v>2</v>
      </c>
      <c r="H930">
        <v>0.6</v>
      </c>
      <c r="I930" t="s">
        <v>30</v>
      </c>
      <c r="J930">
        <f t="shared" si="28"/>
        <v>3</v>
      </c>
      <c r="K930">
        <f t="shared" si="29"/>
        <v>1.7999999999999998</v>
      </c>
    </row>
    <row r="931" spans="1:11" x14ac:dyDescent="0.2">
      <c r="A931" t="s">
        <v>43</v>
      </c>
      <c r="B931">
        <v>8</v>
      </c>
      <c r="C931" s="1">
        <v>45003</v>
      </c>
      <c r="D931" t="s">
        <v>8</v>
      </c>
      <c r="E931">
        <v>2.5</v>
      </c>
      <c r="F931">
        <v>2</v>
      </c>
      <c r="G931">
        <v>2</v>
      </c>
      <c r="H931">
        <v>2.5</v>
      </c>
      <c r="I931" t="s">
        <v>45</v>
      </c>
      <c r="J931">
        <f t="shared" si="28"/>
        <v>4</v>
      </c>
      <c r="K931">
        <f t="shared" si="29"/>
        <v>5</v>
      </c>
    </row>
    <row r="932" spans="1:11" x14ac:dyDescent="0.2">
      <c r="A932" t="s">
        <v>43</v>
      </c>
      <c r="B932">
        <v>9</v>
      </c>
      <c r="C932" s="1">
        <v>44436</v>
      </c>
      <c r="D932" t="s">
        <v>8</v>
      </c>
      <c r="E932">
        <v>1.2</v>
      </c>
      <c r="F932">
        <v>3</v>
      </c>
      <c r="G932">
        <v>0</v>
      </c>
      <c r="H932">
        <v>0.7</v>
      </c>
      <c r="I932" t="s">
        <v>45</v>
      </c>
      <c r="J932">
        <f t="shared" si="28"/>
        <v>3</v>
      </c>
      <c r="K932">
        <f t="shared" si="29"/>
        <v>1.9</v>
      </c>
    </row>
    <row r="933" spans="1:11" x14ac:dyDescent="0.2">
      <c r="A933" t="s">
        <v>43</v>
      </c>
      <c r="B933">
        <v>4</v>
      </c>
      <c r="C933" s="1">
        <v>44976</v>
      </c>
      <c r="D933" t="s">
        <v>8</v>
      </c>
      <c r="E933">
        <v>1.6</v>
      </c>
      <c r="F933">
        <v>0</v>
      </c>
      <c r="G933">
        <v>2</v>
      </c>
      <c r="H933">
        <v>2.2999999999999998</v>
      </c>
      <c r="I933" t="s">
        <v>10</v>
      </c>
      <c r="J933">
        <f t="shared" si="28"/>
        <v>2</v>
      </c>
      <c r="K933">
        <f t="shared" si="29"/>
        <v>3.9</v>
      </c>
    </row>
    <row r="934" spans="1:11" x14ac:dyDescent="0.2">
      <c r="A934" t="s">
        <v>43</v>
      </c>
      <c r="B934">
        <v>7</v>
      </c>
      <c r="C934" s="1">
        <v>44428</v>
      </c>
      <c r="D934" t="s">
        <v>8</v>
      </c>
      <c r="E934">
        <v>1</v>
      </c>
      <c r="F934">
        <v>0</v>
      </c>
      <c r="G934">
        <v>0</v>
      </c>
      <c r="H934">
        <v>0.9</v>
      </c>
      <c r="I934" t="s">
        <v>10</v>
      </c>
      <c r="J934">
        <f t="shared" si="28"/>
        <v>0</v>
      </c>
      <c r="K934">
        <f t="shared" si="29"/>
        <v>1.9</v>
      </c>
    </row>
    <row r="935" spans="1:11" x14ac:dyDescent="0.2">
      <c r="A935" t="s">
        <v>43</v>
      </c>
      <c r="B935">
        <v>10</v>
      </c>
      <c r="C935" s="1">
        <v>45025</v>
      </c>
      <c r="D935" t="s">
        <v>8</v>
      </c>
      <c r="E935">
        <v>0.2</v>
      </c>
      <c r="F935">
        <v>1</v>
      </c>
      <c r="G935">
        <v>2</v>
      </c>
      <c r="H935">
        <v>1.4</v>
      </c>
      <c r="I935" t="s">
        <v>20</v>
      </c>
      <c r="J935">
        <f t="shared" si="28"/>
        <v>3</v>
      </c>
      <c r="K935">
        <f t="shared" si="29"/>
        <v>1.5999999999999999</v>
      </c>
    </row>
    <row r="936" spans="1:11" x14ac:dyDescent="0.2">
      <c r="A936" t="s">
        <v>43</v>
      </c>
      <c r="B936">
        <v>4</v>
      </c>
      <c r="C936" s="1">
        <v>44732</v>
      </c>
      <c r="D936" t="s">
        <v>8</v>
      </c>
      <c r="E936">
        <v>1.6</v>
      </c>
      <c r="F936">
        <v>2</v>
      </c>
      <c r="G936">
        <v>1</v>
      </c>
      <c r="H936">
        <v>1.2</v>
      </c>
      <c r="I936" t="s">
        <v>20</v>
      </c>
      <c r="J936">
        <f t="shared" si="28"/>
        <v>3</v>
      </c>
      <c r="K936">
        <f t="shared" si="29"/>
        <v>2.8</v>
      </c>
    </row>
    <row r="937" spans="1:11" x14ac:dyDescent="0.2">
      <c r="A937" t="s">
        <v>43</v>
      </c>
      <c r="B937">
        <v>15</v>
      </c>
      <c r="C937" s="1">
        <v>44480</v>
      </c>
      <c r="D937" t="s">
        <v>8</v>
      </c>
      <c r="E937">
        <v>1</v>
      </c>
      <c r="F937">
        <v>1</v>
      </c>
      <c r="G937">
        <v>1</v>
      </c>
      <c r="H937">
        <v>0.7</v>
      </c>
      <c r="I937" t="s">
        <v>19</v>
      </c>
      <c r="J937">
        <f t="shared" si="28"/>
        <v>2</v>
      </c>
      <c r="K937">
        <f t="shared" si="29"/>
        <v>1.7</v>
      </c>
    </row>
    <row r="938" spans="1:11" x14ac:dyDescent="0.2">
      <c r="A938" t="s">
        <v>43</v>
      </c>
      <c r="B938">
        <v>13</v>
      </c>
      <c r="C938" s="1">
        <v>44465</v>
      </c>
      <c r="D938" t="s">
        <v>8</v>
      </c>
      <c r="E938">
        <v>0.6</v>
      </c>
      <c r="F938">
        <v>1</v>
      </c>
      <c r="G938">
        <v>4</v>
      </c>
      <c r="H938">
        <v>1.7</v>
      </c>
      <c r="I938" t="s">
        <v>4</v>
      </c>
      <c r="J938">
        <f t="shared" si="28"/>
        <v>5</v>
      </c>
      <c r="K938">
        <f t="shared" si="29"/>
        <v>2.2999999999999998</v>
      </c>
    </row>
    <row r="939" spans="1:11" x14ac:dyDescent="0.2">
      <c r="A939" t="s">
        <v>43</v>
      </c>
      <c r="B939">
        <v>22</v>
      </c>
      <c r="C939" s="1">
        <v>45109</v>
      </c>
      <c r="D939" t="s">
        <v>8</v>
      </c>
      <c r="E939">
        <v>0.3</v>
      </c>
      <c r="F939">
        <v>1</v>
      </c>
      <c r="G939">
        <v>0</v>
      </c>
      <c r="H939">
        <v>0.3</v>
      </c>
      <c r="I939" t="s">
        <v>23</v>
      </c>
      <c r="J939">
        <f t="shared" si="28"/>
        <v>1</v>
      </c>
      <c r="K939">
        <f t="shared" si="29"/>
        <v>0.6</v>
      </c>
    </row>
    <row r="940" spans="1:11" x14ac:dyDescent="0.2">
      <c r="A940" t="s">
        <v>43</v>
      </c>
      <c r="B940">
        <v>14</v>
      </c>
      <c r="C940" s="1">
        <v>44789</v>
      </c>
      <c r="D940" t="s">
        <v>8</v>
      </c>
      <c r="E940">
        <v>0.3</v>
      </c>
      <c r="F940">
        <v>1</v>
      </c>
      <c r="G940">
        <v>1</v>
      </c>
      <c r="H940">
        <v>0.9</v>
      </c>
      <c r="I940" t="s">
        <v>23</v>
      </c>
      <c r="J940">
        <f t="shared" si="28"/>
        <v>2</v>
      </c>
      <c r="K940">
        <f t="shared" si="29"/>
        <v>1.2</v>
      </c>
    </row>
    <row r="941" spans="1:11" x14ac:dyDescent="0.2">
      <c r="A941" t="s">
        <v>43</v>
      </c>
      <c r="B941">
        <v>6</v>
      </c>
      <c r="C941" s="1">
        <v>44990</v>
      </c>
      <c r="D941" t="s">
        <v>8</v>
      </c>
      <c r="E941">
        <v>2.2000000000000002</v>
      </c>
      <c r="F941">
        <v>2</v>
      </c>
      <c r="G941">
        <v>2</v>
      </c>
      <c r="H941">
        <v>1.8</v>
      </c>
      <c r="I941" t="s">
        <v>18</v>
      </c>
      <c r="J941">
        <f t="shared" si="28"/>
        <v>4</v>
      </c>
      <c r="K941">
        <f t="shared" si="29"/>
        <v>4</v>
      </c>
    </row>
    <row r="942" spans="1:11" x14ac:dyDescent="0.2">
      <c r="A942" t="s">
        <v>43</v>
      </c>
      <c r="B942">
        <v>18</v>
      </c>
      <c r="C942" s="1">
        <v>45073</v>
      </c>
      <c r="D942" t="s">
        <v>8</v>
      </c>
      <c r="E942">
        <v>1.5</v>
      </c>
      <c r="F942">
        <v>1</v>
      </c>
      <c r="G942">
        <v>1</v>
      </c>
      <c r="H942">
        <v>1.2</v>
      </c>
      <c r="I942" t="s">
        <v>12</v>
      </c>
      <c r="J942">
        <f t="shared" si="28"/>
        <v>2</v>
      </c>
      <c r="K942">
        <f t="shared" si="29"/>
        <v>2.7</v>
      </c>
    </row>
    <row r="943" spans="1:11" x14ac:dyDescent="0.2">
      <c r="A943" t="s">
        <v>43</v>
      </c>
      <c r="B943">
        <v>11</v>
      </c>
      <c r="C943" s="1">
        <v>44452</v>
      </c>
      <c r="D943" t="s">
        <v>8</v>
      </c>
      <c r="E943">
        <v>1.6</v>
      </c>
      <c r="F943">
        <v>0</v>
      </c>
      <c r="G943">
        <v>1</v>
      </c>
      <c r="H943">
        <v>0.8</v>
      </c>
      <c r="I943" t="s">
        <v>12</v>
      </c>
      <c r="J943">
        <f t="shared" si="28"/>
        <v>1</v>
      </c>
      <c r="K943">
        <f t="shared" si="29"/>
        <v>2.4000000000000004</v>
      </c>
    </row>
    <row r="944" spans="1:11" x14ac:dyDescent="0.2">
      <c r="A944" t="s">
        <v>43</v>
      </c>
      <c r="B944">
        <v>24</v>
      </c>
      <c r="C944" s="1">
        <v>45118</v>
      </c>
      <c r="D944" t="s">
        <v>8</v>
      </c>
      <c r="E944">
        <v>0.8</v>
      </c>
      <c r="F944">
        <v>0</v>
      </c>
      <c r="G944">
        <v>2</v>
      </c>
      <c r="H944">
        <v>0.5</v>
      </c>
      <c r="I944" t="s">
        <v>14</v>
      </c>
      <c r="J944">
        <f t="shared" si="28"/>
        <v>2</v>
      </c>
      <c r="K944">
        <f t="shared" si="29"/>
        <v>1.3</v>
      </c>
    </row>
    <row r="945" spans="1:11" x14ac:dyDescent="0.2">
      <c r="A945" t="s">
        <v>43</v>
      </c>
      <c r="B945">
        <v>21</v>
      </c>
      <c r="C945" s="1">
        <v>44828</v>
      </c>
      <c r="D945" t="s">
        <v>8</v>
      </c>
      <c r="E945">
        <v>1.5</v>
      </c>
      <c r="F945">
        <v>1</v>
      </c>
      <c r="G945">
        <v>0</v>
      </c>
      <c r="H945">
        <v>0.3</v>
      </c>
      <c r="I945" t="s">
        <v>14</v>
      </c>
      <c r="J945">
        <f t="shared" si="28"/>
        <v>1</v>
      </c>
      <c r="K945">
        <f t="shared" si="29"/>
        <v>1.8</v>
      </c>
    </row>
    <row r="946" spans="1:11" x14ac:dyDescent="0.2">
      <c r="A946" t="s">
        <v>43</v>
      </c>
      <c r="B946">
        <v>3</v>
      </c>
      <c r="C946" s="1">
        <v>44405</v>
      </c>
      <c r="D946" t="s">
        <v>8</v>
      </c>
      <c r="E946">
        <v>1.5</v>
      </c>
      <c r="F946">
        <v>2</v>
      </c>
      <c r="G946">
        <v>0</v>
      </c>
      <c r="H946">
        <v>0.6</v>
      </c>
      <c r="I946" t="s">
        <v>47</v>
      </c>
      <c r="J946">
        <f t="shared" si="28"/>
        <v>2</v>
      </c>
      <c r="K946">
        <f t="shared" si="29"/>
        <v>2.1</v>
      </c>
    </row>
    <row r="947" spans="1:11" x14ac:dyDescent="0.2">
      <c r="A947" t="s">
        <v>43</v>
      </c>
      <c r="B947">
        <v>2</v>
      </c>
      <c r="C947" s="1">
        <v>44962</v>
      </c>
      <c r="D947" t="s">
        <v>8</v>
      </c>
      <c r="E947">
        <v>1.5</v>
      </c>
      <c r="F947">
        <v>1</v>
      </c>
      <c r="G947">
        <v>2</v>
      </c>
      <c r="H947">
        <v>0.6</v>
      </c>
      <c r="I947" t="s">
        <v>28</v>
      </c>
      <c r="J947">
        <f t="shared" si="28"/>
        <v>3</v>
      </c>
      <c r="K947">
        <f t="shared" si="29"/>
        <v>2.1</v>
      </c>
    </row>
    <row r="948" spans="1:11" x14ac:dyDescent="0.2">
      <c r="A948" t="s">
        <v>43</v>
      </c>
      <c r="B948">
        <v>6</v>
      </c>
      <c r="C948" s="1">
        <v>44746</v>
      </c>
      <c r="D948" t="s">
        <v>8</v>
      </c>
      <c r="E948">
        <v>1.5</v>
      </c>
      <c r="F948">
        <v>1</v>
      </c>
      <c r="G948">
        <v>3</v>
      </c>
      <c r="H948">
        <v>1.4</v>
      </c>
      <c r="I948" t="s">
        <v>28</v>
      </c>
      <c r="J948">
        <f t="shared" si="28"/>
        <v>4</v>
      </c>
      <c r="K948">
        <f t="shared" si="29"/>
        <v>2.9</v>
      </c>
    </row>
    <row r="949" spans="1:11" x14ac:dyDescent="0.2">
      <c r="A949" t="s">
        <v>43</v>
      </c>
      <c r="B949">
        <v>12</v>
      </c>
      <c r="C949" s="1">
        <v>45032</v>
      </c>
      <c r="D949" t="s">
        <v>8</v>
      </c>
      <c r="E949">
        <v>0.6</v>
      </c>
      <c r="F949">
        <v>1</v>
      </c>
      <c r="G949">
        <v>1</v>
      </c>
      <c r="H949">
        <v>1.3</v>
      </c>
      <c r="I949" t="s">
        <v>7</v>
      </c>
      <c r="J949">
        <f t="shared" si="28"/>
        <v>2</v>
      </c>
      <c r="K949">
        <f t="shared" si="29"/>
        <v>1.9</v>
      </c>
    </row>
    <row r="950" spans="1:11" x14ac:dyDescent="0.2">
      <c r="A950" t="s">
        <v>43</v>
      </c>
      <c r="B950">
        <v>5</v>
      </c>
      <c r="C950" s="1">
        <v>44416</v>
      </c>
      <c r="D950" t="s">
        <v>8</v>
      </c>
      <c r="E950">
        <v>1.1000000000000001</v>
      </c>
      <c r="F950">
        <v>1</v>
      </c>
      <c r="G950">
        <v>0</v>
      </c>
      <c r="H950">
        <v>1.3</v>
      </c>
      <c r="I950" t="s">
        <v>7</v>
      </c>
      <c r="J950">
        <f t="shared" si="28"/>
        <v>1</v>
      </c>
      <c r="K950">
        <f t="shared" si="29"/>
        <v>2.4000000000000004</v>
      </c>
    </row>
    <row r="951" spans="1:11" x14ac:dyDescent="0.2">
      <c r="A951" t="s">
        <v>43</v>
      </c>
      <c r="B951">
        <v>12</v>
      </c>
      <c r="C951" s="1">
        <v>44780</v>
      </c>
      <c r="D951" t="s">
        <v>8</v>
      </c>
      <c r="E951">
        <v>0.5</v>
      </c>
      <c r="F951">
        <v>0</v>
      </c>
      <c r="G951">
        <v>1</v>
      </c>
      <c r="H951">
        <v>0.9</v>
      </c>
      <c r="I951" t="s">
        <v>29</v>
      </c>
      <c r="J951">
        <f t="shared" si="28"/>
        <v>1</v>
      </c>
      <c r="K951">
        <f t="shared" si="29"/>
        <v>1.4</v>
      </c>
    </row>
    <row r="952" spans="1:11" x14ac:dyDescent="0.2">
      <c r="A952" t="s">
        <v>43</v>
      </c>
      <c r="B952">
        <v>8</v>
      </c>
      <c r="C952" s="1">
        <v>44758</v>
      </c>
      <c r="D952" t="s">
        <v>8</v>
      </c>
      <c r="E952">
        <v>0.5</v>
      </c>
      <c r="F952">
        <v>0</v>
      </c>
      <c r="G952">
        <v>0</v>
      </c>
      <c r="H952">
        <v>0.8</v>
      </c>
      <c r="I952" t="s">
        <v>5</v>
      </c>
      <c r="J952">
        <f t="shared" si="28"/>
        <v>0</v>
      </c>
      <c r="K952">
        <f t="shared" si="29"/>
        <v>1.3</v>
      </c>
    </row>
    <row r="953" spans="1:11" x14ac:dyDescent="0.2">
      <c r="A953" t="s">
        <v>43</v>
      </c>
      <c r="B953">
        <v>24</v>
      </c>
      <c r="C953" s="1">
        <v>44535</v>
      </c>
      <c r="D953" t="s">
        <v>8</v>
      </c>
      <c r="E953">
        <v>1.4</v>
      </c>
      <c r="F953">
        <v>1</v>
      </c>
      <c r="G953">
        <v>1</v>
      </c>
      <c r="H953">
        <v>1.5</v>
      </c>
      <c r="I953" t="s">
        <v>16</v>
      </c>
      <c r="J953">
        <f t="shared" si="28"/>
        <v>2</v>
      </c>
      <c r="K953">
        <f t="shared" si="29"/>
        <v>2.9</v>
      </c>
    </row>
    <row r="954" spans="1:11" x14ac:dyDescent="0.2">
      <c r="A954" t="s">
        <v>43</v>
      </c>
      <c r="B954">
        <v>20</v>
      </c>
      <c r="C954" s="1">
        <v>45086</v>
      </c>
      <c r="D954" t="s">
        <v>8</v>
      </c>
      <c r="E954">
        <v>0.9</v>
      </c>
      <c r="F954">
        <v>2</v>
      </c>
      <c r="G954">
        <v>0</v>
      </c>
      <c r="H954">
        <v>0.4</v>
      </c>
      <c r="I954" t="s">
        <v>9</v>
      </c>
      <c r="J954">
        <f t="shared" si="28"/>
        <v>2</v>
      </c>
      <c r="K954">
        <f t="shared" si="29"/>
        <v>1.3</v>
      </c>
    </row>
    <row r="955" spans="1:11" x14ac:dyDescent="0.2">
      <c r="A955" t="s">
        <v>43</v>
      </c>
      <c r="B955">
        <v>17</v>
      </c>
      <c r="C955" s="1">
        <v>44490</v>
      </c>
      <c r="D955" t="s">
        <v>8</v>
      </c>
      <c r="E955">
        <v>0.8</v>
      </c>
      <c r="F955">
        <v>1</v>
      </c>
      <c r="G955">
        <v>1</v>
      </c>
      <c r="H955">
        <v>0.7</v>
      </c>
      <c r="I955" t="s">
        <v>9</v>
      </c>
      <c r="J955">
        <f t="shared" si="28"/>
        <v>2</v>
      </c>
      <c r="K955">
        <f t="shared" si="29"/>
        <v>1.5</v>
      </c>
    </row>
    <row r="956" spans="1:11" x14ac:dyDescent="0.2">
      <c r="A956" t="s">
        <v>43</v>
      </c>
      <c r="B956">
        <v>2</v>
      </c>
      <c r="C956" s="1">
        <v>44722</v>
      </c>
      <c r="D956" t="s">
        <v>8</v>
      </c>
      <c r="E956">
        <v>0.7</v>
      </c>
      <c r="F956">
        <v>1</v>
      </c>
      <c r="G956">
        <v>0</v>
      </c>
      <c r="H956">
        <v>1</v>
      </c>
      <c r="I956" t="s">
        <v>17</v>
      </c>
      <c r="J956">
        <f t="shared" si="28"/>
        <v>1</v>
      </c>
      <c r="K956">
        <f t="shared" si="29"/>
        <v>1.7</v>
      </c>
    </row>
    <row r="957" spans="1:11" x14ac:dyDescent="0.2">
      <c r="A957" t="s">
        <v>43</v>
      </c>
      <c r="B957">
        <v>16</v>
      </c>
      <c r="C957" s="1">
        <v>45059</v>
      </c>
      <c r="D957" t="s">
        <v>8</v>
      </c>
      <c r="E957">
        <v>1.2</v>
      </c>
      <c r="F957">
        <v>2</v>
      </c>
      <c r="G957">
        <v>1</v>
      </c>
      <c r="H957">
        <v>1.3</v>
      </c>
      <c r="I957" t="s">
        <v>2</v>
      </c>
      <c r="J957">
        <f t="shared" si="28"/>
        <v>3</v>
      </c>
      <c r="K957">
        <f t="shared" si="29"/>
        <v>2.5</v>
      </c>
    </row>
    <row r="958" spans="1:11" x14ac:dyDescent="0.2">
      <c r="A958" t="s">
        <v>43</v>
      </c>
      <c r="B958">
        <v>18</v>
      </c>
      <c r="C958" s="1">
        <v>44494</v>
      </c>
      <c r="D958" t="s">
        <v>8</v>
      </c>
      <c r="E958">
        <v>0.3</v>
      </c>
      <c r="F958">
        <v>1</v>
      </c>
      <c r="G958">
        <v>0</v>
      </c>
      <c r="H958">
        <v>0.5</v>
      </c>
      <c r="I958" t="s">
        <v>21</v>
      </c>
      <c r="J958">
        <f t="shared" si="28"/>
        <v>1</v>
      </c>
      <c r="K958">
        <f t="shared" si="29"/>
        <v>0.8</v>
      </c>
    </row>
    <row r="959" spans="1:11" x14ac:dyDescent="0.2">
      <c r="A959" t="s">
        <v>43</v>
      </c>
      <c r="B959">
        <v>16</v>
      </c>
      <c r="C959" s="1">
        <v>44801</v>
      </c>
      <c r="D959" t="s">
        <v>8</v>
      </c>
      <c r="E959">
        <v>0.6</v>
      </c>
      <c r="F959">
        <v>1</v>
      </c>
      <c r="G959">
        <v>1</v>
      </c>
      <c r="H959">
        <v>0.7</v>
      </c>
      <c r="I959" t="s">
        <v>3</v>
      </c>
      <c r="J959">
        <f t="shared" si="28"/>
        <v>2</v>
      </c>
      <c r="K959">
        <f t="shared" si="29"/>
        <v>1.2999999999999998</v>
      </c>
    </row>
    <row r="960" spans="1:11" x14ac:dyDescent="0.2">
      <c r="A960" t="s">
        <v>43</v>
      </c>
      <c r="B960">
        <v>7</v>
      </c>
      <c r="C960" s="1">
        <v>44995</v>
      </c>
      <c r="D960" t="s">
        <v>18</v>
      </c>
      <c r="E960">
        <v>1.7</v>
      </c>
      <c r="F960">
        <v>1</v>
      </c>
      <c r="G960">
        <v>1</v>
      </c>
      <c r="H960">
        <v>0.7</v>
      </c>
      <c r="I960" t="s">
        <v>25</v>
      </c>
      <c r="J960">
        <f t="shared" si="28"/>
        <v>2</v>
      </c>
      <c r="K960">
        <f t="shared" si="29"/>
        <v>2.4</v>
      </c>
    </row>
    <row r="961" spans="1:11" x14ac:dyDescent="0.2">
      <c r="A961" t="s">
        <v>43</v>
      </c>
      <c r="B961">
        <v>13</v>
      </c>
      <c r="C961" s="1">
        <v>45039</v>
      </c>
      <c r="D961" t="s">
        <v>18</v>
      </c>
      <c r="E961">
        <v>1.2</v>
      </c>
      <c r="F961">
        <v>1</v>
      </c>
      <c r="G961">
        <v>1</v>
      </c>
      <c r="H961">
        <v>1.7</v>
      </c>
      <c r="I961" t="s">
        <v>11</v>
      </c>
      <c r="J961">
        <f t="shared" si="28"/>
        <v>2</v>
      </c>
      <c r="K961">
        <f t="shared" si="29"/>
        <v>2.9</v>
      </c>
    </row>
    <row r="962" spans="1:11" x14ac:dyDescent="0.2">
      <c r="A962" t="s">
        <v>43</v>
      </c>
      <c r="B962">
        <v>22</v>
      </c>
      <c r="C962" s="1">
        <v>45109</v>
      </c>
      <c r="D962" t="s">
        <v>18</v>
      </c>
      <c r="E962">
        <v>1.5</v>
      </c>
      <c r="F962">
        <v>1</v>
      </c>
      <c r="G962">
        <v>0</v>
      </c>
      <c r="H962">
        <v>0.4</v>
      </c>
      <c r="I962" t="s">
        <v>22</v>
      </c>
      <c r="J962">
        <f t="shared" si="28"/>
        <v>1</v>
      </c>
      <c r="K962">
        <f t="shared" si="29"/>
        <v>1.9</v>
      </c>
    </row>
    <row r="963" spans="1:11" x14ac:dyDescent="0.2">
      <c r="A963" t="s">
        <v>43</v>
      </c>
      <c r="B963">
        <v>14</v>
      </c>
      <c r="C963" s="1">
        <v>45045</v>
      </c>
      <c r="D963" t="s">
        <v>18</v>
      </c>
      <c r="E963">
        <v>1.9</v>
      </c>
      <c r="F963">
        <v>0</v>
      </c>
      <c r="G963">
        <v>2</v>
      </c>
      <c r="H963">
        <v>1</v>
      </c>
      <c r="I963" t="s">
        <v>30</v>
      </c>
      <c r="J963">
        <f t="shared" ref="J963:J1026" si="30">F963+G963</f>
        <v>2</v>
      </c>
      <c r="K963">
        <f t="shared" ref="K963:K1026" si="31">E963+H963</f>
        <v>2.9</v>
      </c>
    </row>
    <row r="964" spans="1:11" x14ac:dyDescent="0.2">
      <c r="A964" t="s">
        <v>43</v>
      </c>
      <c r="B964">
        <v>16</v>
      </c>
      <c r="C964" s="1">
        <v>45059</v>
      </c>
      <c r="D964" t="s">
        <v>18</v>
      </c>
      <c r="E964">
        <v>2.2999999999999998</v>
      </c>
      <c r="F964">
        <v>1</v>
      </c>
      <c r="G964">
        <v>0</v>
      </c>
      <c r="H964">
        <v>0.3</v>
      </c>
      <c r="I964" t="s">
        <v>45</v>
      </c>
      <c r="J964">
        <f t="shared" si="30"/>
        <v>1</v>
      </c>
      <c r="K964">
        <f t="shared" si="31"/>
        <v>2.5999999999999996</v>
      </c>
    </row>
    <row r="965" spans="1:11" x14ac:dyDescent="0.2">
      <c r="A965" t="s">
        <v>43</v>
      </c>
      <c r="B965">
        <v>18</v>
      </c>
      <c r="C965" s="1">
        <v>45075</v>
      </c>
      <c r="D965" t="s">
        <v>18</v>
      </c>
      <c r="E965">
        <v>0.6</v>
      </c>
      <c r="F965">
        <v>0</v>
      </c>
      <c r="G965">
        <v>0</v>
      </c>
      <c r="H965">
        <v>0.3</v>
      </c>
      <c r="I965" t="s">
        <v>20</v>
      </c>
      <c r="J965">
        <f t="shared" si="30"/>
        <v>0</v>
      </c>
      <c r="K965">
        <f t="shared" si="31"/>
        <v>0.89999999999999991</v>
      </c>
    </row>
    <row r="966" spans="1:11" x14ac:dyDescent="0.2">
      <c r="A966" t="s">
        <v>43</v>
      </c>
      <c r="B966">
        <v>3</v>
      </c>
      <c r="C966" s="1">
        <v>44969</v>
      </c>
      <c r="D966" t="s">
        <v>18</v>
      </c>
      <c r="E966">
        <v>0.4</v>
      </c>
      <c r="F966">
        <v>0</v>
      </c>
      <c r="G966">
        <v>0</v>
      </c>
      <c r="H966">
        <v>0.7</v>
      </c>
      <c r="I966" t="s">
        <v>23</v>
      </c>
      <c r="J966">
        <f t="shared" si="30"/>
        <v>0</v>
      </c>
      <c r="K966">
        <f t="shared" si="31"/>
        <v>1.1000000000000001</v>
      </c>
    </row>
    <row r="967" spans="1:11" x14ac:dyDescent="0.2">
      <c r="A967" t="s">
        <v>43</v>
      </c>
      <c r="B967">
        <v>26</v>
      </c>
      <c r="C967" s="1">
        <v>45132</v>
      </c>
      <c r="D967" t="s">
        <v>18</v>
      </c>
      <c r="E967">
        <v>0.9</v>
      </c>
      <c r="F967">
        <v>2</v>
      </c>
      <c r="G967">
        <v>1</v>
      </c>
      <c r="H967">
        <v>0.5</v>
      </c>
      <c r="I967" t="s">
        <v>12</v>
      </c>
      <c r="J967">
        <f t="shared" si="30"/>
        <v>3</v>
      </c>
      <c r="K967">
        <f t="shared" si="31"/>
        <v>1.4</v>
      </c>
    </row>
    <row r="968" spans="1:11" x14ac:dyDescent="0.2">
      <c r="A968" t="s">
        <v>43</v>
      </c>
      <c r="B968">
        <v>5</v>
      </c>
      <c r="C968" s="1">
        <v>44983</v>
      </c>
      <c r="D968" t="s">
        <v>18</v>
      </c>
      <c r="E968">
        <v>2.2999999999999998</v>
      </c>
      <c r="F968">
        <v>3</v>
      </c>
      <c r="G968">
        <v>1</v>
      </c>
      <c r="H968">
        <v>0.9</v>
      </c>
      <c r="I968" t="s">
        <v>14</v>
      </c>
      <c r="J968">
        <f t="shared" si="30"/>
        <v>4</v>
      </c>
      <c r="K968">
        <f t="shared" si="31"/>
        <v>3.1999999999999997</v>
      </c>
    </row>
    <row r="969" spans="1:11" x14ac:dyDescent="0.2">
      <c r="A969" t="s">
        <v>43</v>
      </c>
      <c r="B969">
        <v>20</v>
      </c>
      <c r="C969" s="1">
        <v>45089</v>
      </c>
      <c r="D969" t="s">
        <v>18</v>
      </c>
      <c r="E969">
        <v>2.1</v>
      </c>
      <c r="F969">
        <v>1</v>
      </c>
      <c r="G969">
        <v>1</v>
      </c>
      <c r="H969">
        <v>1.9</v>
      </c>
      <c r="I969" t="s">
        <v>7</v>
      </c>
      <c r="J969">
        <f t="shared" si="30"/>
        <v>2</v>
      </c>
      <c r="K969">
        <f t="shared" si="31"/>
        <v>4</v>
      </c>
    </row>
    <row r="970" spans="1:11" x14ac:dyDescent="0.2">
      <c r="A970" t="s">
        <v>43</v>
      </c>
      <c r="B970">
        <v>1</v>
      </c>
      <c r="C970" s="1">
        <v>44955</v>
      </c>
      <c r="D970" t="s">
        <v>18</v>
      </c>
      <c r="E970">
        <v>0.7</v>
      </c>
      <c r="F970">
        <v>0</v>
      </c>
      <c r="G970">
        <v>0</v>
      </c>
      <c r="H970">
        <v>0.2</v>
      </c>
      <c r="I970" t="s">
        <v>9</v>
      </c>
      <c r="J970">
        <f t="shared" si="30"/>
        <v>0</v>
      </c>
      <c r="K970">
        <f t="shared" si="31"/>
        <v>0.89999999999999991</v>
      </c>
    </row>
    <row r="971" spans="1:11" x14ac:dyDescent="0.2">
      <c r="A971" t="s">
        <v>43</v>
      </c>
      <c r="B971">
        <v>9</v>
      </c>
      <c r="C971" s="1">
        <v>45018</v>
      </c>
      <c r="D971" t="s">
        <v>18</v>
      </c>
      <c r="E971">
        <v>1.9</v>
      </c>
      <c r="F971">
        <v>0</v>
      </c>
      <c r="G971">
        <v>3</v>
      </c>
      <c r="H971">
        <v>1.1000000000000001</v>
      </c>
      <c r="I971" t="s">
        <v>17</v>
      </c>
      <c r="J971">
        <f t="shared" si="30"/>
        <v>3</v>
      </c>
      <c r="K971">
        <f t="shared" si="31"/>
        <v>3</v>
      </c>
    </row>
    <row r="972" spans="1:11" x14ac:dyDescent="0.2">
      <c r="A972" t="s">
        <v>43</v>
      </c>
      <c r="B972">
        <v>24</v>
      </c>
      <c r="C972" s="1">
        <v>45116</v>
      </c>
      <c r="D972" t="s">
        <v>18</v>
      </c>
      <c r="E972">
        <v>1</v>
      </c>
      <c r="F972">
        <v>0</v>
      </c>
      <c r="G972">
        <v>1</v>
      </c>
      <c r="H972">
        <v>0.7</v>
      </c>
      <c r="I972" t="s">
        <v>2</v>
      </c>
      <c r="J972">
        <f t="shared" si="30"/>
        <v>1</v>
      </c>
      <c r="K972">
        <f t="shared" si="31"/>
        <v>1.7</v>
      </c>
    </row>
    <row r="973" spans="1:11" x14ac:dyDescent="0.2">
      <c r="A973" t="s">
        <v>43</v>
      </c>
      <c r="B973">
        <v>11</v>
      </c>
      <c r="C973" s="1">
        <v>45027</v>
      </c>
      <c r="D973" t="s">
        <v>18</v>
      </c>
      <c r="E973">
        <v>0.5</v>
      </c>
      <c r="F973">
        <v>1</v>
      </c>
      <c r="G973">
        <v>0</v>
      </c>
      <c r="H973">
        <v>0.2</v>
      </c>
      <c r="I973" t="s">
        <v>3</v>
      </c>
      <c r="J973">
        <f t="shared" si="30"/>
        <v>1</v>
      </c>
      <c r="K973">
        <f t="shared" si="31"/>
        <v>0.7</v>
      </c>
    </row>
    <row r="974" spans="1:11" x14ac:dyDescent="0.2">
      <c r="A974" t="s">
        <v>43</v>
      </c>
      <c r="B974">
        <v>11</v>
      </c>
      <c r="C974" s="1">
        <v>44773</v>
      </c>
      <c r="D974" t="s">
        <v>12</v>
      </c>
      <c r="E974">
        <v>1.7</v>
      </c>
      <c r="F974">
        <v>0</v>
      </c>
      <c r="G974">
        <v>1</v>
      </c>
      <c r="H974">
        <v>0.8</v>
      </c>
      <c r="I974" t="s">
        <v>31</v>
      </c>
      <c r="J974">
        <f t="shared" si="30"/>
        <v>1</v>
      </c>
      <c r="K974">
        <f t="shared" si="31"/>
        <v>2.5</v>
      </c>
    </row>
    <row r="975" spans="1:11" x14ac:dyDescent="0.2">
      <c r="A975" t="s">
        <v>43</v>
      </c>
      <c r="B975">
        <v>8</v>
      </c>
      <c r="C975" s="1">
        <v>45005</v>
      </c>
      <c r="D975" t="s">
        <v>12</v>
      </c>
      <c r="E975">
        <v>0.9</v>
      </c>
      <c r="F975">
        <v>0</v>
      </c>
      <c r="G975">
        <v>0</v>
      </c>
      <c r="H975">
        <v>0.8</v>
      </c>
      <c r="I975" t="s">
        <v>27</v>
      </c>
      <c r="J975">
        <f t="shared" si="30"/>
        <v>0</v>
      </c>
      <c r="K975">
        <f t="shared" si="31"/>
        <v>1.7000000000000002</v>
      </c>
    </row>
    <row r="976" spans="1:11" x14ac:dyDescent="0.2">
      <c r="A976" t="s">
        <v>43</v>
      </c>
      <c r="B976">
        <v>23</v>
      </c>
      <c r="C976" s="1">
        <v>44840</v>
      </c>
      <c r="D976" t="s">
        <v>12</v>
      </c>
      <c r="E976">
        <v>0.3</v>
      </c>
      <c r="F976">
        <v>0</v>
      </c>
      <c r="G976">
        <v>4</v>
      </c>
      <c r="H976">
        <v>2.2000000000000002</v>
      </c>
      <c r="I976" t="s">
        <v>27</v>
      </c>
      <c r="J976">
        <f t="shared" si="30"/>
        <v>4</v>
      </c>
      <c r="K976">
        <f t="shared" si="31"/>
        <v>2.5</v>
      </c>
    </row>
    <row r="977" spans="1:11" x14ac:dyDescent="0.2">
      <c r="A977" t="s">
        <v>43</v>
      </c>
      <c r="B977">
        <v>10</v>
      </c>
      <c r="C977" s="1">
        <v>45023</v>
      </c>
      <c r="D977" t="s">
        <v>12</v>
      </c>
      <c r="E977">
        <v>2.2999999999999998</v>
      </c>
      <c r="F977">
        <v>3</v>
      </c>
      <c r="G977">
        <v>0</v>
      </c>
      <c r="H977">
        <v>1.6</v>
      </c>
      <c r="I977" t="s">
        <v>44</v>
      </c>
      <c r="J977">
        <f t="shared" si="30"/>
        <v>3</v>
      </c>
      <c r="K977">
        <f t="shared" si="31"/>
        <v>3.9</v>
      </c>
    </row>
    <row r="978" spans="1:11" x14ac:dyDescent="0.2">
      <c r="A978" t="s">
        <v>43</v>
      </c>
      <c r="B978">
        <v>15</v>
      </c>
      <c r="C978" s="1">
        <v>44794</v>
      </c>
      <c r="D978" t="s">
        <v>12</v>
      </c>
      <c r="E978">
        <v>0.8</v>
      </c>
      <c r="F978">
        <v>1</v>
      </c>
      <c r="G978">
        <v>0</v>
      </c>
      <c r="H978">
        <v>0.3</v>
      </c>
      <c r="I978" t="s">
        <v>44</v>
      </c>
      <c r="J978">
        <f t="shared" si="30"/>
        <v>1</v>
      </c>
      <c r="K978">
        <f t="shared" si="31"/>
        <v>1.1000000000000001</v>
      </c>
    </row>
    <row r="979" spans="1:11" x14ac:dyDescent="0.2">
      <c r="A979" t="s">
        <v>43</v>
      </c>
      <c r="B979">
        <v>19</v>
      </c>
      <c r="C979" s="1">
        <v>45081</v>
      </c>
      <c r="D979" t="s">
        <v>12</v>
      </c>
      <c r="E979">
        <v>3.4</v>
      </c>
      <c r="F979">
        <v>2</v>
      </c>
      <c r="G979">
        <v>1</v>
      </c>
      <c r="H979">
        <v>0.5</v>
      </c>
      <c r="I979" t="s">
        <v>25</v>
      </c>
      <c r="J979">
        <f t="shared" si="30"/>
        <v>3</v>
      </c>
      <c r="K979">
        <f t="shared" si="31"/>
        <v>3.9</v>
      </c>
    </row>
    <row r="980" spans="1:11" x14ac:dyDescent="0.2">
      <c r="A980" t="s">
        <v>43</v>
      </c>
      <c r="B980">
        <v>1</v>
      </c>
      <c r="C980" s="1">
        <v>44394</v>
      </c>
      <c r="D980" t="s">
        <v>12</v>
      </c>
      <c r="E980">
        <v>2.5</v>
      </c>
      <c r="F980">
        <v>4</v>
      </c>
      <c r="G980">
        <v>2</v>
      </c>
      <c r="H980">
        <v>1</v>
      </c>
      <c r="I980" t="s">
        <v>25</v>
      </c>
      <c r="J980">
        <f t="shared" si="30"/>
        <v>6</v>
      </c>
      <c r="K980">
        <f t="shared" si="31"/>
        <v>3.5</v>
      </c>
    </row>
    <row r="981" spans="1:11" x14ac:dyDescent="0.2">
      <c r="A981" t="s">
        <v>43</v>
      </c>
      <c r="B981">
        <v>25</v>
      </c>
      <c r="C981" s="1">
        <v>45123</v>
      </c>
      <c r="D981" t="s">
        <v>12</v>
      </c>
      <c r="E981">
        <v>0.8</v>
      </c>
      <c r="F981">
        <v>2</v>
      </c>
      <c r="G981">
        <v>2</v>
      </c>
      <c r="H981">
        <v>0.3</v>
      </c>
      <c r="I981" t="s">
        <v>11</v>
      </c>
      <c r="J981">
        <f t="shared" si="30"/>
        <v>4</v>
      </c>
      <c r="K981">
        <f t="shared" si="31"/>
        <v>1.1000000000000001</v>
      </c>
    </row>
    <row r="982" spans="1:11" x14ac:dyDescent="0.2">
      <c r="A982" t="s">
        <v>43</v>
      </c>
      <c r="B982">
        <v>16</v>
      </c>
      <c r="C982" s="1">
        <v>44485</v>
      </c>
      <c r="D982" t="s">
        <v>12</v>
      </c>
      <c r="E982">
        <v>0.7</v>
      </c>
      <c r="F982">
        <v>1</v>
      </c>
      <c r="G982">
        <v>1</v>
      </c>
      <c r="H982">
        <v>0.6</v>
      </c>
      <c r="I982" t="s">
        <v>11</v>
      </c>
      <c r="J982">
        <f t="shared" si="30"/>
        <v>2</v>
      </c>
      <c r="K982">
        <f t="shared" si="31"/>
        <v>1.2999999999999998</v>
      </c>
    </row>
    <row r="983" spans="1:11" x14ac:dyDescent="0.2">
      <c r="A983" t="s">
        <v>43</v>
      </c>
      <c r="B983">
        <v>27</v>
      </c>
      <c r="C983" s="1">
        <v>45137</v>
      </c>
      <c r="D983" t="s">
        <v>12</v>
      </c>
      <c r="E983">
        <v>1.4</v>
      </c>
      <c r="F983">
        <v>2</v>
      </c>
      <c r="G983">
        <v>0</v>
      </c>
      <c r="H983">
        <v>0.3</v>
      </c>
      <c r="I983" t="s">
        <v>6</v>
      </c>
      <c r="J983">
        <f t="shared" si="30"/>
        <v>2</v>
      </c>
      <c r="K983">
        <f t="shared" si="31"/>
        <v>1.7</v>
      </c>
    </row>
    <row r="984" spans="1:11" x14ac:dyDescent="0.2">
      <c r="A984" t="s">
        <v>43</v>
      </c>
      <c r="B984">
        <v>19</v>
      </c>
      <c r="C984" s="1">
        <v>44818</v>
      </c>
      <c r="D984" t="s">
        <v>12</v>
      </c>
      <c r="E984">
        <v>0.4</v>
      </c>
      <c r="F984">
        <v>0</v>
      </c>
      <c r="G984">
        <v>1</v>
      </c>
      <c r="H984">
        <v>0.8</v>
      </c>
      <c r="I984" t="s">
        <v>26</v>
      </c>
      <c r="J984">
        <f t="shared" si="30"/>
        <v>1</v>
      </c>
      <c r="K984">
        <f t="shared" si="31"/>
        <v>1.2000000000000002</v>
      </c>
    </row>
    <row r="985" spans="1:11" x14ac:dyDescent="0.2">
      <c r="A985" t="s">
        <v>43</v>
      </c>
      <c r="B985">
        <v>14</v>
      </c>
      <c r="C985" s="1">
        <v>44470</v>
      </c>
      <c r="D985" t="s">
        <v>12</v>
      </c>
      <c r="E985">
        <v>1.2</v>
      </c>
      <c r="F985">
        <v>2</v>
      </c>
      <c r="G985">
        <v>1</v>
      </c>
      <c r="H985">
        <v>1</v>
      </c>
      <c r="I985" t="s">
        <v>30</v>
      </c>
      <c r="J985">
        <f t="shared" si="30"/>
        <v>3</v>
      </c>
      <c r="K985">
        <f t="shared" si="31"/>
        <v>2.2000000000000002</v>
      </c>
    </row>
    <row r="986" spans="1:11" x14ac:dyDescent="0.2">
      <c r="A986" t="s">
        <v>43</v>
      </c>
      <c r="B986">
        <v>4</v>
      </c>
      <c r="C986" s="1">
        <v>44731</v>
      </c>
      <c r="D986" t="s">
        <v>12</v>
      </c>
      <c r="E986">
        <v>1.6</v>
      </c>
      <c r="F986">
        <v>1</v>
      </c>
      <c r="G986">
        <v>0</v>
      </c>
      <c r="H986">
        <v>1.1000000000000001</v>
      </c>
      <c r="I986" t="s">
        <v>45</v>
      </c>
      <c r="J986">
        <f t="shared" si="30"/>
        <v>1</v>
      </c>
      <c r="K986">
        <f t="shared" si="31"/>
        <v>2.7</v>
      </c>
    </row>
    <row r="987" spans="1:11" x14ac:dyDescent="0.2">
      <c r="A987" t="s">
        <v>43</v>
      </c>
      <c r="B987">
        <v>2</v>
      </c>
      <c r="C987" s="1">
        <v>44722</v>
      </c>
      <c r="D987" t="s">
        <v>12</v>
      </c>
      <c r="E987">
        <v>1.3</v>
      </c>
      <c r="F987">
        <v>1</v>
      </c>
      <c r="G987">
        <v>1</v>
      </c>
      <c r="H987">
        <v>0.5</v>
      </c>
      <c r="I987" t="s">
        <v>10</v>
      </c>
      <c r="J987">
        <f t="shared" si="30"/>
        <v>2</v>
      </c>
      <c r="K987">
        <f t="shared" si="31"/>
        <v>1.8</v>
      </c>
    </row>
    <row r="988" spans="1:11" x14ac:dyDescent="0.2">
      <c r="A988" t="s">
        <v>43</v>
      </c>
      <c r="B988">
        <v>20</v>
      </c>
      <c r="C988" s="1">
        <v>44505</v>
      </c>
      <c r="D988" t="s">
        <v>12</v>
      </c>
      <c r="E988">
        <v>2</v>
      </c>
      <c r="F988">
        <v>1</v>
      </c>
      <c r="G988">
        <v>1</v>
      </c>
      <c r="H988">
        <v>0.8</v>
      </c>
      <c r="I988" t="s">
        <v>20</v>
      </c>
      <c r="J988">
        <f t="shared" si="30"/>
        <v>2</v>
      </c>
      <c r="K988">
        <f t="shared" si="31"/>
        <v>2.8</v>
      </c>
    </row>
    <row r="989" spans="1:11" x14ac:dyDescent="0.2">
      <c r="A989" t="s">
        <v>43</v>
      </c>
      <c r="B989">
        <v>8</v>
      </c>
      <c r="C989" s="1">
        <v>44433</v>
      </c>
      <c r="D989" t="s">
        <v>12</v>
      </c>
      <c r="E989">
        <v>1.5</v>
      </c>
      <c r="F989">
        <v>2</v>
      </c>
      <c r="G989">
        <v>0</v>
      </c>
      <c r="H989">
        <v>1</v>
      </c>
      <c r="I989" t="s">
        <v>19</v>
      </c>
      <c r="J989">
        <f t="shared" si="30"/>
        <v>2</v>
      </c>
      <c r="K989">
        <f t="shared" si="31"/>
        <v>2.5</v>
      </c>
    </row>
    <row r="990" spans="1:11" x14ac:dyDescent="0.2">
      <c r="A990" t="s">
        <v>43</v>
      </c>
      <c r="B990">
        <v>6</v>
      </c>
      <c r="C990" s="1">
        <v>44424</v>
      </c>
      <c r="D990" t="s">
        <v>12</v>
      </c>
      <c r="E990">
        <v>2</v>
      </c>
      <c r="F990">
        <v>3</v>
      </c>
      <c r="G990">
        <v>1</v>
      </c>
      <c r="H990">
        <v>0.8</v>
      </c>
      <c r="I990" t="s">
        <v>4</v>
      </c>
      <c r="J990">
        <f t="shared" si="30"/>
        <v>4</v>
      </c>
      <c r="K990">
        <f t="shared" si="31"/>
        <v>2.8</v>
      </c>
    </row>
    <row r="991" spans="1:11" x14ac:dyDescent="0.2">
      <c r="A991" t="s">
        <v>43</v>
      </c>
      <c r="B991">
        <v>15</v>
      </c>
      <c r="C991" s="1">
        <v>45052</v>
      </c>
      <c r="D991" t="s">
        <v>12</v>
      </c>
      <c r="E991">
        <v>0.8</v>
      </c>
      <c r="F991">
        <v>1</v>
      </c>
      <c r="G991">
        <v>0</v>
      </c>
      <c r="H991">
        <v>0.6</v>
      </c>
      <c r="I991" t="s">
        <v>23</v>
      </c>
      <c r="J991">
        <f t="shared" si="30"/>
        <v>1</v>
      </c>
      <c r="K991">
        <f t="shared" si="31"/>
        <v>1.4</v>
      </c>
    </row>
    <row r="992" spans="1:11" x14ac:dyDescent="0.2">
      <c r="A992" t="s">
        <v>43</v>
      </c>
      <c r="B992">
        <v>7</v>
      </c>
      <c r="C992" s="1">
        <v>44752</v>
      </c>
      <c r="D992" t="s">
        <v>12</v>
      </c>
      <c r="E992">
        <v>1.2</v>
      </c>
      <c r="F992">
        <v>2</v>
      </c>
      <c r="G992">
        <v>3</v>
      </c>
      <c r="H992">
        <v>1.3</v>
      </c>
      <c r="I992" t="s">
        <v>23</v>
      </c>
      <c r="J992">
        <f t="shared" si="30"/>
        <v>5</v>
      </c>
      <c r="K992">
        <f t="shared" si="31"/>
        <v>2.5</v>
      </c>
    </row>
    <row r="993" spans="1:11" x14ac:dyDescent="0.2">
      <c r="A993" t="s">
        <v>43</v>
      </c>
      <c r="B993">
        <v>13</v>
      </c>
      <c r="C993" s="1">
        <v>44786</v>
      </c>
      <c r="D993" t="s">
        <v>12</v>
      </c>
      <c r="E993">
        <v>1</v>
      </c>
      <c r="F993">
        <v>1</v>
      </c>
      <c r="G993">
        <v>1</v>
      </c>
      <c r="H993">
        <v>0.5</v>
      </c>
      <c r="I993" t="s">
        <v>8</v>
      </c>
      <c r="J993">
        <f t="shared" si="30"/>
        <v>2</v>
      </c>
      <c r="K993">
        <f t="shared" si="31"/>
        <v>1.5</v>
      </c>
    </row>
    <row r="994" spans="1:11" x14ac:dyDescent="0.2">
      <c r="A994" t="s">
        <v>43</v>
      </c>
      <c r="B994">
        <v>17</v>
      </c>
      <c r="C994" s="1">
        <v>45066</v>
      </c>
      <c r="D994" t="s">
        <v>12</v>
      </c>
      <c r="E994">
        <v>1.5</v>
      </c>
      <c r="F994">
        <v>1</v>
      </c>
      <c r="G994">
        <v>0</v>
      </c>
      <c r="H994">
        <v>0.4</v>
      </c>
      <c r="I994" t="s">
        <v>14</v>
      </c>
      <c r="J994">
        <f t="shared" si="30"/>
        <v>1</v>
      </c>
      <c r="K994">
        <f t="shared" si="31"/>
        <v>1.9</v>
      </c>
    </row>
    <row r="995" spans="1:11" x14ac:dyDescent="0.2">
      <c r="A995" t="s">
        <v>43</v>
      </c>
      <c r="B995">
        <v>12</v>
      </c>
      <c r="C995" s="1">
        <v>44459</v>
      </c>
      <c r="D995" t="s">
        <v>12</v>
      </c>
      <c r="E995">
        <v>1.5</v>
      </c>
      <c r="F995">
        <v>1</v>
      </c>
      <c r="G995">
        <v>2</v>
      </c>
      <c r="H995">
        <v>0.9</v>
      </c>
      <c r="I995" t="s">
        <v>14</v>
      </c>
      <c r="J995">
        <f t="shared" si="30"/>
        <v>3</v>
      </c>
      <c r="K995">
        <f t="shared" si="31"/>
        <v>2.4</v>
      </c>
    </row>
    <row r="996" spans="1:11" x14ac:dyDescent="0.2">
      <c r="A996" t="s">
        <v>43</v>
      </c>
      <c r="B996">
        <v>25</v>
      </c>
      <c r="C996" s="1">
        <v>44847</v>
      </c>
      <c r="D996" t="s">
        <v>12</v>
      </c>
      <c r="E996">
        <v>1.6</v>
      </c>
      <c r="F996">
        <v>0</v>
      </c>
      <c r="G996">
        <v>1</v>
      </c>
      <c r="H996">
        <v>1.8</v>
      </c>
      <c r="I996" t="s">
        <v>47</v>
      </c>
      <c r="J996">
        <f t="shared" si="30"/>
        <v>1</v>
      </c>
      <c r="K996">
        <f t="shared" si="31"/>
        <v>3.4000000000000004</v>
      </c>
    </row>
    <row r="997" spans="1:11" x14ac:dyDescent="0.2">
      <c r="A997" t="s">
        <v>43</v>
      </c>
      <c r="B997">
        <v>22</v>
      </c>
      <c r="C997" s="1">
        <v>44525</v>
      </c>
      <c r="D997" t="s">
        <v>12</v>
      </c>
      <c r="E997">
        <v>1.2</v>
      </c>
      <c r="F997">
        <v>3</v>
      </c>
      <c r="G997">
        <v>3</v>
      </c>
      <c r="H997">
        <v>3.5</v>
      </c>
      <c r="I997" t="s">
        <v>28</v>
      </c>
      <c r="J997">
        <f t="shared" si="30"/>
        <v>6</v>
      </c>
      <c r="K997">
        <f t="shared" si="31"/>
        <v>4.7</v>
      </c>
    </row>
    <row r="998" spans="1:11" x14ac:dyDescent="0.2">
      <c r="A998" t="s">
        <v>43</v>
      </c>
      <c r="B998">
        <v>26</v>
      </c>
      <c r="C998" s="1">
        <v>44852</v>
      </c>
      <c r="D998" t="s">
        <v>12</v>
      </c>
      <c r="E998">
        <v>0.4</v>
      </c>
      <c r="F998">
        <v>0</v>
      </c>
      <c r="G998">
        <v>1</v>
      </c>
      <c r="H998">
        <v>0.4</v>
      </c>
      <c r="I998" t="s">
        <v>7</v>
      </c>
      <c r="J998">
        <f t="shared" si="30"/>
        <v>1</v>
      </c>
      <c r="K998">
        <f t="shared" si="31"/>
        <v>0.8</v>
      </c>
    </row>
    <row r="999" spans="1:11" x14ac:dyDescent="0.2">
      <c r="A999" t="s">
        <v>43</v>
      </c>
      <c r="B999">
        <v>6</v>
      </c>
      <c r="C999" s="1">
        <v>44989</v>
      </c>
      <c r="D999" t="s">
        <v>12</v>
      </c>
      <c r="E999">
        <v>1</v>
      </c>
      <c r="F999">
        <v>0</v>
      </c>
      <c r="G999">
        <v>2</v>
      </c>
      <c r="H999">
        <v>0.8</v>
      </c>
      <c r="I999" t="s">
        <v>29</v>
      </c>
      <c r="J999">
        <f t="shared" si="30"/>
        <v>2</v>
      </c>
      <c r="K999">
        <f t="shared" si="31"/>
        <v>1.8</v>
      </c>
    </row>
    <row r="1000" spans="1:11" x14ac:dyDescent="0.2">
      <c r="A1000" t="s">
        <v>43</v>
      </c>
      <c r="B1000">
        <v>3</v>
      </c>
      <c r="C1000" s="1">
        <v>44405</v>
      </c>
      <c r="D1000" t="s">
        <v>12</v>
      </c>
      <c r="E1000">
        <v>1.2</v>
      </c>
      <c r="F1000">
        <v>0</v>
      </c>
      <c r="G1000">
        <v>3</v>
      </c>
      <c r="H1000">
        <v>1.1000000000000001</v>
      </c>
      <c r="I1000" t="s">
        <v>29</v>
      </c>
      <c r="J1000">
        <f t="shared" si="30"/>
        <v>3</v>
      </c>
      <c r="K1000">
        <f t="shared" si="31"/>
        <v>2.2999999999999998</v>
      </c>
    </row>
    <row r="1001" spans="1:11" x14ac:dyDescent="0.2">
      <c r="A1001" t="s">
        <v>43</v>
      </c>
      <c r="B1001">
        <v>4</v>
      </c>
      <c r="C1001" s="1">
        <v>44975</v>
      </c>
      <c r="D1001" t="s">
        <v>12</v>
      </c>
      <c r="E1001">
        <v>2.2999999999999998</v>
      </c>
      <c r="F1001">
        <v>3</v>
      </c>
      <c r="G1001">
        <v>0</v>
      </c>
      <c r="H1001">
        <v>0.2</v>
      </c>
      <c r="I1001" t="s">
        <v>5</v>
      </c>
      <c r="J1001">
        <f t="shared" si="30"/>
        <v>3</v>
      </c>
      <c r="K1001">
        <f t="shared" si="31"/>
        <v>2.5</v>
      </c>
    </row>
    <row r="1002" spans="1:11" x14ac:dyDescent="0.2">
      <c r="A1002" t="s">
        <v>43</v>
      </c>
      <c r="B1002">
        <v>24</v>
      </c>
      <c r="C1002" s="1">
        <v>44534</v>
      </c>
      <c r="D1002" t="s">
        <v>12</v>
      </c>
      <c r="E1002">
        <v>3.4</v>
      </c>
      <c r="F1002">
        <v>2</v>
      </c>
      <c r="G1002">
        <v>2</v>
      </c>
      <c r="H1002">
        <v>2.1</v>
      </c>
      <c r="I1002" t="s">
        <v>5</v>
      </c>
      <c r="J1002">
        <f t="shared" si="30"/>
        <v>4</v>
      </c>
      <c r="K1002">
        <f t="shared" si="31"/>
        <v>5.5</v>
      </c>
    </row>
    <row r="1003" spans="1:11" x14ac:dyDescent="0.2">
      <c r="A1003" t="s">
        <v>43</v>
      </c>
      <c r="B1003">
        <v>2</v>
      </c>
      <c r="C1003" s="1">
        <v>44961</v>
      </c>
      <c r="D1003" t="s">
        <v>12</v>
      </c>
      <c r="E1003">
        <v>1.1000000000000001</v>
      </c>
      <c r="F1003">
        <v>2</v>
      </c>
      <c r="G1003">
        <v>1</v>
      </c>
      <c r="H1003">
        <v>1.6</v>
      </c>
      <c r="I1003" t="s">
        <v>16</v>
      </c>
      <c r="J1003">
        <f t="shared" si="30"/>
        <v>3</v>
      </c>
      <c r="K1003">
        <f t="shared" si="31"/>
        <v>2.7</v>
      </c>
    </row>
    <row r="1004" spans="1:11" x14ac:dyDescent="0.2">
      <c r="A1004" t="s">
        <v>43</v>
      </c>
      <c r="B1004">
        <v>21</v>
      </c>
      <c r="C1004" s="1">
        <v>44828</v>
      </c>
      <c r="D1004" t="s">
        <v>12</v>
      </c>
      <c r="E1004">
        <v>1.5</v>
      </c>
      <c r="F1004">
        <v>2</v>
      </c>
      <c r="G1004">
        <v>0</v>
      </c>
      <c r="H1004">
        <v>0.7</v>
      </c>
      <c r="I1004" t="s">
        <v>16</v>
      </c>
      <c r="J1004">
        <f t="shared" si="30"/>
        <v>2</v>
      </c>
      <c r="K1004">
        <f t="shared" si="31"/>
        <v>2.2000000000000002</v>
      </c>
    </row>
    <row r="1005" spans="1:11" x14ac:dyDescent="0.2">
      <c r="A1005" t="s">
        <v>43</v>
      </c>
      <c r="B1005">
        <v>13</v>
      </c>
      <c r="C1005" s="1">
        <v>45038</v>
      </c>
      <c r="D1005" t="s">
        <v>12</v>
      </c>
      <c r="E1005">
        <v>2.5</v>
      </c>
      <c r="F1005">
        <v>2</v>
      </c>
      <c r="G1005">
        <v>1</v>
      </c>
      <c r="H1005">
        <v>1.7</v>
      </c>
      <c r="I1005" t="s">
        <v>9</v>
      </c>
      <c r="J1005">
        <f t="shared" si="30"/>
        <v>3</v>
      </c>
      <c r="K1005">
        <f t="shared" si="31"/>
        <v>4.2</v>
      </c>
    </row>
    <row r="1006" spans="1:11" x14ac:dyDescent="0.2">
      <c r="A1006" t="s">
        <v>43</v>
      </c>
      <c r="B1006">
        <v>10</v>
      </c>
      <c r="C1006" s="1">
        <v>44443</v>
      </c>
      <c r="D1006" t="s">
        <v>12</v>
      </c>
      <c r="E1006">
        <v>1.4</v>
      </c>
      <c r="F1006">
        <v>1</v>
      </c>
      <c r="G1006">
        <v>1</v>
      </c>
      <c r="H1006">
        <v>2.1</v>
      </c>
      <c r="I1006" t="s">
        <v>9</v>
      </c>
      <c r="J1006">
        <f t="shared" si="30"/>
        <v>2</v>
      </c>
      <c r="K1006">
        <f t="shared" si="31"/>
        <v>3.5</v>
      </c>
    </row>
    <row r="1007" spans="1:11" x14ac:dyDescent="0.2">
      <c r="A1007" t="s">
        <v>43</v>
      </c>
      <c r="B1007">
        <v>21</v>
      </c>
      <c r="C1007" s="1">
        <v>45101</v>
      </c>
      <c r="D1007" t="s">
        <v>12</v>
      </c>
      <c r="E1007">
        <v>1.7</v>
      </c>
      <c r="F1007">
        <v>2</v>
      </c>
      <c r="G1007">
        <v>1</v>
      </c>
      <c r="H1007">
        <v>2</v>
      </c>
      <c r="I1007" t="s">
        <v>17</v>
      </c>
      <c r="J1007">
        <f t="shared" si="30"/>
        <v>3</v>
      </c>
      <c r="K1007">
        <f t="shared" si="31"/>
        <v>3.7</v>
      </c>
    </row>
    <row r="1008" spans="1:11" x14ac:dyDescent="0.2">
      <c r="A1008" t="s">
        <v>43</v>
      </c>
      <c r="B1008">
        <v>18</v>
      </c>
      <c r="C1008" s="1">
        <v>44494</v>
      </c>
      <c r="D1008" t="s">
        <v>12</v>
      </c>
      <c r="E1008">
        <v>2.1</v>
      </c>
      <c r="F1008">
        <v>3</v>
      </c>
      <c r="G1008">
        <v>3</v>
      </c>
      <c r="H1008">
        <v>2.2999999999999998</v>
      </c>
      <c r="I1008" t="s">
        <v>17</v>
      </c>
      <c r="J1008">
        <f t="shared" si="30"/>
        <v>6</v>
      </c>
      <c r="K1008">
        <f t="shared" si="31"/>
        <v>4.4000000000000004</v>
      </c>
    </row>
    <row r="1009" spans="1:11" x14ac:dyDescent="0.2">
      <c r="A1009" t="s">
        <v>43</v>
      </c>
      <c r="B1009">
        <v>17</v>
      </c>
      <c r="C1009" s="1">
        <v>44807</v>
      </c>
      <c r="D1009" t="s">
        <v>12</v>
      </c>
      <c r="E1009">
        <v>0.3</v>
      </c>
      <c r="F1009">
        <v>1</v>
      </c>
      <c r="G1009">
        <v>2</v>
      </c>
      <c r="H1009">
        <v>0.9</v>
      </c>
      <c r="I1009" t="s">
        <v>2</v>
      </c>
      <c r="J1009">
        <f t="shared" si="30"/>
        <v>3</v>
      </c>
      <c r="K1009">
        <f t="shared" si="31"/>
        <v>1.2</v>
      </c>
    </row>
    <row r="1010" spans="1:11" x14ac:dyDescent="0.2">
      <c r="A1010" t="s">
        <v>43</v>
      </c>
      <c r="B1010">
        <v>4</v>
      </c>
      <c r="C1010" s="1">
        <v>44408</v>
      </c>
      <c r="D1010" t="s">
        <v>12</v>
      </c>
      <c r="E1010">
        <v>1.1000000000000001</v>
      </c>
      <c r="F1010">
        <v>1</v>
      </c>
      <c r="G1010">
        <v>1</v>
      </c>
      <c r="H1010">
        <v>0.6</v>
      </c>
      <c r="I1010" t="s">
        <v>21</v>
      </c>
      <c r="J1010">
        <f t="shared" si="30"/>
        <v>2</v>
      </c>
      <c r="K1010">
        <f t="shared" si="31"/>
        <v>1.7000000000000002</v>
      </c>
    </row>
    <row r="1011" spans="1:11" x14ac:dyDescent="0.2">
      <c r="A1011" t="s">
        <v>43</v>
      </c>
      <c r="B1011">
        <v>23</v>
      </c>
      <c r="C1011" s="1">
        <v>45111</v>
      </c>
      <c r="D1011" t="s">
        <v>12</v>
      </c>
      <c r="E1011">
        <v>1.1000000000000001</v>
      </c>
      <c r="F1011">
        <v>0</v>
      </c>
      <c r="G1011">
        <v>1</v>
      </c>
      <c r="H1011">
        <v>1</v>
      </c>
      <c r="I1011" t="s">
        <v>3</v>
      </c>
      <c r="J1011">
        <f t="shared" si="30"/>
        <v>1</v>
      </c>
      <c r="K1011">
        <f t="shared" si="31"/>
        <v>2.1</v>
      </c>
    </row>
    <row r="1012" spans="1:11" x14ac:dyDescent="0.2">
      <c r="A1012" t="s">
        <v>43</v>
      </c>
      <c r="B1012">
        <v>9</v>
      </c>
      <c r="C1012" s="1">
        <v>44762</v>
      </c>
      <c r="D1012" t="s">
        <v>12</v>
      </c>
      <c r="E1012">
        <v>0.6</v>
      </c>
      <c r="F1012">
        <v>2</v>
      </c>
      <c r="G1012">
        <v>2</v>
      </c>
      <c r="H1012">
        <v>1.3</v>
      </c>
      <c r="I1012" t="s">
        <v>3</v>
      </c>
      <c r="J1012">
        <f t="shared" si="30"/>
        <v>4</v>
      </c>
      <c r="K1012">
        <f t="shared" si="31"/>
        <v>1.9</v>
      </c>
    </row>
    <row r="1013" spans="1:11" x14ac:dyDescent="0.2">
      <c r="A1013" t="s">
        <v>43</v>
      </c>
      <c r="B1013">
        <v>17</v>
      </c>
      <c r="C1013" s="1">
        <v>44490</v>
      </c>
      <c r="D1013" t="s">
        <v>14</v>
      </c>
      <c r="E1013">
        <v>1.7</v>
      </c>
      <c r="F1013">
        <v>0</v>
      </c>
      <c r="G1013">
        <v>0</v>
      </c>
      <c r="H1013">
        <v>0.4</v>
      </c>
      <c r="I1013" t="s">
        <v>31</v>
      </c>
      <c r="J1013">
        <f t="shared" si="30"/>
        <v>0</v>
      </c>
      <c r="K1013">
        <f t="shared" si="31"/>
        <v>2.1</v>
      </c>
    </row>
    <row r="1014" spans="1:11" x14ac:dyDescent="0.2">
      <c r="A1014" t="s">
        <v>43</v>
      </c>
      <c r="B1014">
        <v>14</v>
      </c>
      <c r="C1014" s="1">
        <v>45044</v>
      </c>
      <c r="D1014" t="s">
        <v>14</v>
      </c>
      <c r="E1014">
        <v>0.7</v>
      </c>
      <c r="F1014">
        <v>0</v>
      </c>
      <c r="G1014">
        <v>0</v>
      </c>
      <c r="H1014">
        <v>0.9</v>
      </c>
      <c r="I1014" t="s">
        <v>27</v>
      </c>
      <c r="J1014">
        <f t="shared" si="30"/>
        <v>0</v>
      </c>
      <c r="K1014">
        <f t="shared" si="31"/>
        <v>1.6</v>
      </c>
    </row>
    <row r="1015" spans="1:11" x14ac:dyDescent="0.2">
      <c r="A1015" t="s">
        <v>43</v>
      </c>
      <c r="B1015">
        <v>4</v>
      </c>
      <c r="C1015" s="1">
        <v>44732</v>
      </c>
      <c r="D1015" t="s">
        <v>14</v>
      </c>
      <c r="E1015">
        <v>0.9</v>
      </c>
      <c r="F1015">
        <v>1</v>
      </c>
      <c r="G1015">
        <v>0</v>
      </c>
      <c r="H1015">
        <v>0.6</v>
      </c>
      <c r="I1015" t="s">
        <v>27</v>
      </c>
      <c r="J1015">
        <f t="shared" si="30"/>
        <v>1</v>
      </c>
      <c r="K1015">
        <f t="shared" si="31"/>
        <v>1.5</v>
      </c>
    </row>
    <row r="1016" spans="1:11" x14ac:dyDescent="0.2">
      <c r="A1016" t="s">
        <v>43</v>
      </c>
      <c r="B1016">
        <v>16</v>
      </c>
      <c r="C1016" s="1">
        <v>45059</v>
      </c>
      <c r="D1016" t="s">
        <v>14</v>
      </c>
      <c r="E1016">
        <v>2.2999999999999998</v>
      </c>
      <c r="F1016">
        <v>2</v>
      </c>
      <c r="G1016">
        <v>0</v>
      </c>
      <c r="H1016">
        <v>0.2</v>
      </c>
      <c r="I1016" t="s">
        <v>44</v>
      </c>
      <c r="J1016">
        <f t="shared" si="30"/>
        <v>2</v>
      </c>
      <c r="K1016">
        <f t="shared" si="31"/>
        <v>2.5</v>
      </c>
    </row>
    <row r="1017" spans="1:11" x14ac:dyDescent="0.2">
      <c r="A1017" t="s">
        <v>43</v>
      </c>
      <c r="B1017">
        <v>23</v>
      </c>
      <c r="C1017" s="1">
        <v>44838</v>
      </c>
      <c r="D1017" t="s">
        <v>14</v>
      </c>
      <c r="E1017">
        <v>0.6</v>
      </c>
      <c r="F1017">
        <v>0</v>
      </c>
      <c r="G1017">
        <v>0</v>
      </c>
      <c r="H1017">
        <v>0</v>
      </c>
      <c r="I1017" t="s">
        <v>44</v>
      </c>
      <c r="J1017">
        <f t="shared" si="30"/>
        <v>0</v>
      </c>
      <c r="K1017">
        <f t="shared" si="31"/>
        <v>0.6</v>
      </c>
    </row>
    <row r="1018" spans="1:11" x14ac:dyDescent="0.2">
      <c r="A1018" t="s">
        <v>43</v>
      </c>
      <c r="B1018">
        <v>25</v>
      </c>
      <c r="C1018" s="1">
        <v>45124</v>
      </c>
      <c r="D1018" t="s">
        <v>14</v>
      </c>
      <c r="E1018">
        <v>1.1000000000000001</v>
      </c>
      <c r="F1018">
        <v>0</v>
      </c>
      <c r="G1018">
        <v>0</v>
      </c>
      <c r="H1018">
        <v>0.6</v>
      </c>
      <c r="I1018" t="s">
        <v>25</v>
      </c>
      <c r="J1018">
        <f t="shared" si="30"/>
        <v>0</v>
      </c>
      <c r="K1018">
        <f t="shared" si="31"/>
        <v>1.7000000000000002</v>
      </c>
    </row>
    <row r="1019" spans="1:11" x14ac:dyDescent="0.2">
      <c r="A1019" t="s">
        <v>43</v>
      </c>
      <c r="B1019">
        <v>9</v>
      </c>
      <c r="C1019" s="1">
        <v>44438</v>
      </c>
      <c r="D1019" t="s">
        <v>14</v>
      </c>
      <c r="E1019">
        <v>1.4</v>
      </c>
      <c r="F1019">
        <v>1</v>
      </c>
      <c r="G1019">
        <v>2</v>
      </c>
      <c r="H1019">
        <v>1.4</v>
      </c>
      <c r="I1019" t="s">
        <v>25</v>
      </c>
      <c r="J1019">
        <f t="shared" si="30"/>
        <v>3</v>
      </c>
      <c r="K1019">
        <f t="shared" si="31"/>
        <v>2.8</v>
      </c>
    </row>
    <row r="1020" spans="1:11" x14ac:dyDescent="0.2">
      <c r="A1020" t="s">
        <v>43</v>
      </c>
      <c r="B1020">
        <v>4</v>
      </c>
      <c r="C1020" s="1">
        <v>44975</v>
      </c>
      <c r="D1020" t="s">
        <v>14</v>
      </c>
      <c r="E1020">
        <v>0.6</v>
      </c>
      <c r="F1020">
        <v>2</v>
      </c>
      <c r="G1020">
        <v>0</v>
      </c>
      <c r="H1020">
        <v>1</v>
      </c>
      <c r="I1020" t="s">
        <v>11</v>
      </c>
      <c r="J1020">
        <f t="shared" si="30"/>
        <v>2</v>
      </c>
      <c r="K1020">
        <f t="shared" si="31"/>
        <v>1.6</v>
      </c>
    </row>
    <row r="1021" spans="1:11" x14ac:dyDescent="0.2">
      <c r="A1021" t="s">
        <v>43</v>
      </c>
      <c r="B1021">
        <v>24</v>
      </c>
      <c r="C1021" s="1">
        <v>44536</v>
      </c>
      <c r="D1021" t="s">
        <v>14</v>
      </c>
      <c r="E1021">
        <v>2.5</v>
      </c>
      <c r="F1021">
        <v>0</v>
      </c>
      <c r="G1021">
        <v>0</v>
      </c>
      <c r="H1021">
        <v>1.7</v>
      </c>
      <c r="I1021" t="s">
        <v>11</v>
      </c>
      <c r="J1021">
        <f t="shared" si="30"/>
        <v>0</v>
      </c>
      <c r="K1021">
        <f t="shared" si="31"/>
        <v>4.2</v>
      </c>
    </row>
    <row r="1022" spans="1:11" x14ac:dyDescent="0.2">
      <c r="A1022" t="s">
        <v>43</v>
      </c>
      <c r="B1022">
        <v>6</v>
      </c>
      <c r="C1022" s="1">
        <v>44989</v>
      </c>
      <c r="D1022" t="s">
        <v>14</v>
      </c>
      <c r="E1022">
        <v>1.5</v>
      </c>
      <c r="F1022">
        <v>1</v>
      </c>
      <c r="G1022">
        <v>0</v>
      </c>
      <c r="H1022">
        <v>0.5</v>
      </c>
      <c r="I1022" t="s">
        <v>6</v>
      </c>
      <c r="J1022">
        <f t="shared" si="30"/>
        <v>1</v>
      </c>
      <c r="K1022">
        <f t="shared" si="31"/>
        <v>2</v>
      </c>
    </row>
    <row r="1023" spans="1:11" x14ac:dyDescent="0.2">
      <c r="A1023" t="s">
        <v>43</v>
      </c>
      <c r="B1023">
        <v>26</v>
      </c>
      <c r="C1023" s="1">
        <v>44850</v>
      </c>
      <c r="D1023" t="s">
        <v>14</v>
      </c>
      <c r="E1023">
        <v>1</v>
      </c>
      <c r="F1023">
        <v>2</v>
      </c>
      <c r="G1023">
        <v>0</v>
      </c>
      <c r="H1023">
        <v>0.8</v>
      </c>
      <c r="I1023" t="s">
        <v>26</v>
      </c>
      <c r="J1023">
        <f t="shared" si="30"/>
        <v>2</v>
      </c>
      <c r="K1023">
        <f t="shared" si="31"/>
        <v>1.8</v>
      </c>
    </row>
    <row r="1024" spans="1:11" x14ac:dyDescent="0.2">
      <c r="A1024" t="s">
        <v>43</v>
      </c>
      <c r="B1024">
        <v>22</v>
      </c>
      <c r="C1024" s="1">
        <v>44524</v>
      </c>
      <c r="D1024" t="s">
        <v>14</v>
      </c>
      <c r="E1024">
        <v>0.7</v>
      </c>
      <c r="F1024">
        <v>1</v>
      </c>
      <c r="G1024">
        <v>0</v>
      </c>
      <c r="H1024">
        <v>1.2</v>
      </c>
      <c r="I1024" t="s">
        <v>30</v>
      </c>
      <c r="J1024">
        <f t="shared" si="30"/>
        <v>1</v>
      </c>
      <c r="K1024">
        <f t="shared" si="31"/>
        <v>1.9</v>
      </c>
    </row>
    <row r="1025" spans="1:11" x14ac:dyDescent="0.2">
      <c r="A1025" t="s">
        <v>43</v>
      </c>
      <c r="B1025">
        <v>12</v>
      </c>
      <c r="C1025" s="1">
        <v>44780</v>
      </c>
      <c r="D1025" t="s">
        <v>14</v>
      </c>
      <c r="E1025">
        <v>0.4</v>
      </c>
      <c r="F1025">
        <v>0</v>
      </c>
      <c r="G1025">
        <v>0</v>
      </c>
      <c r="H1025">
        <v>0.4</v>
      </c>
      <c r="I1025" t="s">
        <v>45</v>
      </c>
      <c r="J1025">
        <f t="shared" si="30"/>
        <v>0</v>
      </c>
      <c r="K1025">
        <f t="shared" si="31"/>
        <v>0.8</v>
      </c>
    </row>
    <row r="1026" spans="1:11" x14ac:dyDescent="0.2">
      <c r="A1026" t="s">
        <v>43</v>
      </c>
      <c r="B1026">
        <v>10</v>
      </c>
      <c r="C1026" s="1">
        <v>44767</v>
      </c>
      <c r="D1026" t="s">
        <v>14</v>
      </c>
      <c r="E1026">
        <v>2.2000000000000002</v>
      </c>
      <c r="F1026">
        <v>1</v>
      </c>
      <c r="G1026">
        <v>2</v>
      </c>
      <c r="H1026">
        <v>0.4</v>
      </c>
      <c r="I1026" t="s">
        <v>10</v>
      </c>
      <c r="J1026">
        <f t="shared" si="30"/>
        <v>3</v>
      </c>
      <c r="K1026">
        <f t="shared" si="31"/>
        <v>2.6</v>
      </c>
    </row>
    <row r="1027" spans="1:11" x14ac:dyDescent="0.2">
      <c r="A1027" t="s">
        <v>43</v>
      </c>
      <c r="B1027">
        <v>3</v>
      </c>
      <c r="C1027" s="1">
        <v>44406</v>
      </c>
      <c r="D1027" t="s">
        <v>14</v>
      </c>
      <c r="E1027">
        <v>1</v>
      </c>
      <c r="F1027">
        <v>4</v>
      </c>
      <c r="G1027">
        <v>2</v>
      </c>
      <c r="H1027">
        <v>1.7</v>
      </c>
      <c r="I1027" t="s">
        <v>20</v>
      </c>
      <c r="J1027">
        <f t="shared" ref="J1027:J1090" si="32">F1027+G1027</f>
        <v>6</v>
      </c>
      <c r="K1027">
        <f t="shared" ref="K1027:K1090" si="33">E1027+H1027</f>
        <v>2.7</v>
      </c>
    </row>
    <row r="1028" spans="1:11" x14ac:dyDescent="0.2">
      <c r="A1028" t="s">
        <v>43</v>
      </c>
      <c r="B1028">
        <v>22</v>
      </c>
      <c r="C1028" s="1">
        <v>45110</v>
      </c>
      <c r="D1028" t="s">
        <v>14</v>
      </c>
      <c r="E1028">
        <v>1.1000000000000001</v>
      </c>
      <c r="F1028">
        <v>2</v>
      </c>
      <c r="G1028">
        <v>2</v>
      </c>
      <c r="H1028">
        <v>0.9</v>
      </c>
      <c r="I1028" t="s">
        <v>19</v>
      </c>
      <c r="J1028">
        <f t="shared" si="32"/>
        <v>4</v>
      </c>
      <c r="K1028">
        <f t="shared" si="33"/>
        <v>2</v>
      </c>
    </row>
    <row r="1029" spans="1:11" x14ac:dyDescent="0.2">
      <c r="A1029" t="s">
        <v>43</v>
      </c>
      <c r="B1029">
        <v>18</v>
      </c>
      <c r="C1029" s="1">
        <v>44815</v>
      </c>
      <c r="D1029" t="s">
        <v>14</v>
      </c>
      <c r="E1029">
        <v>0.9</v>
      </c>
      <c r="F1029">
        <v>2</v>
      </c>
      <c r="G1029">
        <v>0</v>
      </c>
      <c r="H1029">
        <v>0.9</v>
      </c>
      <c r="I1029" t="s">
        <v>19</v>
      </c>
      <c r="J1029">
        <f t="shared" si="32"/>
        <v>2</v>
      </c>
      <c r="K1029">
        <f t="shared" si="33"/>
        <v>1.8</v>
      </c>
    </row>
    <row r="1030" spans="1:11" x14ac:dyDescent="0.2">
      <c r="A1030" t="s">
        <v>43</v>
      </c>
      <c r="B1030">
        <v>18</v>
      </c>
      <c r="C1030" s="1">
        <v>45074</v>
      </c>
      <c r="D1030" t="s">
        <v>14</v>
      </c>
      <c r="E1030">
        <v>2.2999999999999998</v>
      </c>
      <c r="F1030">
        <v>2</v>
      </c>
      <c r="G1030">
        <v>0</v>
      </c>
      <c r="H1030">
        <v>1.3</v>
      </c>
      <c r="I1030" t="s">
        <v>4</v>
      </c>
      <c r="J1030">
        <f t="shared" si="32"/>
        <v>2</v>
      </c>
      <c r="K1030">
        <f t="shared" si="33"/>
        <v>3.5999999999999996</v>
      </c>
    </row>
    <row r="1031" spans="1:11" x14ac:dyDescent="0.2">
      <c r="A1031" t="s">
        <v>43</v>
      </c>
      <c r="B1031">
        <v>16</v>
      </c>
      <c r="C1031" s="1">
        <v>44800</v>
      </c>
      <c r="D1031" t="s">
        <v>14</v>
      </c>
      <c r="E1031">
        <v>0.2</v>
      </c>
      <c r="F1031">
        <v>1</v>
      </c>
      <c r="G1031">
        <v>2</v>
      </c>
      <c r="H1031">
        <v>1.4</v>
      </c>
      <c r="I1031" t="s">
        <v>4</v>
      </c>
      <c r="J1031">
        <f t="shared" si="32"/>
        <v>3</v>
      </c>
      <c r="K1031">
        <f t="shared" si="33"/>
        <v>1.5999999999999999</v>
      </c>
    </row>
    <row r="1032" spans="1:11" x14ac:dyDescent="0.2">
      <c r="A1032" t="s">
        <v>43</v>
      </c>
      <c r="B1032">
        <v>13</v>
      </c>
      <c r="C1032" s="1">
        <v>44466</v>
      </c>
      <c r="D1032" t="s">
        <v>14</v>
      </c>
      <c r="E1032">
        <v>0.7</v>
      </c>
      <c r="F1032">
        <v>0</v>
      </c>
      <c r="G1032">
        <v>1</v>
      </c>
      <c r="H1032">
        <v>0.6</v>
      </c>
      <c r="I1032" t="s">
        <v>23</v>
      </c>
      <c r="J1032">
        <f t="shared" si="32"/>
        <v>1</v>
      </c>
      <c r="K1032">
        <f t="shared" si="33"/>
        <v>1.2999999999999998</v>
      </c>
    </row>
    <row r="1033" spans="1:11" x14ac:dyDescent="0.2">
      <c r="A1033" t="s">
        <v>43</v>
      </c>
      <c r="B1033">
        <v>19</v>
      </c>
      <c r="C1033" s="1">
        <v>44500</v>
      </c>
      <c r="D1033" t="s">
        <v>14</v>
      </c>
      <c r="E1033">
        <v>0.3</v>
      </c>
      <c r="F1033">
        <v>1</v>
      </c>
      <c r="G1033">
        <v>0</v>
      </c>
      <c r="H1033">
        <v>1.1000000000000001</v>
      </c>
      <c r="I1033" t="s">
        <v>8</v>
      </c>
      <c r="J1033">
        <f t="shared" si="32"/>
        <v>1</v>
      </c>
      <c r="K1033">
        <f t="shared" si="33"/>
        <v>1.4000000000000001</v>
      </c>
    </row>
    <row r="1034" spans="1:11" x14ac:dyDescent="0.2">
      <c r="A1034" t="s">
        <v>43</v>
      </c>
      <c r="B1034">
        <v>14</v>
      </c>
      <c r="C1034" s="1">
        <v>44790</v>
      </c>
      <c r="D1034" t="s">
        <v>14</v>
      </c>
      <c r="E1034">
        <v>0.6</v>
      </c>
      <c r="F1034">
        <v>2</v>
      </c>
      <c r="G1034">
        <v>0</v>
      </c>
      <c r="H1034">
        <v>0.6</v>
      </c>
      <c r="I1034" t="s">
        <v>12</v>
      </c>
      <c r="J1034">
        <f t="shared" si="32"/>
        <v>2</v>
      </c>
      <c r="K1034">
        <f t="shared" si="33"/>
        <v>1.2</v>
      </c>
    </row>
    <row r="1035" spans="1:11" x14ac:dyDescent="0.2">
      <c r="A1035" t="s">
        <v>43</v>
      </c>
      <c r="B1035">
        <v>6</v>
      </c>
      <c r="C1035" s="1">
        <v>44746</v>
      </c>
      <c r="D1035" t="s">
        <v>14</v>
      </c>
      <c r="E1035">
        <v>2.5</v>
      </c>
      <c r="F1035">
        <v>2</v>
      </c>
      <c r="G1035">
        <v>2</v>
      </c>
      <c r="H1035">
        <v>1.1000000000000001</v>
      </c>
      <c r="I1035" t="s">
        <v>47</v>
      </c>
      <c r="J1035">
        <f t="shared" si="32"/>
        <v>4</v>
      </c>
      <c r="K1035">
        <f t="shared" si="33"/>
        <v>3.6</v>
      </c>
    </row>
    <row r="1036" spans="1:11" x14ac:dyDescent="0.2">
      <c r="A1036" t="s">
        <v>43</v>
      </c>
      <c r="B1036">
        <v>5</v>
      </c>
      <c r="C1036" s="1">
        <v>44414</v>
      </c>
      <c r="D1036" t="s">
        <v>14</v>
      </c>
      <c r="E1036">
        <v>2.2999999999999998</v>
      </c>
      <c r="F1036">
        <v>1</v>
      </c>
      <c r="G1036">
        <v>0</v>
      </c>
      <c r="H1036">
        <v>1.1000000000000001</v>
      </c>
      <c r="I1036" t="s">
        <v>28</v>
      </c>
      <c r="J1036">
        <f t="shared" si="32"/>
        <v>1</v>
      </c>
      <c r="K1036">
        <f t="shared" si="33"/>
        <v>3.4</v>
      </c>
    </row>
    <row r="1037" spans="1:11" x14ac:dyDescent="0.2">
      <c r="A1037" t="s">
        <v>43</v>
      </c>
      <c r="B1037">
        <v>8</v>
      </c>
      <c r="C1037" s="1">
        <v>44758</v>
      </c>
      <c r="D1037" t="s">
        <v>14</v>
      </c>
      <c r="E1037">
        <v>0.2</v>
      </c>
      <c r="F1037">
        <v>0</v>
      </c>
      <c r="G1037">
        <v>0</v>
      </c>
      <c r="H1037">
        <v>0.4</v>
      </c>
      <c r="I1037" t="s">
        <v>7</v>
      </c>
      <c r="J1037">
        <f t="shared" si="32"/>
        <v>0</v>
      </c>
      <c r="K1037">
        <f t="shared" si="33"/>
        <v>0.60000000000000009</v>
      </c>
    </row>
    <row r="1038" spans="1:11" x14ac:dyDescent="0.2">
      <c r="A1038" t="s">
        <v>43</v>
      </c>
      <c r="B1038">
        <v>12</v>
      </c>
      <c r="C1038" s="1">
        <v>45032</v>
      </c>
      <c r="D1038" t="s">
        <v>14</v>
      </c>
      <c r="E1038">
        <v>0.6</v>
      </c>
      <c r="F1038">
        <v>0</v>
      </c>
      <c r="G1038">
        <v>1</v>
      </c>
      <c r="H1038">
        <v>1.1000000000000001</v>
      </c>
      <c r="I1038" t="s">
        <v>29</v>
      </c>
      <c r="J1038">
        <f t="shared" si="32"/>
        <v>1</v>
      </c>
      <c r="K1038">
        <f t="shared" si="33"/>
        <v>1.7000000000000002</v>
      </c>
    </row>
    <row r="1039" spans="1:11" x14ac:dyDescent="0.2">
      <c r="A1039" t="s">
        <v>43</v>
      </c>
      <c r="B1039">
        <v>11</v>
      </c>
      <c r="C1039" s="1">
        <v>44454</v>
      </c>
      <c r="D1039" t="s">
        <v>14</v>
      </c>
      <c r="E1039">
        <v>2.5</v>
      </c>
      <c r="F1039">
        <v>1</v>
      </c>
      <c r="G1039">
        <v>4</v>
      </c>
      <c r="H1039">
        <v>2.6</v>
      </c>
      <c r="I1039" t="s">
        <v>29</v>
      </c>
      <c r="J1039">
        <f t="shared" si="32"/>
        <v>5</v>
      </c>
      <c r="K1039">
        <f t="shared" si="33"/>
        <v>5.0999999999999996</v>
      </c>
    </row>
    <row r="1040" spans="1:11" x14ac:dyDescent="0.2">
      <c r="A1040" t="s">
        <v>43</v>
      </c>
      <c r="B1040">
        <v>10</v>
      </c>
      <c r="C1040" s="1">
        <v>45025</v>
      </c>
      <c r="D1040" t="s">
        <v>14</v>
      </c>
      <c r="E1040">
        <v>0.4</v>
      </c>
      <c r="F1040">
        <v>0</v>
      </c>
      <c r="G1040">
        <v>0</v>
      </c>
      <c r="H1040">
        <v>0.8</v>
      </c>
      <c r="I1040" t="s">
        <v>5</v>
      </c>
      <c r="J1040">
        <f t="shared" si="32"/>
        <v>0</v>
      </c>
      <c r="K1040">
        <f t="shared" si="33"/>
        <v>1.2000000000000002</v>
      </c>
    </row>
    <row r="1041" spans="1:11" x14ac:dyDescent="0.2">
      <c r="A1041" t="s">
        <v>43</v>
      </c>
      <c r="B1041">
        <v>7</v>
      </c>
      <c r="C1041" s="1">
        <v>44430</v>
      </c>
      <c r="D1041" t="s">
        <v>14</v>
      </c>
      <c r="E1041">
        <v>0.6</v>
      </c>
      <c r="F1041">
        <v>1</v>
      </c>
      <c r="G1041">
        <v>1</v>
      </c>
      <c r="H1041">
        <v>1.3</v>
      </c>
      <c r="I1041" t="s">
        <v>5</v>
      </c>
      <c r="J1041">
        <f t="shared" si="32"/>
        <v>2</v>
      </c>
      <c r="K1041">
        <f t="shared" si="33"/>
        <v>1.9</v>
      </c>
    </row>
    <row r="1042" spans="1:11" x14ac:dyDescent="0.2">
      <c r="A1042" t="s">
        <v>43</v>
      </c>
      <c r="B1042">
        <v>8</v>
      </c>
      <c r="C1042" s="1">
        <v>45005</v>
      </c>
      <c r="D1042" t="s">
        <v>14</v>
      </c>
      <c r="E1042">
        <v>1.4</v>
      </c>
      <c r="F1042">
        <v>1</v>
      </c>
      <c r="G1042">
        <v>0</v>
      </c>
      <c r="H1042">
        <v>0.2</v>
      </c>
      <c r="I1042" t="s">
        <v>16</v>
      </c>
      <c r="J1042">
        <f t="shared" si="32"/>
        <v>1</v>
      </c>
      <c r="K1042">
        <f t="shared" si="33"/>
        <v>1.5999999999999999</v>
      </c>
    </row>
    <row r="1043" spans="1:11" x14ac:dyDescent="0.2">
      <c r="A1043" t="s">
        <v>43</v>
      </c>
      <c r="B1043">
        <v>2</v>
      </c>
      <c r="C1043" s="1">
        <v>44721</v>
      </c>
      <c r="D1043" t="s">
        <v>14</v>
      </c>
      <c r="E1043">
        <v>1.2</v>
      </c>
      <c r="F1043">
        <v>0</v>
      </c>
      <c r="G1043">
        <v>0</v>
      </c>
      <c r="H1043">
        <v>0.1</v>
      </c>
      <c r="I1043" t="s">
        <v>16</v>
      </c>
      <c r="J1043">
        <f t="shared" si="32"/>
        <v>0</v>
      </c>
      <c r="K1043">
        <f t="shared" si="33"/>
        <v>1.3</v>
      </c>
    </row>
    <row r="1044" spans="1:11" x14ac:dyDescent="0.2">
      <c r="A1044" t="s">
        <v>43</v>
      </c>
      <c r="B1044">
        <v>20</v>
      </c>
      <c r="C1044" s="1">
        <v>44821</v>
      </c>
      <c r="D1044" t="s">
        <v>14</v>
      </c>
      <c r="E1044">
        <v>0.8</v>
      </c>
      <c r="F1044">
        <v>0</v>
      </c>
      <c r="G1044">
        <v>1</v>
      </c>
      <c r="H1044">
        <v>0.2</v>
      </c>
      <c r="I1044" t="s">
        <v>9</v>
      </c>
      <c r="J1044">
        <f t="shared" si="32"/>
        <v>1</v>
      </c>
      <c r="K1044">
        <f t="shared" si="33"/>
        <v>1</v>
      </c>
    </row>
    <row r="1045" spans="1:11" x14ac:dyDescent="0.2">
      <c r="A1045" t="s">
        <v>43</v>
      </c>
      <c r="B1045">
        <v>27</v>
      </c>
      <c r="C1045" s="1">
        <v>45135</v>
      </c>
      <c r="D1045" t="s">
        <v>14</v>
      </c>
      <c r="E1045">
        <v>2.1</v>
      </c>
      <c r="F1045">
        <v>1</v>
      </c>
      <c r="G1045">
        <v>1</v>
      </c>
      <c r="H1045">
        <v>0.4</v>
      </c>
      <c r="I1045" t="s">
        <v>17</v>
      </c>
      <c r="J1045">
        <f t="shared" si="32"/>
        <v>2</v>
      </c>
      <c r="K1045">
        <f t="shared" si="33"/>
        <v>2.5</v>
      </c>
    </row>
    <row r="1046" spans="1:11" x14ac:dyDescent="0.2">
      <c r="A1046" t="s">
        <v>43</v>
      </c>
      <c r="B1046">
        <v>1</v>
      </c>
      <c r="C1046" s="1">
        <v>44394</v>
      </c>
      <c r="D1046" t="s">
        <v>14</v>
      </c>
      <c r="E1046">
        <v>2.2000000000000002</v>
      </c>
      <c r="F1046">
        <v>3</v>
      </c>
      <c r="G1046">
        <v>2</v>
      </c>
      <c r="H1046">
        <v>2.6</v>
      </c>
      <c r="I1046" t="s">
        <v>17</v>
      </c>
      <c r="J1046">
        <f t="shared" si="32"/>
        <v>5</v>
      </c>
      <c r="K1046">
        <f t="shared" si="33"/>
        <v>4.8000000000000007</v>
      </c>
    </row>
    <row r="1047" spans="1:11" x14ac:dyDescent="0.2">
      <c r="A1047" t="s">
        <v>43</v>
      </c>
      <c r="B1047">
        <v>25</v>
      </c>
      <c r="C1047" s="1">
        <v>44847</v>
      </c>
      <c r="D1047" t="s">
        <v>14</v>
      </c>
      <c r="E1047">
        <v>1.9</v>
      </c>
      <c r="F1047">
        <v>0</v>
      </c>
      <c r="G1047">
        <v>2</v>
      </c>
      <c r="H1047">
        <v>1.2</v>
      </c>
      <c r="I1047" t="s">
        <v>2</v>
      </c>
      <c r="J1047">
        <f t="shared" si="32"/>
        <v>2</v>
      </c>
      <c r="K1047">
        <f t="shared" si="33"/>
        <v>3.0999999999999996</v>
      </c>
    </row>
    <row r="1048" spans="1:11" x14ac:dyDescent="0.2">
      <c r="A1048" t="s">
        <v>43</v>
      </c>
      <c r="B1048">
        <v>20</v>
      </c>
      <c r="C1048" s="1">
        <v>45089</v>
      </c>
      <c r="D1048" t="s">
        <v>14</v>
      </c>
      <c r="E1048">
        <v>1</v>
      </c>
      <c r="F1048">
        <v>1</v>
      </c>
      <c r="G1048">
        <v>1</v>
      </c>
      <c r="H1048">
        <v>0.5</v>
      </c>
      <c r="I1048" t="s">
        <v>21</v>
      </c>
      <c r="J1048">
        <f t="shared" si="32"/>
        <v>2</v>
      </c>
      <c r="K1048">
        <f t="shared" si="33"/>
        <v>1.5</v>
      </c>
    </row>
    <row r="1049" spans="1:11" x14ac:dyDescent="0.2">
      <c r="A1049" t="s">
        <v>43</v>
      </c>
      <c r="B1049">
        <v>20</v>
      </c>
      <c r="C1049" s="1">
        <v>44508</v>
      </c>
      <c r="D1049" t="s">
        <v>14</v>
      </c>
      <c r="E1049">
        <v>0.9</v>
      </c>
      <c r="F1049">
        <v>1</v>
      </c>
      <c r="G1049">
        <v>0</v>
      </c>
      <c r="H1049">
        <v>0.3</v>
      </c>
      <c r="I1049" t="s">
        <v>21</v>
      </c>
      <c r="J1049">
        <f t="shared" si="32"/>
        <v>1</v>
      </c>
      <c r="K1049">
        <f t="shared" si="33"/>
        <v>1.2</v>
      </c>
    </row>
    <row r="1050" spans="1:11" x14ac:dyDescent="0.2">
      <c r="A1050" t="s">
        <v>43</v>
      </c>
      <c r="B1050">
        <v>2</v>
      </c>
      <c r="C1050" s="1">
        <v>44960</v>
      </c>
      <c r="D1050" t="s">
        <v>14</v>
      </c>
      <c r="E1050">
        <v>0.5</v>
      </c>
      <c r="F1050">
        <v>1</v>
      </c>
      <c r="G1050">
        <v>0</v>
      </c>
      <c r="H1050">
        <v>0.2</v>
      </c>
      <c r="I1050" t="s">
        <v>3</v>
      </c>
      <c r="J1050">
        <f t="shared" si="32"/>
        <v>1</v>
      </c>
      <c r="K1050">
        <f t="shared" si="33"/>
        <v>0.7</v>
      </c>
    </row>
    <row r="1051" spans="1:11" x14ac:dyDescent="0.2">
      <c r="A1051" t="s">
        <v>43</v>
      </c>
      <c r="B1051">
        <v>15</v>
      </c>
      <c r="C1051" s="1">
        <v>44477</v>
      </c>
      <c r="D1051" t="s">
        <v>14</v>
      </c>
      <c r="E1051">
        <v>0.9</v>
      </c>
      <c r="F1051">
        <v>1</v>
      </c>
      <c r="G1051">
        <v>2</v>
      </c>
      <c r="H1051">
        <v>1.9</v>
      </c>
      <c r="I1051" t="s">
        <v>3</v>
      </c>
      <c r="J1051">
        <f t="shared" si="32"/>
        <v>3</v>
      </c>
      <c r="K1051">
        <f t="shared" si="33"/>
        <v>2.8</v>
      </c>
    </row>
    <row r="1052" spans="1:11" x14ac:dyDescent="0.2">
      <c r="A1052" t="s">
        <v>43</v>
      </c>
      <c r="B1052">
        <v>3</v>
      </c>
      <c r="C1052" s="1">
        <v>44726</v>
      </c>
      <c r="D1052" t="s">
        <v>47</v>
      </c>
      <c r="E1052">
        <v>0.9</v>
      </c>
      <c r="F1052">
        <v>1</v>
      </c>
      <c r="G1052">
        <v>0</v>
      </c>
      <c r="H1052">
        <v>0.4</v>
      </c>
      <c r="I1052" t="s">
        <v>31</v>
      </c>
      <c r="J1052">
        <f t="shared" si="32"/>
        <v>1</v>
      </c>
      <c r="K1052">
        <f t="shared" si="33"/>
        <v>1.3</v>
      </c>
    </row>
    <row r="1053" spans="1:11" x14ac:dyDescent="0.2">
      <c r="A1053" t="s">
        <v>43</v>
      </c>
      <c r="B1053">
        <v>15</v>
      </c>
      <c r="C1053" s="1">
        <v>44796</v>
      </c>
      <c r="D1053" t="s">
        <v>47</v>
      </c>
      <c r="E1053">
        <v>1.3</v>
      </c>
      <c r="F1053">
        <v>0</v>
      </c>
      <c r="G1053">
        <v>0</v>
      </c>
      <c r="H1053">
        <v>0.3</v>
      </c>
      <c r="I1053" t="s">
        <v>27</v>
      </c>
      <c r="J1053">
        <f t="shared" si="32"/>
        <v>0</v>
      </c>
      <c r="K1053">
        <f t="shared" si="33"/>
        <v>1.6</v>
      </c>
    </row>
    <row r="1054" spans="1:11" x14ac:dyDescent="0.2">
      <c r="A1054" t="s">
        <v>43</v>
      </c>
      <c r="B1054">
        <v>7</v>
      </c>
      <c r="C1054" s="1">
        <v>44751</v>
      </c>
      <c r="D1054" t="s">
        <v>47</v>
      </c>
      <c r="E1054">
        <v>0.9</v>
      </c>
      <c r="F1054">
        <v>0</v>
      </c>
      <c r="G1054">
        <v>1</v>
      </c>
      <c r="H1054">
        <v>1.4</v>
      </c>
      <c r="I1054" t="s">
        <v>44</v>
      </c>
      <c r="J1054">
        <f t="shared" si="32"/>
        <v>1</v>
      </c>
      <c r="K1054">
        <f t="shared" si="33"/>
        <v>2.2999999999999998</v>
      </c>
    </row>
    <row r="1055" spans="1:11" x14ac:dyDescent="0.2">
      <c r="A1055" t="s">
        <v>43</v>
      </c>
      <c r="B1055">
        <v>22</v>
      </c>
      <c r="C1055" s="1">
        <v>44836</v>
      </c>
      <c r="D1055" t="s">
        <v>47</v>
      </c>
      <c r="E1055">
        <v>1.4</v>
      </c>
      <c r="F1055">
        <v>2</v>
      </c>
      <c r="G1055">
        <v>1</v>
      </c>
      <c r="H1055">
        <v>1.8</v>
      </c>
      <c r="I1055" t="s">
        <v>25</v>
      </c>
      <c r="J1055">
        <f t="shared" si="32"/>
        <v>3</v>
      </c>
      <c r="K1055">
        <f t="shared" si="33"/>
        <v>3.2</v>
      </c>
    </row>
    <row r="1056" spans="1:11" x14ac:dyDescent="0.2">
      <c r="A1056" t="s">
        <v>43</v>
      </c>
      <c r="B1056">
        <v>8</v>
      </c>
      <c r="C1056" s="1">
        <v>44432</v>
      </c>
      <c r="D1056" t="s">
        <v>47</v>
      </c>
      <c r="E1056">
        <v>1.9</v>
      </c>
      <c r="F1056">
        <v>1</v>
      </c>
      <c r="G1056">
        <v>1</v>
      </c>
      <c r="H1056">
        <v>1.1000000000000001</v>
      </c>
      <c r="I1056" t="s">
        <v>11</v>
      </c>
      <c r="J1056">
        <f t="shared" si="32"/>
        <v>2</v>
      </c>
      <c r="K1056">
        <f t="shared" si="33"/>
        <v>3</v>
      </c>
    </row>
    <row r="1057" spans="1:11" x14ac:dyDescent="0.2">
      <c r="A1057" t="s">
        <v>43</v>
      </c>
      <c r="B1057">
        <v>11</v>
      </c>
      <c r="C1057" s="1">
        <v>44773</v>
      </c>
      <c r="D1057" t="s">
        <v>47</v>
      </c>
      <c r="E1057">
        <v>0.9</v>
      </c>
      <c r="F1057">
        <v>3</v>
      </c>
      <c r="G1057">
        <v>0</v>
      </c>
      <c r="H1057">
        <v>1.2</v>
      </c>
      <c r="I1057" t="s">
        <v>26</v>
      </c>
      <c r="J1057">
        <f t="shared" si="32"/>
        <v>3</v>
      </c>
      <c r="K1057">
        <f t="shared" si="33"/>
        <v>2.1</v>
      </c>
    </row>
    <row r="1058" spans="1:11" x14ac:dyDescent="0.2">
      <c r="A1058" t="s">
        <v>43</v>
      </c>
      <c r="B1058">
        <v>6</v>
      </c>
      <c r="C1058" s="1">
        <v>44423</v>
      </c>
      <c r="D1058" t="s">
        <v>47</v>
      </c>
      <c r="E1058">
        <v>0.7</v>
      </c>
      <c r="F1058">
        <v>1</v>
      </c>
      <c r="G1058">
        <v>0</v>
      </c>
      <c r="H1058">
        <v>0.9</v>
      </c>
      <c r="I1058" t="s">
        <v>30</v>
      </c>
      <c r="J1058">
        <f t="shared" si="32"/>
        <v>1</v>
      </c>
      <c r="K1058">
        <f t="shared" si="33"/>
        <v>1.6</v>
      </c>
    </row>
    <row r="1059" spans="1:11" x14ac:dyDescent="0.2">
      <c r="A1059" t="s">
        <v>43</v>
      </c>
      <c r="B1059">
        <v>19</v>
      </c>
      <c r="C1059" s="1">
        <v>44501</v>
      </c>
      <c r="D1059" t="s">
        <v>47</v>
      </c>
      <c r="E1059">
        <v>1.1000000000000001</v>
      </c>
      <c r="F1059">
        <v>2</v>
      </c>
      <c r="G1059">
        <v>0</v>
      </c>
      <c r="H1059">
        <v>0.4</v>
      </c>
      <c r="I1059" t="s">
        <v>45</v>
      </c>
      <c r="J1059">
        <f t="shared" si="32"/>
        <v>2</v>
      </c>
      <c r="K1059">
        <f t="shared" si="33"/>
        <v>1.5</v>
      </c>
    </row>
    <row r="1060" spans="1:11" x14ac:dyDescent="0.2">
      <c r="A1060" t="s">
        <v>43</v>
      </c>
      <c r="B1060">
        <v>17</v>
      </c>
      <c r="C1060" s="1">
        <v>44488</v>
      </c>
      <c r="D1060" t="s">
        <v>47</v>
      </c>
      <c r="E1060">
        <v>1.3</v>
      </c>
      <c r="F1060">
        <v>3</v>
      </c>
      <c r="G1060">
        <v>3</v>
      </c>
      <c r="H1060">
        <v>1.1000000000000001</v>
      </c>
      <c r="I1060" t="s">
        <v>10</v>
      </c>
      <c r="J1060">
        <f t="shared" si="32"/>
        <v>6</v>
      </c>
      <c r="K1060">
        <f t="shared" si="33"/>
        <v>2.4000000000000004</v>
      </c>
    </row>
    <row r="1061" spans="1:11" x14ac:dyDescent="0.2">
      <c r="A1061" t="s">
        <v>43</v>
      </c>
      <c r="B1061">
        <v>12</v>
      </c>
      <c r="C1061" s="1">
        <v>44458</v>
      </c>
      <c r="D1061" t="s">
        <v>47</v>
      </c>
      <c r="E1061">
        <v>1.6</v>
      </c>
      <c r="F1061">
        <v>1</v>
      </c>
      <c r="G1061">
        <v>2</v>
      </c>
      <c r="H1061">
        <v>2.5</v>
      </c>
      <c r="I1061" t="s">
        <v>20</v>
      </c>
      <c r="J1061">
        <f t="shared" si="32"/>
        <v>3</v>
      </c>
      <c r="K1061">
        <f t="shared" si="33"/>
        <v>4.0999999999999996</v>
      </c>
    </row>
    <row r="1062" spans="1:11" x14ac:dyDescent="0.2">
      <c r="A1062" t="s">
        <v>43</v>
      </c>
      <c r="B1062">
        <v>25</v>
      </c>
      <c r="C1062" s="1">
        <v>44541</v>
      </c>
      <c r="D1062" t="s">
        <v>47</v>
      </c>
      <c r="E1062">
        <v>1.6</v>
      </c>
      <c r="F1062">
        <v>0</v>
      </c>
      <c r="G1062">
        <v>0</v>
      </c>
      <c r="H1062">
        <v>1.2</v>
      </c>
      <c r="I1062" t="s">
        <v>19</v>
      </c>
      <c r="J1062">
        <f t="shared" si="32"/>
        <v>0</v>
      </c>
      <c r="K1062">
        <f t="shared" si="33"/>
        <v>2.8</v>
      </c>
    </row>
    <row r="1063" spans="1:11" x14ac:dyDescent="0.2">
      <c r="A1063" t="s">
        <v>43</v>
      </c>
      <c r="B1063">
        <v>23</v>
      </c>
      <c r="C1063" s="1">
        <v>44527</v>
      </c>
      <c r="D1063" t="s">
        <v>47</v>
      </c>
      <c r="E1063">
        <v>1.4</v>
      </c>
      <c r="F1063">
        <v>0</v>
      </c>
      <c r="G1063">
        <v>3</v>
      </c>
      <c r="H1063">
        <v>1.1000000000000001</v>
      </c>
      <c r="I1063" t="s">
        <v>4</v>
      </c>
      <c r="J1063">
        <f t="shared" si="32"/>
        <v>3</v>
      </c>
      <c r="K1063">
        <f t="shared" si="33"/>
        <v>2.5</v>
      </c>
    </row>
    <row r="1064" spans="1:11" x14ac:dyDescent="0.2">
      <c r="A1064" t="s">
        <v>43</v>
      </c>
      <c r="B1064">
        <v>27</v>
      </c>
      <c r="C1064" s="1">
        <v>44857</v>
      </c>
      <c r="D1064" t="s">
        <v>47</v>
      </c>
      <c r="E1064">
        <v>1.3</v>
      </c>
      <c r="F1064">
        <v>3</v>
      </c>
      <c r="G1064">
        <v>2</v>
      </c>
      <c r="H1064">
        <v>1.9</v>
      </c>
      <c r="I1064" t="s">
        <v>23</v>
      </c>
      <c r="J1064">
        <f t="shared" si="32"/>
        <v>5</v>
      </c>
      <c r="K1064">
        <f t="shared" si="33"/>
        <v>3.2</v>
      </c>
    </row>
    <row r="1065" spans="1:11" x14ac:dyDescent="0.2">
      <c r="A1065" t="s">
        <v>43</v>
      </c>
      <c r="B1065">
        <v>5</v>
      </c>
      <c r="C1065" s="1">
        <v>44739</v>
      </c>
      <c r="D1065" t="s">
        <v>47</v>
      </c>
      <c r="E1065">
        <v>0.9</v>
      </c>
      <c r="F1065">
        <v>3</v>
      </c>
      <c r="G1065">
        <v>1</v>
      </c>
      <c r="H1065">
        <v>2.4</v>
      </c>
      <c r="I1065" t="s">
        <v>8</v>
      </c>
      <c r="J1065">
        <f t="shared" si="32"/>
        <v>4</v>
      </c>
      <c r="K1065">
        <f t="shared" si="33"/>
        <v>3.3</v>
      </c>
    </row>
    <row r="1066" spans="1:11" x14ac:dyDescent="0.2">
      <c r="A1066" t="s">
        <v>43</v>
      </c>
      <c r="B1066">
        <v>21</v>
      </c>
      <c r="C1066" s="1">
        <v>44518</v>
      </c>
      <c r="D1066" t="s">
        <v>47</v>
      </c>
      <c r="E1066">
        <v>1.6</v>
      </c>
      <c r="F1066">
        <v>3</v>
      </c>
      <c r="G1066">
        <v>2</v>
      </c>
      <c r="H1066">
        <v>1</v>
      </c>
      <c r="I1066" t="s">
        <v>12</v>
      </c>
      <c r="J1066">
        <f t="shared" si="32"/>
        <v>5</v>
      </c>
      <c r="K1066">
        <f t="shared" si="33"/>
        <v>2.6</v>
      </c>
    </row>
    <row r="1067" spans="1:11" x14ac:dyDescent="0.2">
      <c r="A1067" t="s">
        <v>43</v>
      </c>
      <c r="B1067">
        <v>4</v>
      </c>
      <c r="C1067" s="1">
        <v>44410</v>
      </c>
      <c r="D1067" t="s">
        <v>47</v>
      </c>
      <c r="E1067">
        <v>0.4</v>
      </c>
      <c r="F1067">
        <v>0</v>
      </c>
      <c r="G1067">
        <v>0</v>
      </c>
      <c r="H1067">
        <v>0.5</v>
      </c>
      <c r="I1067" t="s">
        <v>14</v>
      </c>
      <c r="J1067">
        <f t="shared" si="32"/>
        <v>0</v>
      </c>
      <c r="K1067">
        <f t="shared" si="33"/>
        <v>0.9</v>
      </c>
    </row>
    <row r="1068" spans="1:11" x14ac:dyDescent="0.2">
      <c r="A1068" t="s">
        <v>43</v>
      </c>
      <c r="B1068">
        <v>18</v>
      </c>
      <c r="C1068" s="1">
        <v>44813</v>
      </c>
      <c r="D1068" t="s">
        <v>47</v>
      </c>
      <c r="E1068">
        <v>0.6</v>
      </c>
      <c r="F1068">
        <v>1</v>
      </c>
      <c r="G1068">
        <v>0</v>
      </c>
      <c r="H1068">
        <v>0.6</v>
      </c>
      <c r="I1068" t="s">
        <v>28</v>
      </c>
      <c r="J1068">
        <f t="shared" si="32"/>
        <v>1</v>
      </c>
      <c r="K1068">
        <f t="shared" si="33"/>
        <v>1.2</v>
      </c>
    </row>
    <row r="1069" spans="1:11" x14ac:dyDescent="0.2">
      <c r="A1069" t="s">
        <v>43</v>
      </c>
      <c r="B1069">
        <v>15</v>
      </c>
      <c r="C1069" s="1">
        <v>44478</v>
      </c>
      <c r="D1069" t="s">
        <v>47</v>
      </c>
      <c r="E1069">
        <v>2.6</v>
      </c>
      <c r="F1069">
        <v>1</v>
      </c>
      <c r="G1069">
        <v>2</v>
      </c>
      <c r="H1069">
        <v>0.8</v>
      </c>
      <c r="I1069" t="s">
        <v>7</v>
      </c>
      <c r="J1069">
        <f t="shared" si="32"/>
        <v>3</v>
      </c>
      <c r="K1069">
        <f t="shared" si="33"/>
        <v>3.4000000000000004</v>
      </c>
    </row>
    <row r="1070" spans="1:11" x14ac:dyDescent="0.2">
      <c r="A1070" t="s">
        <v>43</v>
      </c>
      <c r="B1070">
        <v>24</v>
      </c>
      <c r="C1070" s="1">
        <v>44843</v>
      </c>
      <c r="D1070" t="s">
        <v>47</v>
      </c>
      <c r="E1070">
        <v>1.8</v>
      </c>
      <c r="F1070">
        <v>0</v>
      </c>
      <c r="G1070">
        <v>1</v>
      </c>
      <c r="H1070">
        <v>1.3</v>
      </c>
      <c r="I1070" t="s">
        <v>29</v>
      </c>
      <c r="J1070">
        <f t="shared" si="32"/>
        <v>1</v>
      </c>
      <c r="K1070">
        <f t="shared" si="33"/>
        <v>3.1</v>
      </c>
    </row>
    <row r="1071" spans="1:11" x14ac:dyDescent="0.2">
      <c r="A1071" t="s">
        <v>43</v>
      </c>
      <c r="B1071">
        <v>20</v>
      </c>
      <c r="C1071" s="1">
        <v>44824</v>
      </c>
      <c r="D1071" t="s">
        <v>47</v>
      </c>
      <c r="E1071">
        <v>0.3</v>
      </c>
      <c r="F1071">
        <v>0</v>
      </c>
      <c r="G1071">
        <v>0</v>
      </c>
      <c r="H1071">
        <v>1.2</v>
      </c>
      <c r="I1071" t="s">
        <v>5</v>
      </c>
      <c r="J1071">
        <f t="shared" si="32"/>
        <v>0</v>
      </c>
      <c r="K1071">
        <f t="shared" si="33"/>
        <v>1.5</v>
      </c>
    </row>
    <row r="1072" spans="1:11" x14ac:dyDescent="0.2">
      <c r="A1072" t="s">
        <v>43</v>
      </c>
      <c r="B1072">
        <v>13</v>
      </c>
      <c r="C1072" s="1">
        <v>44785</v>
      </c>
      <c r="D1072" t="s">
        <v>47</v>
      </c>
      <c r="E1072">
        <v>1.3</v>
      </c>
      <c r="F1072">
        <v>3</v>
      </c>
      <c r="G1072">
        <v>2</v>
      </c>
      <c r="H1072">
        <v>1.3</v>
      </c>
      <c r="I1072" t="s">
        <v>16</v>
      </c>
      <c r="J1072">
        <f t="shared" si="32"/>
        <v>5</v>
      </c>
      <c r="K1072">
        <f t="shared" si="33"/>
        <v>2.6</v>
      </c>
    </row>
    <row r="1073" spans="1:11" x14ac:dyDescent="0.2">
      <c r="A1073" t="s">
        <v>43</v>
      </c>
      <c r="B1073">
        <v>2</v>
      </c>
      <c r="C1073" s="1">
        <v>44402</v>
      </c>
      <c r="D1073" t="s">
        <v>47</v>
      </c>
      <c r="E1073">
        <v>1.9</v>
      </c>
      <c r="F1073">
        <v>2</v>
      </c>
      <c r="G1073">
        <v>0</v>
      </c>
      <c r="H1073">
        <v>0.9</v>
      </c>
      <c r="I1073" t="s">
        <v>9</v>
      </c>
      <c r="J1073">
        <f t="shared" si="32"/>
        <v>2</v>
      </c>
      <c r="K1073">
        <f t="shared" si="33"/>
        <v>2.8</v>
      </c>
    </row>
    <row r="1074" spans="1:11" x14ac:dyDescent="0.2">
      <c r="A1074" t="s">
        <v>43</v>
      </c>
      <c r="B1074">
        <v>10</v>
      </c>
      <c r="C1074" s="1">
        <v>44444</v>
      </c>
      <c r="D1074" t="s">
        <v>47</v>
      </c>
      <c r="E1074">
        <v>0.4</v>
      </c>
      <c r="F1074">
        <v>0</v>
      </c>
      <c r="G1074">
        <v>0</v>
      </c>
      <c r="H1074">
        <v>1</v>
      </c>
      <c r="I1074" t="s">
        <v>17</v>
      </c>
      <c r="J1074">
        <f t="shared" si="32"/>
        <v>0</v>
      </c>
      <c r="K1074">
        <f t="shared" si="33"/>
        <v>1.4</v>
      </c>
    </row>
    <row r="1075" spans="1:11" x14ac:dyDescent="0.2">
      <c r="A1075" t="s">
        <v>43</v>
      </c>
      <c r="B1075">
        <v>9</v>
      </c>
      <c r="C1075" s="1">
        <v>44762</v>
      </c>
      <c r="D1075" t="s">
        <v>47</v>
      </c>
      <c r="E1075">
        <v>0.9</v>
      </c>
      <c r="F1075">
        <v>1</v>
      </c>
      <c r="G1075">
        <v>0</v>
      </c>
      <c r="H1075">
        <v>2</v>
      </c>
      <c r="I1075" t="s">
        <v>2</v>
      </c>
      <c r="J1075">
        <f t="shared" si="32"/>
        <v>1</v>
      </c>
      <c r="K1075">
        <f t="shared" si="33"/>
        <v>2.9</v>
      </c>
    </row>
    <row r="1076" spans="1:11" x14ac:dyDescent="0.2">
      <c r="A1076" t="s">
        <v>43</v>
      </c>
      <c r="B1076">
        <v>17</v>
      </c>
      <c r="C1076" s="1">
        <v>44808</v>
      </c>
      <c r="D1076" t="s">
        <v>47</v>
      </c>
      <c r="E1076">
        <v>1.6</v>
      </c>
      <c r="F1076">
        <v>0</v>
      </c>
      <c r="G1076">
        <v>0</v>
      </c>
      <c r="H1076">
        <v>2.6</v>
      </c>
      <c r="I1076" t="s">
        <v>21</v>
      </c>
      <c r="J1076">
        <f t="shared" si="32"/>
        <v>0</v>
      </c>
      <c r="K1076">
        <f t="shared" si="33"/>
        <v>4.2</v>
      </c>
    </row>
    <row r="1077" spans="1:11" x14ac:dyDescent="0.2">
      <c r="A1077" t="s">
        <v>43</v>
      </c>
      <c r="B1077">
        <v>1</v>
      </c>
      <c r="C1077" s="1">
        <v>44716</v>
      </c>
      <c r="D1077" t="s">
        <v>47</v>
      </c>
      <c r="E1077">
        <v>1.5</v>
      </c>
      <c r="F1077">
        <v>1</v>
      </c>
      <c r="G1077">
        <v>1</v>
      </c>
      <c r="H1077">
        <v>0.4</v>
      </c>
      <c r="I1077" t="s">
        <v>3</v>
      </c>
      <c r="J1077">
        <f t="shared" si="32"/>
        <v>2</v>
      </c>
      <c r="K1077">
        <f t="shared" si="33"/>
        <v>1.9</v>
      </c>
    </row>
    <row r="1078" spans="1:11" x14ac:dyDescent="0.2">
      <c r="A1078" t="s">
        <v>43</v>
      </c>
      <c r="B1078">
        <v>2</v>
      </c>
      <c r="C1078" s="1">
        <v>44400</v>
      </c>
      <c r="D1078" t="s">
        <v>28</v>
      </c>
      <c r="E1078">
        <v>1.1000000000000001</v>
      </c>
      <c r="F1078">
        <v>0</v>
      </c>
      <c r="G1078">
        <v>1</v>
      </c>
      <c r="H1078">
        <v>0.7</v>
      </c>
      <c r="I1078" t="s">
        <v>31</v>
      </c>
      <c r="J1078">
        <f t="shared" si="32"/>
        <v>1</v>
      </c>
      <c r="K1078">
        <f t="shared" si="33"/>
        <v>1.8</v>
      </c>
    </row>
    <row r="1079" spans="1:11" x14ac:dyDescent="0.2">
      <c r="A1079" t="s">
        <v>43</v>
      </c>
      <c r="B1079">
        <v>12</v>
      </c>
      <c r="C1079" s="1">
        <v>44458</v>
      </c>
      <c r="D1079" t="s">
        <v>28</v>
      </c>
      <c r="E1079">
        <v>0.4</v>
      </c>
      <c r="F1079">
        <v>0</v>
      </c>
      <c r="G1079">
        <v>0</v>
      </c>
      <c r="H1079">
        <v>0.5</v>
      </c>
      <c r="I1079" t="s">
        <v>27</v>
      </c>
      <c r="J1079">
        <f t="shared" si="32"/>
        <v>0</v>
      </c>
      <c r="K1079">
        <f t="shared" si="33"/>
        <v>0.9</v>
      </c>
    </row>
    <row r="1080" spans="1:11" x14ac:dyDescent="0.2">
      <c r="A1080" t="s">
        <v>43</v>
      </c>
      <c r="B1080">
        <v>6</v>
      </c>
      <c r="C1080" s="1">
        <v>44423</v>
      </c>
      <c r="D1080" t="s">
        <v>28</v>
      </c>
      <c r="E1080">
        <v>1.8</v>
      </c>
      <c r="F1080">
        <v>2</v>
      </c>
      <c r="G1080">
        <v>1</v>
      </c>
      <c r="H1080">
        <v>1.9</v>
      </c>
      <c r="I1080" t="s">
        <v>44</v>
      </c>
      <c r="J1080">
        <f t="shared" si="32"/>
        <v>3</v>
      </c>
      <c r="K1080">
        <f t="shared" si="33"/>
        <v>3.7</v>
      </c>
    </row>
    <row r="1081" spans="1:11" x14ac:dyDescent="0.2">
      <c r="A1081" t="s">
        <v>43</v>
      </c>
      <c r="B1081">
        <v>3</v>
      </c>
      <c r="C1081" s="1">
        <v>44968</v>
      </c>
      <c r="D1081" t="s">
        <v>28</v>
      </c>
      <c r="E1081">
        <v>1.1000000000000001</v>
      </c>
      <c r="F1081">
        <v>1</v>
      </c>
      <c r="G1081">
        <v>1</v>
      </c>
      <c r="H1081">
        <v>1.3</v>
      </c>
      <c r="I1081" t="s">
        <v>25</v>
      </c>
      <c r="J1081">
        <f t="shared" si="32"/>
        <v>2</v>
      </c>
      <c r="K1081">
        <f t="shared" si="33"/>
        <v>2.4000000000000004</v>
      </c>
    </row>
    <row r="1082" spans="1:11" x14ac:dyDescent="0.2">
      <c r="A1082" t="s">
        <v>43</v>
      </c>
      <c r="B1082">
        <v>19</v>
      </c>
      <c r="C1082" s="1">
        <v>44499</v>
      </c>
      <c r="D1082" t="s">
        <v>28</v>
      </c>
      <c r="E1082">
        <v>1.3</v>
      </c>
      <c r="F1082">
        <v>4</v>
      </c>
      <c r="G1082">
        <v>1</v>
      </c>
      <c r="H1082">
        <v>0.9</v>
      </c>
      <c r="I1082" t="s">
        <v>25</v>
      </c>
      <c r="J1082">
        <f t="shared" si="32"/>
        <v>5</v>
      </c>
      <c r="K1082">
        <f t="shared" si="33"/>
        <v>2.2000000000000002</v>
      </c>
    </row>
    <row r="1083" spans="1:11" x14ac:dyDescent="0.2">
      <c r="A1083" t="s">
        <v>43</v>
      </c>
      <c r="B1083">
        <v>13</v>
      </c>
      <c r="C1083" s="1">
        <v>44785</v>
      </c>
      <c r="D1083" t="s">
        <v>28</v>
      </c>
      <c r="E1083">
        <v>2.9</v>
      </c>
      <c r="F1083">
        <v>3</v>
      </c>
      <c r="G1083">
        <v>1</v>
      </c>
      <c r="H1083">
        <v>0.2</v>
      </c>
      <c r="I1083" t="s">
        <v>11</v>
      </c>
      <c r="J1083">
        <f t="shared" si="32"/>
        <v>4</v>
      </c>
      <c r="K1083">
        <f t="shared" si="33"/>
        <v>3.1</v>
      </c>
    </row>
    <row r="1084" spans="1:11" x14ac:dyDescent="0.2">
      <c r="A1084" t="s">
        <v>43</v>
      </c>
      <c r="B1084">
        <v>11</v>
      </c>
      <c r="C1084" s="1">
        <v>44773</v>
      </c>
      <c r="D1084" t="s">
        <v>28</v>
      </c>
      <c r="E1084">
        <v>1</v>
      </c>
      <c r="F1084">
        <v>0</v>
      </c>
      <c r="G1084">
        <v>0</v>
      </c>
      <c r="H1084">
        <v>0.3</v>
      </c>
      <c r="I1084" t="s">
        <v>6</v>
      </c>
      <c r="J1084">
        <f t="shared" si="32"/>
        <v>0</v>
      </c>
      <c r="K1084">
        <f t="shared" si="33"/>
        <v>1.3</v>
      </c>
    </row>
    <row r="1085" spans="1:11" x14ac:dyDescent="0.2">
      <c r="A1085" t="s">
        <v>43</v>
      </c>
      <c r="B1085">
        <v>18</v>
      </c>
      <c r="C1085" s="1">
        <v>45073</v>
      </c>
      <c r="D1085" t="s">
        <v>28</v>
      </c>
      <c r="E1085">
        <v>1.1000000000000001</v>
      </c>
      <c r="F1085">
        <v>1</v>
      </c>
      <c r="G1085">
        <v>0</v>
      </c>
      <c r="H1085">
        <v>0.9</v>
      </c>
      <c r="I1085" t="s">
        <v>22</v>
      </c>
      <c r="J1085">
        <f t="shared" si="32"/>
        <v>1</v>
      </c>
      <c r="K1085">
        <f t="shared" si="33"/>
        <v>2</v>
      </c>
    </row>
    <row r="1086" spans="1:11" x14ac:dyDescent="0.2">
      <c r="A1086" t="s">
        <v>43</v>
      </c>
      <c r="B1086">
        <v>8</v>
      </c>
      <c r="C1086" s="1">
        <v>44433</v>
      </c>
      <c r="D1086" t="s">
        <v>28</v>
      </c>
      <c r="E1086">
        <v>0.4</v>
      </c>
      <c r="F1086">
        <v>1</v>
      </c>
      <c r="G1086">
        <v>3</v>
      </c>
      <c r="H1086">
        <v>1.4</v>
      </c>
      <c r="I1086" t="s">
        <v>26</v>
      </c>
      <c r="J1086">
        <f t="shared" si="32"/>
        <v>4</v>
      </c>
      <c r="K1086">
        <f t="shared" si="33"/>
        <v>1.7999999999999998</v>
      </c>
    </row>
    <row r="1087" spans="1:11" x14ac:dyDescent="0.2">
      <c r="A1087" t="s">
        <v>43</v>
      </c>
      <c r="B1087">
        <v>6</v>
      </c>
      <c r="C1087" s="1">
        <v>44989</v>
      </c>
      <c r="D1087" t="s">
        <v>28</v>
      </c>
      <c r="E1087">
        <v>1.3</v>
      </c>
      <c r="F1087">
        <v>1</v>
      </c>
      <c r="G1087">
        <v>1</v>
      </c>
      <c r="H1087">
        <v>0.7</v>
      </c>
      <c r="I1087" t="s">
        <v>30</v>
      </c>
      <c r="J1087">
        <f t="shared" si="32"/>
        <v>2</v>
      </c>
      <c r="K1087">
        <f t="shared" si="33"/>
        <v>2</v>
      </c>
    </row>
    <row r="1088" spans="1:11" x14ac:dyDescent="0.2">
      <c r="A1088" t="s">
        <v>43</v>
      </c>
      <c r="B1088">
        <v>9</v>
      </c>
      <c r="C1088" s="1">
        <v>44761</v>
      </c>
      <c r="D1088" t="s">
        <v>28</v>
      </c>
      <c r="E1088">
        <v>0.8</v>
      </c>
      <c r="F1088">
        <v>2</v>
      </c>
      <c r="G1088">
        <v>0</v>
      </c>
      <c r="H1088">
        <v>0.7</v>
      </c>
      <c r="I1088" t="s">
        <v>30</v>
      </c>
      <c r="J1088">
        <f t="shared" si="32"/>
        <v>2</v>
      </c>
      <c r="K1088">
        <f t="shared" si="33"/>
        <v>1.5</v>
      </c>
    </row>
    <row r="1089" spans="1:11" x14ac:dyDescent="0.2">
      <c r="A1089" t="s">
        <v>43</v>
      </c>
      <c r="B1089">
        <v>12</v>
      </c>
      <c r="C1089" s="1">
        <v>45033</v>
      </c>
      <c r="D1089" t="s">
        <v>28</v>
      </c>
      <c r="E1089">
        <v>0.7</v>
      </c>
      <c r="F1089">
        <v>0</v>
      </c>
      <c r="G1089">
        <v>0</v>
      </c>
      <c r="H1089">
        <v>0.9</v>
      </c>
      <c r="I1089" t="s">
        <v>45</v>
      </c>
      <c r="J1089">
        <f t="shared" si="32"/>
        <v>0</v>
      </c>
      <c r="K1089">
        <f t="shared" si="33"/>
        <v>1.6</v>
      </c>
    </row>
    <row r="1090" spans="1:11" x14ac:dyDescent="0.2">
      <c r="A1090" t="s">
        <v>43</v>
      </c>
      <c r="B1090">
        <v>24</v>
      </c>
      <c r="C1090" s="1">
        <v>44842</v>
      </c>
      <c r="D1090" t="s">
        <v>28</v>
      </c>
      <c r="E1090">
        <v>0.8</v>
      </c>
      <c r="F1090">
        <v>1</v>
      </c>
      <c r="G1090">
        <v>2</v>
      </c>
      <c r="H1090">
        <v>0.8</v>
      </c>
      <c r="I1090" t="s">
        <v>45</v>
      </c>
      <c r="J1090">
        <f t="shared" si="32"/>
        <v>3</v>
      </c>
      <c r="K1090">
        <f t="shared" si="33"/>
        <v>1.6</v>
      </c>
    </row>
    <row r="1091" spans="1:11" x14ac:dyDescent="0.2">
      <c r="A1091" t="s">
        <v>43</v>
      </c>
      <c r="B1091">
        <v>8</v>
      </c>
      <c r="C1091" s="1">
        <v>45003</v>
      </c>
      <c r="D1091" t="s">
        <v>28</v>
      </c>
      <c r="E1091">
        <v>1.4</v>
      </c>
      <c r="F1091">
        <v>1</v>
      </c>
      <c r="G1091">
        <v>0</v>
      </c>
      <c r="H1091">
        <v>1</v>
      </c>
      <c r="I1091" t="s">
        <v>10</v>
      </c>
      <c r="J1091">
        <f t="shared" ref="J1091:J1154" si="34">F1091+G1091</f>
        <v>1</v>
      </c>
      <c r="K1091">
        <f t="shared" ref="K1091:K1154" si="35">E1091+H1091</f>
        <v>2.4</v>
      </c>
    </row>
    <row r="1092" spans="1:11" x14ac:dyDescent="0.2">
      <c r="A1092" t="s">
        <v>43</v>
      </c>
      <c r="B1092">
        <v>22</v>
      </c>
      <c r="C1092" s="1">
        <v>44835</v>
      </c>
      <c r="D1092" t="s">
        <v>28</v>
      </c>
      <c r="E1092">
        <v>1.2</v>
      </c>
      <c r="F1092">
        <v>0</v>
      </c>
      <c r="G1092">
        <v>0</v>
      </c>
      <c r="H1092">
        <v>0.2</v>
      </c>
      <c r="I1092" t="s">
        <v>10</v>
      </c>
      <c r="J1092">
        <f t="shared" si="34"/>
        <v>0</v>
      </c>
      <c r="K1092">
        <f t="shared" si="35"/>
        <v>1.4</v>
      </c>
    </row>
    <row r="1093" spans="1:11" x14ac:dyDescent="0.2">
      <c r="A1093" t="s">
        <v>43</v>
      </c>
      <c r="B1093">
        <v>14</v>
      </c>
      <c r="C1093" s="1">
        <v>45043</v>
      </c>
      <c r="D1093" t="s">
        <v>28</v>
      </c>
      <c r="E1093">
        <v>0.5</v>
      </c>
      <c r="F1093">
        <v>1</v>
      </c>
      <c r="G1093">
        <v>2</v>
      </c>
      <c r="H1093">
        <v>1.4</v>
      </c>
      <c r="I1093" t="s">
        <v>20</v>
      </c>
      <c r="J1093">
        <f t="shared" si="34"/>
        <v>3</v>
      </c>
      <c r="K1093">
        <f t="shared" si="35"/>
        <v>1.9</v>
      </c>
    </row>
    <row r="1094" spans="1:11" x14ac:dyDescent="0.2">
      <c r="A1094" t="s">
        <v>43</v>
      </c>
      <c r="B1094">
        <v>17</v>
      </c>
      <c r="C1094" s="1">
        <v>44808</v>
      </c>
      <c r="D1094" t="s">
        <v>28</v>
      </c>
      <c r="E1094">
        <v>0.7</v>
      </c>
      <c r="F1094">
        <v>0</v>
      </c>
      <c r="G1094">
        <v>0</v>
      </c>
      <c r="H1094">
        <v>0.8</v>
      </c>
      <c r="I1094" t="s">
        <v>20</v>
      </c>
      <c r="J1094">
        <f t="shared" si="34"/>
        <v>0</v>
      </c>
      <c r="K1094">
        <f t="shared" si="35"/>
        <v>1.5</v>
      </c>
    </row>
    <row r="1095" spans="1:11" x14ac:dyDescent="0.2">
      <c r="A1095" t="s">
        <v>43</v>
      </c>
      <c r="B1095">
        <v>3</v>
      </c>
      <c r="C1095" s="1">
        <v>44728</v>
      </c>
      <c r="D1095" t="s">
        <v>28</v>
      </c>
      <c r="E1095">
        <v>1.1000000000000001</v>
      </c>
      <c r="F1095">
        <v>1</v>
      </c>
      <c r="G1095">
        <v>1</v>
      </c>
      <c r="H1095">
        <v>1</v>
      </c>
      <c r="I1095" t="s">
        <v>19</v>
      </c>
      <c r="J1095">
        <f t="shared" si="34"/>
        <v>2</v>
      </c>
      <c r="K1095">
        <f t="shared" si="35"/>
        <v>2.1</v>
      </c>
    </row>
    <row r="1096" spans="1:11" x14ac:dyDescent="0.2">
      <c r="A1096" t="s">
        <v>43</v>
      </c>
      <c r="B1096">
        <v>1</v>
      </c>
      <c r="C1096" s="1">
        <v>44716</v>
      </c>
      <c r="D1096" t="s">
        <v>28</v>
      </c>
      <c r="E1096">
        <v>2.2000000000000002</v>
      </c>
      <c r="F1096">
        <v>2</v>
      </c>
      <c r="G1096">
        <v>1</v>
      </c>
      <c r="H1096">
        <v>1.2</v>
      </c>
      <c r="I1096" t="s">
        <v>4</v>
      </c>
      <c r="J1096">
        <f t="shared" si="34"/>
        <v>3</v>
      </c>
      <c r="K1096">
        <f t="shared" si="35"/>
        <v>3.4000000000000004</v>
      </c>
    </row>
    <row r="1097" spans="1:11" x14ac:dyDescent="0.2">
      <c r="A1097" t="s">
        <v>43</v>
      </c>
      <c r="B1097">
        <v>26</v>
      </c>
      <c r="C1097" s="1">
        <v>45129</v>
      </c>
      <c r="D1097" t="s">
        <v>28</v>
      </c>
      <c r="E1097">
        <v>0.2</v>
      </c>
      <c r="F1097">
        <v>0</v>
      </c>
      <c r="G1097">
        <v>1</v>
      </c>
      <c r="H1097">
        <v>1.3</v>
      </c>
      <c r="I1097" t="s">
        <v>23</v>
      </c>
      <c r="J1097">
        <f t="shared" si="34"/>
        <v>1</v>
      </c>
      <c r="K1097">
        <f t="shared" si="35"/>
        <v>1.5</v>
      </c>
    </row>
    <row r="1098" spans="1:11" x14ac:dyDescent="0.2">
      <c r="A1098" t="s">
        <v>43</v>
      </c>
      <c r="B1098">
        <v>23</v>
      </c>
      <c r="C1098" s="1">
        <v>44529</v>
      </c>
      <c r="D1098" t="s">
        <v>28</v>
      </c>
      <c r="E1098">
        <v>2.1</v>
      </c>
      <c r="F1098">
        <v>4</v>
      </c>
      <c r="G1098">
        <v>2</v>
      </c>
      <c r="H1098">
        <v>3.1</v>
      </c>
      <c r="I1098" t="s">
        <v>23</v>
      </c>
      <c r="J1098">
        <f t="shared" si="34"/>
        <v>6</v>
      </c>
      <c r="K1098">
        <f t="shared" si="35"/>
        <v>5.2</v>
      </c>
    </row>
    <row r="1099" spans="1:11" x14ac:dyDescent="0.2">
      <c r="A1099" t="s">
        <v>43</v>
      </c>
      <c r="B1099">
        <v>4</v>
      </c>
      <c r="C1099" s="1">
        <v>44408</v>
      </c>
      <c r="D1099" t="s">
        <v>28</v>
      </c>
      <c r="E1099">
        <v>1</v>
      </c>
      <c r="F1099">
        <v>1</v>
      </c>
      <c r="G1099">
        <v>1</v>
      </c>
      <c r="H1099">
        <v>0.9</v>
      </c>
      <c r="I1099" t="s">
        <v>8</v>
      </c>
      <c r="J1099">
        <f t="shared" si="34"/>
        <v>2</v>
      </c>
      <c r="K1099">
        <f t="shared" si="35"/>
        <v>1.9</v>
      </c>
    </row>
    <row r="1100" spans="1:11" x14ac:dyDescent="0.2">
      <c r="A1100" t="s">
        <v>43</v>
      </c>
      <c r="B1100">
        <v>10</v>
      </c>
      <c r="C1100" s="1">
        <v>45023</v>
      </c>
      <c r="D1100" t="s">
        <v>28</v>
      </c>
      <c r="E1100">
        <v>1.1000000000000001</v>
      </c>
      <c r="F1100">
        <v>1</v>
      </c>
      <c r="G1100">
        <v>0</v>
      </c>
      <c r="H1100">
        <v>0.7</v>
      </c>
      <c r="I1100" t="s">
        <v>18</v>
      </c>
      <c r="J1100">
        <f t="shared" si="34"/>
        <v>1</v>
      </c>
      <c r="K1100">
        <f t="shared" si="35"/>
        <v>1.8</v>
      </c>
    </row>
    <row r="1101" spans="1:11" x14ac:dyDescent="0.2">
      <c r="A1101" t="s">
        <v>43</v>
      </c>
      <c r="B1101">
        <v>22</v>
      </c>
      <c r="C1101" s="1">
        <v>45107</v>
      </c>
      <c r="D1101" t="s">
        <v>28</v>
      </c>
      <c r="E1101">
        <v>0.3</v>
      </c>
      <c r="F1101">
        <v>0</v>
      </c>
      <c r="G1101">
        <v>1</v>
      </c>
      <c r="H1101">
        <v>0.5</v>
      </c>
      <c r="I1101" t="s">
        <v>12</v>
      </c>
      <c r="J1101">
        <f t="shared" si="34"/>
        <v>1</v>
      </c>
      <c r="K1101">
        <f t="shared" si="35"/>
        <v>0.8</v>
      </c>
    </row>
    <row r="1102" spans="1:11" x14ac:dyDescent="0.2">
      <c r="A1102" t="s">
        <v>43</v>
      </c>
      <c r="B1102">
        <v>27</v>
      </c>
      <c r="C1102" s="1">
        <v>44859</v>
      </c>
      <c r="D1102" t="s">
        <v>28</v>
      </c>
      <c r="E1102">
        <v>1</v>
      </c>
      <c r="F1102">
        <v>1</v>
      </c>
      <c r="G1102">
        <v>1</v>
      </c>
      <c r="H1102">
        <v>0.7</v>
      </c>
      <c r="I1102" t="s">
        <v>12</v>
      </c>
      <c r="J1102">
        <f t="shared" si="34"/>
        <v>2</v>
      </c>
      <c r="K1102">
        <f t="shared" si="35"/>
        <v>1.7</v>
      </c>
    </row>
    <row r="1103" spans="1:11" x14ac:dyDescent="0.2">
      <c r="A1103" t="s">
        <v>43</v>
      </c>
      <c r="B1103">
        <v>1</v>
      </c>
      <c r="C1103" s="1">
        <v>44955</v>
      </c>
      <c r="D1103" t="s">
        <v>28</v>
      </c>
      <c r="E1103">
        <v>1.1000000000000001</v>
      </c>
      <c r="F1103">
        <v>2</v>
      </c>
      <c r="G1103">
        <v>2</v>
      </c>
      <c r="H1103">
        <v>1.9</v>
      </c>
      <c r="I1103" t="s">
        <v>14</v>
      </c>
      <c r="J1103">
        <f t="shared" si="34"/>
        <v>4</v>
      </c>
      <c r="K1103">
        <f t="shared" si="35"/>
        <v>3</v>
      </c>
    </row>
    <row r="1104" spans="1:11" x14ac:dyDescent="0.2">
      <c r="A1104" t="s">
        <v>43</v>
      </c>
      <c r="B1104">
        <v>7</v>
      </c>
      <c r="C1104" s="1">
        <v>44751</v>
      </c>
      <c r="D1104" t="s">
        <v>28</v>
      </c>
      <c r="E1104">
        <v>0.6</v>
      </c>
      <c r="F1104">
        <v>1</v>
      </c>
      <c r="G1104">
        <v>1</v>
      </c>
      <c r="H1104">
        <v>0.6</v>
      </c>
      <c r="I1104" t="s">
        <v>14</v>
      </c>
      <c r="J1104">
        <f t="shared" si="34"/>
        <v>2</v>
      </c>
      <c r="K1104">
        <f t="shared" si="35"/>
        <v>1.2</v>
      </c>
    </row>
    <row r="1105" spans="1:11" x14ac:dyDescent="0.2">
      <c r="A1105" t="s">
        <v>43</v>
      </c>
      <c r="B1105">
        <v>14</v>
      </c>
      <c r="C1105" s="1">
        <v>44471</v>
      </c>
      <c r="D1105" t="s">
        <v>28</v>
      </c>
      <c r="E1105">
        <v>0.7</v>
      </c>
      <c r="F1105">
        <v>0</v>
      </c>
      <c r="G1105">
        <v>0</v>
      </c>
      <c r="H1105">
        <v>0.5</v>
      </c>
      <c r="I1105" t="s">
        <v>47</v>
      </c>
      <c r="J1105">
        <f t="shared" si="34"/>
        <v>0</v>
      </c>
      <c r="K1105">
        <f t="shared" si="35"/>
        <v>1.2</v>
      </c>
    </row>
    <row r="1106" spans="1:11" x14ac:dyDescent="0.2">
      <c r="A1106" t="s">
        <v>43</v>
      </c>
      <c r="B1106">
        <v>16</v>
      </c>
      <c r="C1106" s="1">
        <v>45060</v>
      </c>
      <c r="D1106" t="s">
        <v>28</v>
      </c>
      <c r="E1106">
        <v>1.8</v>
      </c>
      <c r="F1106">
        <v>3</v>
      </c>
      <c r="G1106">
        <v>0</v>
      </c>
      <c r="H1106">
        <v>0.7</v>
      </c>
      <c r="I1106" t="s">
        <v>7</v>
      </c>
      <c r="J1106">
        <f t="shared" si="34"/>
        <v>3</v>
      </c>
      <c r="K1106">
        <f t="shared" si="35"/>
        <v>2.5</v>
      </c>
    </row>
    <row r="1107" spans="1:11" x14ac:dyDescent="0.2">
      <c r="A1107" t="s">
        <v>43</v>
      </c>
      <c r="B1107">
        <v>20</v>
      </c>
      <c r="C1107" s="1">
        <v>44822</v>
      </c>
      <c r="D1107" t="s">
        <v>28</v>
      </c>
      <c r="E1107">
        <v>0.8</v>
      </c>
      <c r="F1107">
        <v>0</v>
      </c>
      <c r="G1107">
        <v>1</v>
      </c>
      <c r="H1107">
        <v>0.4</v>
      </c>
      <c r="I1107" t="s">
        <v>7</v>
      </c>
      <c r="J1107">
        <f t="shared" si="34"/>
        <v>1</v>
      </c>
      <c r="K1107">
        <f t="shared" si="35"/>
        <v>1.2000000000000002</v>
      </c>
    </row>
    <row r="1108" spans="1:11" x14ac:dyDescent="0.2">
      <c r="A1108" t="s">
        <v>43</v>
      </c>
      <c r="B1108">
        <v>21</v>
      </c>
      <c r="C1108" s="1">
        <v>44521</v>
      </c>
      <c r="D1108" t="s">
        <v>28</v>
      </c>
      <c r="E1108">
        <v>0.7</v>
      </c>
      <c r="F1108">
        <v>0</v>
      </c>
      <c r="G1108">
        <v>1</v>
      </c>
      <c r="H1108">
        <v>1.8</v>
      </c>
      <c r="I1108" t="s">
        <v>29</v>
      </c>
      <c r="J1108">
        <f t="shared" si="34"/>
        <v>1</v>
      </c>
      <c r="K1108">
        <f t="shared" si="35"/>
        <v>2.5</v>
      </c>
    </row>
    <row r="1109" spans="1:11" x14ac:dyDescent="0.2">
      <c r="A1109" t="s">
        <v>43</v>
      </c>
      <c r="B1109">
        <v>17</v>
      </c>
      <c r="C1109" s="1">
        <v>44488</v>
      </c>
      <c r="D1109" t="s">
        <v>28</v>
      </c>
      <c r="E1109">
        <v>0.4</v>
      </c>
      <c r="F1109">
        <v>1</v>
      </c>
      <c r="G1109">
        <v>1</v>
      </c>
      <c r="H1109">
        <v>1.5</v>
      </c>
      <c r="I1109" t="s">
        <v>5</v>
      </c>
      <c r="J1109">
        <f t="shared" si="34"/>
        <v>2</v>
      </c>
      <c r="K1109">
        <f t="shared" si="35"/>
        <v>1.9</v>
      </c>
    </row>
    <row r="1110" spans="1:11" x14ac:dyDescent="0.2">
      <c r="A1110" t="s">
        <v>43</v>
      </c>
      <c r="B1110">
        <v>10</v>
      </c>
      <c r="C1110" s="1">
        <v>44443</v>
      </c>
      <c r="D1110" t="s">
        <v>28</v>
      </c>
      <c r="E1110">
        <v>0.6</v>
      </c>
      <c r="F1110">
        <v>1</v>
      </c>
      <c r="G1110">
        <v>1</v>
      </c>
      <c r="H1110">
        <v>1.2</v>
      </c>
      <c r="I1110" t="s">
        <v>16</v>
      </c>
      <c r="J1110">
        <f t="shared" si="34"/>
        <v>2</v>
      </c>
      <c r="K1110">
        <f t="shared" si="35"/>
        <v>1.7999999999999998</v>
      </c>
    </row>
    <row r="1111" spans="1:11" x14ac:dyDescent="0.2">
      <c r="A1111" t="s">
        <v>43</v>
      </c>
      <c r="B1111">
        <v>24</v>
      </c>
      <c r="C1111" s="1">
        <v>45116</v>
      </c>
      <c r="D1111" t="s">
        <v>28</v>
      </c>
      <c r="E1111">
        <v>0.5</v>
      </c>
      <c r="F1111">
        <v>1</v>
      </c>
      <c r="G1111">
        <v>0</v>
      </c>
      <c r="H1111">
        <v>0.3</v>
      </c>
      <c r="I1111" t="s">
        <v>9</v>
      </c>
      <c r="J1111">
        <f t="shared" si="34"/>
        <v>1</v>
      </c>
      <c r="K1111">
        <f t="shared" si="35"/>
        <v>0.8</v>
      </c>
    </row>
    <row r="1112" spans="1:11" x14ac:dyDescent="0.2">
      <c r="A1112" t="s">
        <v>43</v>
      </c>
      <c r="B1112">
        <v>5</v>
      </c>
      <c r="C1112" s="1">
        <v>44738</v>
      </c>
      <c r="D1112" t="s">
        <v>28</v>
      </c>
      <c r="E1112">
        <v>1.1000000000000001</v>
      </c>
      <c r="F1112">
        <v>0</v>
      </c>
      <c r="G1112">
        <v>0</v>
      </c>
      <c r="H1112">
        <v>0.5</v>
      </c>
      <c r="I1112" t="s">
        <v>9</v>
      </c>
      <c r="J1112">
        <f t="shared" si="34"/>
        <v>0</v>
      </c>
      <c r="K1112">
        <f t="shared" si="35"/>
        <v>1.6</v>
      </c>
    </row>
    <row r="1113" spans="1:11" x14ac:dyDescent="0.2">
      <c r="A1113" t="s">
        <v>43</v>
      </c>
      <c r="B1113">
        <v>5</v>
      </c>
      <c r="C1113" s="1">
        <v>44982</v>
      </c>
      <c r="D1113" t="s">
        <v>28</v>
      </c>
      <c r="E1113">
        <v>0.6</v>
      </c>
      <c r="F1113">
        <v>2</v>
      </c>
      <c r="G1113">
        <v>4</v>
      </c>
      <c r="H1113">
        <v>3.7</v>
      </c>
      <c r="I1113" t="s">
        <v>17</v>
      </c>
      <c r="J1113">
        <f t="shared" si="34"/>
        <v>6</v>
      </c>
      <c r="K1113">
        <f t="shared" si="35"/>
        <v>4.3</v>
      </c>
    </row>
    <row r="1114" spans="1:11" x14ac:dyDescent="0.2">
      <c r="A1114" t="s">
        <v>43</v>
      </c>
      <c r="B1114">
        <v>15</v>
      </c>
      <c r="C1114" s="1">
        <v>44795</v>
      </c>
      <c r="D1114" t="s">
        <v>28</v>
      </c>
      <c r="E1114">
        <v>1.8</v>
      </c>
      <c r="F1114">
        <v>0</v>
      </c>
      <c r="G1114">
        <v>0</v>
      </c>
      <c r="H1114">
        <v>0.8</v>
      </c>
      <c r="I1114" t="s">
        <v>17</v>
      </c>
      <c r="J1114">
        <f t="shared" si="34"/>
        <v>0</v>
      </c>
      <c r="K1114">
        <f t="shared" si="35"/>
        <v>2.6</v>
      </c>
    </row>
    <row r="1115" spans="1:11" x14ac:dyDescent="0.2">
      <c r="A1115" t="s">
        <v>43</v>
      </c>
      <c r="B1115">
        <v>20</v>
      </c>
      <c r="C1115" s="1">
        <v>45087</v>
      </c>
      <c r="D1115" t="s">
        <v>28</v>
      </c>
      <c r="E1115">
        <v>0.2</v>
      </c>
      <c r="F1115">
        <v>1</v>
      </c>
      <c r="G1115">
        <v>0</v>
      </c>
      <c r="H1115">
        <v>0.4</v>
      </c>
      <c r="I1115" t="s">
        <v>2</v>
      </c>
      <c r="J1115">
        <f t="shared" si="34"/>
        <v>1</v>
      </c>
      <c r="K1115">
        <f t="shared" si="35"/>
        <v>0.60000000000000009</v>
      </c>
    </row>
    <row r="1116" spans="1:11" x14ac:dyDescent="0.2">
      <c r="A1116" t="s">
        <v>43</v>
      </c>
      <c r="B1116">
        <v>19</v>
      </c>
      <c r="C1116" s="1">
        <v>44817</v>
      </c>
      <c r="D1116" t="s">
        <v>28</v>
      </c>
      <c r="E1116">
        <v>0.6</v>
      </c>
      <c r="F1116">
        <v>1</v>
      </c>
      <c r="G1116">
        <v>0</v>
      </c>
      <c r="H1116">
        <v>0.7</v>
      </c>
      <c r="I1116" t="s">
        <v>21</v>
      </c>
      <c r="J1116">
        <f t="shared" si="34"/>
        <v>1</v>
      </c>
      <c r="K1116">
        <f t="shared" si="35"/>
        <v>1.2999999999999998</v>
      </c>
    </row>
    <row r="1117" spans="1:11" x14ac:dyDescent="0.2">
      <c r="A1117" t="s">
        <v>43</v>
      </c>
      <c r="B1117">
        <v>25</v>
      </c>
      <c r="C1117" s="1">
        <v>44540</v>
      </c>
      <c r="D1117" t="s">
        <v>28</v>
      </c>
      <c r="E1117">
        <v>2.4</v>
      </c>
      <c r="F1117">
        <v>3</v>
      </c>
      <c r="G1117">
        <v>2</v>
      </c>
      <c r="H1117">
        <v>0.3</v>
      </c>
      <c r="I1117" t="s">
        <v>3</v>
      </c>
      <c r="J1117">
        <f t="shared" si="34"/>
        <v>5</v>
      </c>
      <c r="K1117">
        <f t="shared" si="35"/>
        <v>2.6999999999999997</v>
      </c>
    </row>
    <row r="1118" spans="1:11" x14ac:dyDescent="0.2">
      <c r="A1118" t="s">
        <v>43</v>
      </c>
      <c r="B1118">
        <v>5</v>
      </c>
      <c r="C1118" s="1">
        <v>44738</v>
      </c>
      <c r="D1118" t="s">
        <v>7</v>
      </c>
      <c r="E1118">
        <v>3</v>
      </c>
      <c r="F1118">
        <v>5</v>
      </c>
      <c r="G1118">
        <v>0</v>
      </c>
      <c r="H1118">
        <v>0.8</v>
      </c>
      <c r="I1118" t="s">
        <v>31</v>
      </c>
      <c r="J1118">
        <f t="shared" si="34"/>
        <v>5</v>
      </c>
      <c r="K1118">
        <f t="shared" si="35"/>
        <v>3.8</v>
      </c>
    </row>
    <row r="1119" spans="1:11" x14ac:dyDescent="0.2">
      <c r="A1119" t="s">
        <v>43</v>
      </c>
      <c r="B1119">
        <v>17</v>
      </c>
      <c r="C1119" s="1">
        <v>44807</v>
      </c>
      <c r="D1119" t="s">
        <v>7</v>
      </c>
      <c r="E1119">
        <v>1.9</v>
      </c>
      <c r="F1119">
        <v>1</v>
      </c>
      <c r="G1119">
        <v>0</v>
      </c>
      <c r="H1119">
        <v>1.1000000000000001</v>
      </c>
      <c r="I1119" t="s">
        <v>27</v>
      </c>
      <c r="J1119">
        <f t="shared" si="34"/>
        <v>1</v>
      </c>
      <c r="K1119">
        <f t="shared" si="35"/>
        <v>3</v>
      </c>
    </row>
    <row r="1120" spans="1:11" x14ac:dyDescent="0.2">
      <c r="A1120" t="s">
        <v>43</v>
      </c>
      <c r="B1120">
        <v>9</v>
      </c>
      <c r="C1120" s="1">
        <v>44761</v>
      </c>
      <c r="D1120" t="s">
        <v>7</v>
      </c>
      <c r="E1120">
        <v>2.2999999999999998</v>
      </c>
      <c r="F1120">
        <v>1</v>
      </c>
      <c r="G1120">
        <v>1</v>
      </c>
      <c r="H1120">
        <v>1.1000000000000001</v>
      </c>
      <c r="I1120" t="s">
        <v>44</v>
      </c>
      <c r="J1120">
        <f t="shared" si="34"/>
        <v>2</v>
      </c>
      <c r="K1120">
        <f t="shared" si="35"/>
        <v>3.4</v>
      </c>
    </row>
    <row r="1121" spans="1:11" x14ac:dyDescent="0.2">
      <c r="A1121" t="s">
        <v>43</v>
      </c>
      <c r="B1121">
        <v>13</v>
      </c>
      <c r="C1121" s="1">
        <v>45040</v>
      </c>
      <c r="D1121" t="s">
        <v>7</v>
      </c>
      <c r="E1121">
        <v>0.7</v>
      </c>
      <c r="F1121">
        <v>1</v>
      </c>
      <c r="G1121">
        <v>3</v>
      </c>
      <c r="H1121">
        <v>1.5</v>
      </c>
      <c r="I1121" t="s">
        <v>25</v>
      </c>
      <c r="J1121">
        <f t="shared" si="34"/>
        <v>4</v>
      </c>
      <c r="K1121">
        <f t="shared" si="35"/>
        <v>2.2000000000000002</v>
      </c>
    </row>
    <row r="1122" spans="1:11" x14ac:dyDescent="0.2">
      <c r="A1122" t="s">
        <v>43</v>
      </c>
      <c r="B1122">
        <v>24</v>
      </c>
      <c r="C1122" s="1">
        <v>44844</v>
      </c>
      <c r="D1122" t="s">
        <v>7</v>
      </c>
      <c r="E1122">
        <v>0.9</v>
      </c>
      <c r="F1122">
        <v>2</v>
      </c>
      <c r="G1122">
        <v>0</v>
      </c>
      <c r="H1122">
        <v>0.9</v>
      </c>
      <c r="I1122" t="s">
        <v>25</v>
      </c>
      <c r="J1122">
        <f t="shared" si="34"/>
        <v>2</v>
      </c>
      <c r="K1122">
        <f t="shared" si="35"/>
        <v>1.8</v>
      </c>
    </row>
    <row r="1123" spans="1:11" x14ac:dyDescent="0.2">
      <c r="A1123" t="s">
        <v>43</v>
      </c>
      <c r="B1123">
        <v>19</v>
      </c>
      <c r="C1123" s="1">
        <v>45080</v>
      </c>
      <c r="D1123" t="s">
        <v>7</v>
      </c>
      <c r="E1123">
        <v>2.1</v>
      </c>
      <c r="F1123">
        <v>2</v>
      </c>
      <c r="G1123">
        <v>0</v>
      </c>
      <c r="H1123">
        <v>1.4</v>
      </c>
      <c r="I1123" t="s">
        <v>11</v>
      </c>
      <c r="J1123">
        <f t="shared" si="34"/>
        <v>2</v>
      </c>
      <c r="K1123">
        <f t="shared" si="35"/>
        <v>3.5</v>
      </c>
    </row>
    <row r="1124" spans="1:11" x14ac:dyDescent="0.2">
      <c r="A1124" t="s">
        <v>43</v>
      </c>
      <c r="B1124">
        <v>10</v>
      </c>
      <c r="C1124" s="1">
        <v>44444</v>
      </c>
      <c r="D1124" t="s">
        <v>7</v>
      </c>
      <c r="E1124">
        <v>0.4</v>
      </c>
      <c r="F1124">
        <v>0</v>
      </c>
      <c r="G1124">
        <v>0</v>
      </c>
      <c r="H1124">
        <v>1</v>
      </c>
      <c r="I1124" t="s">
        <v>11</v>
      </c>
      <c r="J1124">
        <f t="shared" si="34"/>
        <v>0</v>
      </c>
      <c r="K1124">
        <f t="shared" si="35"/>
        <v>1.4</v>
      </c>
    </row>
    <row r="1125" spans="1:11" x14ac:dyDescent="0.2">
      <c r="A1125" t="s">
        <v>43</v>
      </c>
      <c r="B1125">
        <v>21</v>
      </c>
      <c r="C1125" s="1">
        <v>45099</v>
      </c>
      <c r="D1125" t="s">
        <v>7</v>
      </c>
      <c r="E1125">
        <v>1.7</v>
      </c>
      <c r="F1125">
        <v>1</v>
      </c>
      <c r="G1125">
        <v>1</v>
      </c>
      <c r="H1125">
        <v>1.1000000000000001</v>
      </c>
      <c r="I1125" t="s">
        <v>6</v>
      </c>
      <c r="J1125">
        <f t="shared" si="34"/>
        <v>2</v>
      </c>
      <c r="K1125">
        <f t="shared" si="35"/>
        <v>2.8</v>
      </c>
    </row>
    <row r="1126" spans="1:11" x14ac:dyDescent="0.2">
      <c r="A1126" t="s">
        <v>43</v>
      </c>
      <c r="B1126">
        <v>1</v>
      </c>
      <c r="C1126" s="1">
        <v>44955</v>
      </c>
      <c r="D1126" t="s">
        <v>7</v>
      </c>
      <c r="E1126">
        <v>0.6</v>
      </c>
      <c r="F1126">
        <v>0</v>
      </c>
      <c r="G1126">
        <v>0</v>
      </c>
      <c r="H1126">
        <v>0.6</v>
      </c>
      <c r="I1126" t="s">
        <v>22</v>
      </c>
      <c r="J1126">
        <f t="shared" si="34"/>
        <v>0</v>
      </c>
      <c r="K1126">
        <f t="shared" si="35"/>
        <v>1.2</v>
      </c>
    </row>
    <row r="1127" spans="1:11" x14ac:dyDescent="0.2">
      <c r="A1127" t="s">
        <v>43</v>
      </c>
      <c r="B1127">
        <v>13</v>
      </c>
      <c r="C1127" s="1">
        <v>44787</v>
      </c>
      <c r="D1127" t="s">
        <v>7</v>
      </c>
      <c r="E1127">
        <v>1.3</v>
      </c>
      <c r="F1127">
        <v>0</v>
      </c>
      <c r="G1127">
        <v>0</v>
      </c>
      <c r="H1127">
        <v>1</v>
      </c>
      <c r="I1127" t="s">
        <v>26</v>
      </c>
      <c r="J1127">
        <f t="shared" si="34"/>
        <v>0</v>
      </c>
      <c r="K1127">
        <f t="shared" si="35"/>
        <v>2.2999999999999998</v>
      </c>
    </row>
    <row r="1128" spans="1:11" x14ac:dyDescent="0.2">
      <c r="A1128" t="s">
        <v>43</v>
      </c>
      <c r="B1128">
        <v>26</v>
      </c>
      <c r="C1128" s="1">
        <v>45131</v>
      </c>
      <c r="D1128" t="s">
        <v>7</v>
      </c>
      <c r="E1128">
        <v>1.2</v>
      </c>
      <c r="F1128">
        <v>3</v>
      </c>
      <c r="G1128">
        <v>1</v>
      </c>
      <c r="H1128">
        <v>0.8</v>
      </c>
      <c r="I1128" t="s">
        <v>30</v>
      </c>
      <c r="J1128">
        <f t="shared" si="34"/>
        <v>4</v>
      </c>
      <c r="K1128">
        <f t="shared" si="35"/>
        <v>2</v>
      </c>
    </row>
    <row r="1129" spans="1:11" x14ac:dyDescent="0.2">
      <c r="A1129" t="s">
        <v>43</v>
      </c>
      <c r="B1129">
        <v>8</v>
      </c>
      <c r="C1129" s="1">
        <v>44432</v>
      </c>
      <c r="D1129" t="s">
        <v>7</v>
      </c>
      <c r="E1129">
        <v>1.1000000000000001</v>
      </c>
      <c r="F1129">
        <v>0</v>
      </c>
      <c r="G1129">
        <v>0</v>
      </c>
      <c r="H1129">
        <v>0.9</v>
      </c>
      <c r="I1129" t="s">
        <v>30</v>
      </c>
      <c r="J1129">
        <f t="shared" si="34"/>
        <v>0</v>
      </c>
      <c r="K1129">
        <f t="shared" si="35"/>
        <v>2</v>
      </c>
    </row>
    <row r="1130" spans="1:11" x14ac:dyDescent="0.2">
      <c r="A1130" t="s">
        <v>43</v>
      </c>
      <c r="B1130">
        <v>21</v>
      </c>
      <c r="C1130" s="1">
        <v>44521</v>
      </c>
      <c r="D1130" t="s">
        <v>7</v>
      </c>
      <c r="E1130">
        <v>2.2999999999999998</v>
      </c>
      <c r="F1130">
        <v>1</v>
      </c>
      <c r="G1130">
        <v>2</v>
      </c>
      <c r="H1130">
        <v>0.9</v>
      </c>
      <c r="I1130" t="s">
        <v>45</v>
      </c>
      <c r="J1130">
        <f t="shared" si="34"/>
        <v>3</v>
      </c>
      <c r="K1130">
        <f t="shared" si="35"/>
        <v>3.1999999999999997</v>
      </c>
    </row>
    <row r="1131" spans="1:11" x14ac:dyDescent="0.2">
      <c r="A1131" t="s">
        <v>43</v>
      </c>
      <c r="B1131">
        <v>19</v>
      </c>
      <c r="C1131" s="1">
        <v>44498</v>
      </c>
      <c r="D1131" t="s">
        <v>7</v>
      </c>
      <c r="E1131">
        <v>1.9</v>
      </c>
      <c r="F1131">
        <v>1</v>
      </c>
      <c r="G1131">
        <v>2</v>
      </c>
      <c r="H1131">
        <v>1.7</v>
      </c>
      <c r="I1131" t="s">
        <v>10</v>
      </c>
      <c r="J1131">
        <f t="shared" si="34"/>
        <v>3</v>
      </c>
      <c r="K1131">
        <f t="shared" si="35"/>
        <v>3.5999999999999996</v>
      </c>
    </row>
    <row r="1132" spans="1:11" x14ac:dyDescent="0.2">
      <c r="A1132" t="s">
        <v>43</v>
      </c>
      <c r="B1132">
        <v>14</v>
      </c>
      <c r="C1132" s="1">
        <v>44472</v>
      </c>
      <c r="D1132" t="s">
        <v>7</v>
      </c>
      <c r="E1132">
        <v>0.6</v>
      </c>
      <c r="F1132">
        <v>1</v>
      </c>
      <c r="G1132">
        <v>1</v>
      </c>
      <c r="H1132">
        <v>2.2999999999999998</v>
      </c>
      <c r="I1132" t="s">
        <v>20</v>
      </c>
      <c r="J1132">
        <f t="shared" si="34"/>
        <v>2</v>
      </c>
      <c r="K1132">
        <f t="shared" si="35"/>
        <v>2.9</v>
      </c>
    </row>
    <row r="1133" spans="1:11" x14ac:dyDescent="0.2">
      <c r="A1133" t="s">
        <v>43</v>
      </c>
      <c r="B1133">
        <v>2</v>
      </c>
      <c r="C1133" s="1">
        <v>44401</v>
      </c>
      <c r="D1133" t="s">
        <v>7</v>
      </c>
      <c r="E1133">
        <v>0.5</v>
      </c>
      <c r="F1133">
        <v>0</v>
      </c>
      <c r="G1133">
        <v>0</v>
      </c>
      <c r="H1133">
        <v>0.4</v>
      </c>
      <c r="I1133" t="s">
        <v>19</v>
      </c>
      <c r="J1133">
        <f t="shared" si="34"/>
        <v>0</v>
      </c>
      <c r="K1133">
        <f t="shared" si="35"/>
        <v>0.9</v>
      </c>
    </row>
    <row r="1134" spans="1:11" x14ac:dyDescent="0.2">
      <c r="A1134" t="s">
        <v>43</v>
      </c>
      <c r="B1134">
        <v>25</v>
      </c>
      <c r="C1134" s="1">
        <v>44541</v>
      </c>
      <c r="D1134" t="s">
        <v>7</v>
      </c>
      <c r="E1134">
        <v>1.3</v>
      </c>
      <c r="F1134">
        <v>2</v>
      </c>
      <c r="G1134">
        <v>1</v>
      </c>
      <c r="H1134">
        <v>2</v>
      </c>
      <c r="I1134" t="s">
        <v>4</v>
      </c>
      <c r="J1134">
        <f t="shared" si="34"/>
        <v>3</v>
      </c>
      <c r="K1134">
        <f t="shared" si="35"/>
        <v>3.3</v>
      </c>
    </row>
    <row r="1135" spans="1:11" x14ac:dyDescent="0.2">
      <c r="A1135" t="s">
        <v>43</v>
      </c>
      <c r="B1135">
        <v>9</v>
      </c>
      <c r="C1135" s="1">
        <v>45017</v>
      </c>
      <c r="D1135" t="s">
        <v>7</v>
      </c>
      <c r="E1135">
        <v>1.1000000000000001</v>
      </c>
      <c r="F1135">
        <v>2</v>
      </c>
      <c r="G1135">
        <v>1</v>
      </c>
      <c r="H1135">
        <v>0.5</v>
      </c>
      <c r="I1135" t="s">
        <v>23</v>
      </c>
      <c r="J1135">
        <f t="shared" si="34"/>
        <v>3</v>
      </c>
      <c r="K1135">
        <f t="shared" si="35"/>
        <v>1.6</v>
      </c>
    </row>
    <row r="1136" spans="1:11" x14ac:dyDescent="0.2">
      <c r="A1136" t="s">
        <v>43</v>
      </c>
      <c r="B1136">
        <v>1</v>
      </c>
      <c r="C1136" s="1">
        <v>44716</v>
      </c>
      <c r="D1136" t="s">
        <v>7</v>
      </c>
      <c r="E1136">
        <v>1.8</v>
      </c>
      <c r="F1136">
        <v>2</v>
      </c>
      <c r="G1136">
        <v>0</v>
      </c>
      <c r="H1136">
        <v>0.1</v>
      </c>
      <c r="I1136" t="s">
        <v>23</v>
      </c>
      <c r="J1136">
        <f t="shared" si="34"/>
        <v>2</v>
      </c>
      <c r="K1136">
        <f t="shared" si="35"/>
        <v>1.9000000000000001</v>
      </c>
    </row>
    <row r="1137" spans="1:11" x14ac:dyDescent="0.2">
      <c r="A1137" t="s">
        <v>43</v>
      </c>
      <c r="B1137">
        <v>7</v>
      </c>
      <c r="C1137" s="1">
        <v>44752</v>
      </c>
      <c r="D1137" t="s">
        <v>7</v>
      </c>
      <c r="E1137">
        <v>1.4</v>
      </c>
      <c r="F1137">
        <v>1</v>
      </c>
      <c r="G1137">
        <v>0</v>
      </c>
      <c r="H1137">
        <v>0.6</v>
      </c>
      <c r="I1137" t="s">
        <v>8</v>
      </c>
      <c r="J1137">
        <f t="shared" si="34"/>
        <v>1</v>
      </c>
      <c r="K1137">
        <f t="shared" si="35"/>
        <v>2</v>
      </c>
    </row>
    <row r="1138" spans="1:11" x14ac:dyDescent="0.2">
      <c r="A1138" t="s">
        <v>43</v>
      </c>
      <c r="B1138">
        <v>5</v>
      </c>
      <c r="C1138" s="1">
        <v>44984</v>
      </c>
      <c r="D1138" t="s">
        <v>7</v>
      </c>
      <c r="E1138">
        <v>1.1000000000000001</v>
      </c>
      <c r="F1138">
        <v>2</v>
      </c>
      <c r="G1138">
        <v>1</v>
      </c>
      <c r="H1138">
        <v>0.5</v>
      </c>
      <c r="I1138" t="s">
        <v>12</v>
      </c>
      <c r="J1138">
        <f t="shared" si="34"/>
        <v>3</v>
      </c>
      <c r="K1138">
        <f t="shared" si="35"/>
        <v>1.6</v>
      </c>
    </row>
    <row r="1139" spans="1:11" x14ac:dyDescent="0.2">
      <c r="A1139" t="s">
        <v>43</v>
      </c>
      <c r="B1139">
        <v>23</v>
      </c>
      <c r="C1139" s="1">
        <v>44529</v>
      </c>
      <c r="D1139" t="s">
        <v>7</v>
      </c>
      <c r="E1139">
        <v>0.9</v>
      </c>
      <c r="F1139">
        <v>3</v>
      </c>
      <c r="G1139">
        <v>1</v>
      </c>
      <c r="H1139">
        <v>1.7</v>
      </c>
      <c r="I1139" t="s">
        <v>12</v>
      </c>
      <c r="J1139">
        <f t="shared" si="34"/>
        <v>4</v>
      </c>
      <c r="K1139">
        <f t="shared" si="35"/>
        <v>2.6</v>
      </c>
    </row>
    <row r="1140" spans="1:11" x14ac:dyDescent="0.2">
      <c r="A1140" t="s">
        <v>43</v>
      </c>
      <c r="B1140">
        <v>11</v>
      </c>
      <c r="C1140" s="1">
        <v>45028</v>
      </c>
      <c r="D1140" t="s">
        <v>7</v>
      </c>
      <c r="E1140">
        <v>0.7</v>
      </c>
      <c r="F1140">
        <v>0</v>
      </c>
      <c r="G1140">
        <v>1</v>
      </c>
      <c r="H1140">
        <v>0.8</v>
      </c>
      <c r="I1140" t="s">
        <v>14</v>
      </c>
      <c r="J1140">
        <f t="shared" si="34"/>
        <v>1</v>
      </c>
      <c r="K1140">
        <f t="shared" si="35"/>
        <v>1.5</v>
      </c>
    </row>
    <row r="1141" spans="1:11" x14ac:dyDescent="0.2">
      <c r="A1141" t="s">
        <v>43</v>
      </c>
      <c r="B1141">
        <v>6</v>
      </c>
      <c r="C1141" s="1">
        <v>44423</v>
      </c>
      <c r="D1141" t="s">
        <v>7</v>
      </c>
      <c r="E1141">
        <v>0.8</v>
      </c>
      <c r="F1141">
        <v>2</v>
      </c>
      <c r="G1141">
        <v>0</v>
      </c>
      <c r="H1141">
        <v>0.4</v>
      </c>
      <c r="I1141" t="s">
        <v>14</v>
      </c>
      <c r="J1141">
        <f t="shared" si="34"/>
        <v>2</v>
      </c>
      <c r="K1141">
        <f t="shared" si="35"/>
        <v>1.2000000000000002</v>
      </c>
    </row>
    <row r="1142" spans="1:11" x14ac:dyDescent="0.2">
      <c r="A1142" t="s">
        <v>43</v>
      </c>
      <c r="B1142">
        <v>19</v>
      </c>
      <c r="C1142" s="1">
        <v>44817</v>
      </c>
      <c r="D1142" t="s">
        <v>7</v>
      </c>
      <c r="E1142">
        <v>1.3</v>
      </c>
      <c r="F1142">
        <v>1</v>
      </c>
      <c r="G1142">
        <v>0</v>
      </c>
      <c r="H1142">
        <v>1.1000000000000001</v>
      </c>
      <c r="I1142" t="s">
        <v>47</v>
      </c>
      <c r="J1142">
        <f t="shared" si="34"/>
        <v>1</v>
      </c>
      <c r="K1142">
        <f t="shared" si="35"/>
        <v>2.4000000000000004</v>
      </c>
    </row>
    <row r="1143" spans="1:11" x14ac:dyDescent="0.2">
      <c r="A1143" t="s">
        <v>43</v>
      </c>
      <c r="B1143">
        <v>16</v>
      </c>
      <c r="C1143" s="1">
        <v>44484</v>
      </c>
      <c r="D1143" t="s">
        <v>7</v>
      </c>
      <c r="E1143">
        <v>1.1000000000000001</v>
      </c>
      <c r="F1143">
        <v>0</v>
      </c>
      <c r="G1143">
        <v>1</v>
      </c>
      <c r="H1143">
        <v>0.4</v>
      </c>
      <c r="I1143" t="s">
        <v>28</v>
      </c>
      <c r="J1143">
        <f t="shared" si="34"/>
        <v>1</v>
      </c>
      <c r="K1143">
        <f t="shared" si="35"/>
        <v>1.5</v>
      </c>
    </row>
    <row r="1144" spans="1:11" x14ac:dyDescent="0.2">
      <c r="A1144" t="s">
        <v>43</v>
      </c>
      <c r="B1144">
        <v>27</v>
      </c>
      <c r="C1144" s="1">
        <v>44857</v>
      </c>
      <c r="D1144" t="s">
        <v>7</v>
      </c>
      <c r="E1144">
        <v>2.5</v>
      </c>
      <c r="F1144">
        <v>1</v>
      </c>
      <c r="G1144">
        <v>2</v>
      </c>
      <c r="H1144">
        <v>1.4</v>
      </c>
      <c r="I1144" t="s">
        <v>29</v>
      </c>
      <c r="J1144">
        <f t="shared" si="34"/>
        <v>3</v>
      </c>
      <c r="K1144">
        <f t="shared" si="35"/>
        <v>3.9</v>
      </c>
    </row>
    <row r="1145" spans="1:11" x14ac:dyDescent="0.2">
      <c r="A1145" t="s">
        <v>43</v>
      </c>
      <c r="B1145">
        <v>25</v>
      </c>
      <c r="C1145" s="1">
        <v>45122</v>
      </c>
      <c r="D1145" t="s">
        <v>7</v>
      </c>
      <c r="E1145">
        <v>2</v>
      </c>
      <c r="F1145">
        <v>1</v>
      </c>
      <c r="G1145">
        <v>1</v>
      </c>
      <c r="H1145">
        <v>3.2</v>
      </c>
      <c r="I1145" t="s">
        <v>5</v>
      </c>
      <c r="J1145">
        <f t="shared" si="34"/>
        <v>2</v>
      </c>
      <c r="K1145">
        <f t="shared" si="35"/>
        <v>5.2</v>
      </c>
    </row>
    <row r="1146" spans="1:11" x14ac:dyDescent="0.2">
      <c r="A1146" t="s">
        <v>43</v>
      </c>
      <c r="B1146">
        <v>22</v>
      </c>
      <c r="C1146" s="1">
        <v>44834</v>
      </c>
      <c r="D1146" t="s">
        <v>7</v>
      </c>
      <c r="E1146">
        <v>2</v>
      </c>
      <c r="F1146">
        <v>4</v>
      </c>
      <c r="G1146">
        <v>3</v>
      </c>
      <c r="H1146">
        <v>1.6</v>
      </c>
      <c r="I1146" t="s">
        <v>5</v>
      </c>
      <c r="J1146">
        <f t="shared" si="34"/>
        <v>7</v>
      </c>
      <c r="K1146">
        <f t="shared" si="35"/>
        <v>3.6</v>
      </c>
    </row>
    <row r="1147" spans="1:11" x14ac:dyDescent="0.2">
      <c r="A1147" t="s">
        <v>43</v>
      </c>
      <c r="B1147">
        <v>23</v>
      </c>
      <c r="C1147" s="1">
        <v>45112</v>
      </c>
      <c r="D1147" t="s">
        <v>7</v>
      </c>
      <c r="E1147">
        <v>0.4</v>
      </c>
      <c r="F1147">
        <v>1</v>
      </c>
      <c r="G1147">
        <v>1</v>
      </c>
      <c r="H1147">
        <v>1.6</v>
      </c>
      <c r="I1147" t="s">
        <v>16</v>
      </c>
      <c r="J1147">
        <f t="shared" si="34"/>
        <v>2</v>
      </c>
      <c r="K1147">
        <f t="shared" si="35"/>
        <v>2</v>
      </c>
    </row>
    <row r="1148" spans="1:11" x14ac:dyDescent="0.2">
      <c r="A1148" t="s">
        <v>43</v>
      </c>
      <c r="B1148">
        <v>15</v>
      </c>
      <c r="C1148" s="1">
        <v>44795</v>
      </c>
      <c r="D1148" t="s">
        <v>7</v>
      </c>
      <c r="E1148">
        <v>0.7</v>
      </c>
      <c r="F1148">
        <v>1</v>
      </c>
      <c r="G1148">
        <v>2</v>
      </c>
      <c r="H1148">
        <v>0.9</v>
      </c>
      <c r="I1148" t="s">
        <v>16</v>
      </c>
      <c r="J1148">
        <f t="shared" si="34"/>
        <v>3</v>
      </c>
      <c r="K1148">
        <f t="shared" si="35"/>
        <v>1.6</v>
      </c>
    </row>
    <row r="1149" spans="1:11" x14ac:dyDescent="0.2">
      <c r="A1149" t="s">
        <v>43</v>
      </c>
      <c r="B1149">
        <v>7</v>
      </c>
      <c r="C1149" s="1">
        <v>44997</v>
      </c>
      <c r="D1149" t="s">
        <v>7</v>
      </c>
      <c r="E1149">
        <v>1</v>
      </c>
      <c r="F1149">
        <v>1</v>
      </c>
      <c r="G1149">
        <v>0</v>
      </c>
      <c r="H1149">
        <v>0.4</v>
      </c>
      <c r="I1149" t="s">
        <v>9</v>
      </c>
      <c r="J1149">
        <f t="shared" si="34"/>
        <v>1</v>
      </c>
      <c r="K1149">
        <f t="shared" si="35"/>
        <v>1.4</v>
      </c>
    </row>
    <row r="1150" spans="1:11" x14ac:dyDescent="0.2">
      <c r="A1150" t="s">
        <v>43</v>
      </c>
      <c r="B1150">
        <v>4</v>
      </c>
      <c r="C1150" s="1">
        <v>44408</v>
      </c>
      <c r="D1150" t="s">
        <v>7</v>
      </c>
      <c r="E1150">
        <v>1</v>
      </c>
      <c r="F1150">
        <v>1</v>
      </c>
      <c r="G1150">
        <v>0</v>
      </c>
      <c r="H1150">
        <v>0.5</v>
      </c>
      <c r="I1150" t="s">
        <v>9</v>
      </c>
      <c r="J1150">
        <f t="shared" si="34"/>
        <v>1</v>
      </c>
      <c r="K1150">
        <f t="shared" si="35"/>
        <v>1.5</v>
      </c>
    </row>
    <row r="1151" spans="1:11" x14ac:dyDescent="0.2">
      <c r="A1151" t="s">
        <v>43</v>
      </c>
      <c r="B1151">
        <v>15</v>
      </c>
      <c r="C1151" s="1">
        <v>45054</v>
      </c>
      <c r="D1151" t="s">
        <v>7</v>
      </c>
      <c r="E1151">
        <v>1.1000000000000001</v>
      </c>
      <c r="F1151">
        <v>2</v>
      </c>
      <c r="G1151">
        <v>4</v>
      </c>
      <c r="H1151">
        <v>4.2</v>
      </c>
      <c r="I1151" t="s">
        <v>17</v>
      </c>
      <c r="J1151">
        <f t="shared" si="34"/>
        <v>6</v>
      </c>
      <c r="K1151">
        <f t="shared" si="35"/>
        <v>5.3000000000000007</v>
      </c>
    </row>
    <row r="1152" spans="1:11" x14ac:dyDescent="0.2">
      <c r="A1152" t="s">
        <v>43</v>
      </c>
      <c r="B1152">
        <v>12</v>
      </c>
      <c r="C1152" s="1">
        <v>44457</v>
      </c>
      <c r="D1152" t="s">
        <v>7</v>
      </c>
      <c r="E1152">
        <v>1.2</v>
      </c>
      <c r="F1152">
        <v>1</v>
      </c>
      <c r="G1152">
        <v>2</v>
      </c>
      <c r="H1152">
        <v>0.4</v>
      </c>
      <c r="I1152" t="s">
        <v>17</v>
      </c>
      <c r="J1152">
        <f t="shared" si="34"/>
        <v>3</v>
      </c>
      <c r="K1152">
        <f t="shared" si="35"/>
        <v>1.6</v>
      </c>
    </row>
    <row r="1153" spans="1:11" x14ac:dyDescent="0.2">
      <c r="A1153" t="s">
        <v>43</v>
      </c>
      <c r="B1153">
        <v>3</v>
      </c>
      <c r="C1153" s="1">
        <v>44969</v>
      </c>
      <c r="D1153" t="s">
        <v>7</v>
      </c>
      <c r="E1153">
        <v>1.4</v>
      </c>
      <c r="F1153">
        <v>2</v>
      </c>
      <c r="G1153">
        <v>2</v>
      </c>
      <c r="H1153">
        <v>1.3</v>
      </c>
      <c r="I1153" t="s">
        <v>2</v>
      </c>
      <c r="J1153">
        <f t="shared" si="34"/>
        <v>4</v>
      </c>
      <c r="K1153">
        <f t="shared" si="35"/>
        <v>2.7</v>
      </c>
    </row>
    <row r="1154" spans="1:11" x14ac:dyDescent="0.2">
      <c r="A1154" t="s">
        <v>43</v>
      </c>
      <c r="B1154">
        <v>11</v>
      </c>
      <c r="C1154" s="1">
        <v>44773</v>
      </c>
      <c r="D1154" t="s">
        <v>7</v>
      </c>
      <c r="E1154">
        <v>1.1000000000000001</v>
      </c>
      <c r="F1154">
        <v>3</v>
      </c>
      <c r="G1154">
        <v>3</v>
      </c>
      <c r="H1154">
        <v>2.6</v>
      </c>
      <c r="I1154" t="s">
        <v>2</v>
      </c>
      <c r="J1154">
        <f t="shared" si="34"/>
        <v>6</v>
      </c>
      <c r="K1154">
        <f t="shared" si="35"/>
        <v>3.7</v>
      </c>
    </row>
    <row r="1155" spans="1:11" x14ac:dyDescent="0.2">
      <c r="A1155" t="s">
        <v>43</v>
      </c>
      <c r="B1155">
        <v>21</v>
      </c>
      <c r="C1155" s="1">
        <v>44829</v>
      </c>
      <c r="D1155" t="s">
        <v>7</v>
      </c>
      <c r="E1155">
        <v>1.7</v>
      </c>
      <c r="F1155">
        <v>2</v>
      </c>
      <c r="G1155">
        <v>1</v>
      </c>
      <c r="H1155">
        <v>1.3</v>
      </c>
      <c r="I1155" t="s">
        <v>21</v>
      </c>
      <c r="J1155">
        <f t="shared" ref="J1155:J1218" si="36">F1155+G1155</f>
        <v>3</v>
      </c>
      <c r="K1155">
        <f t="shared" ref="K1155:K1218" si="37">E1155+H1155</f>
        <v>3</v>
      </c>
    </row>
    <row r="1156" spans="1:11" x14ac:dyDescent="0.2">
      <c r="A1156" t="s">
        <v>43</v>
      </c>
      <c r="B1156">
        <v>17</v>
      </c>
      <c r="C1156" s="1">
        <v>45094</v>
      </c>
      <c r="D1156" t="s">
        <v>7</v>
      </c>
      <c r="E1156">
        <v>1.7</v>
      </c>
      <c r="F1156">
        <v>2</v>
      </c>
      <c r="G1156">
        <v>1</v>
      </c>
      <c r="H1156">
        <v>1.1000000000000001</v>
      </c>
      <c r="I1156" t="s">
        <v>3</v>
      </c>
      <c r="J1156">
        <f t="shared" si="36"/>
        <v>3</v>
      </c>
      <c r="K1156">
        <f t="shared" si="37"/>
        <v>2.8</v>
      </c>
    </row>
    <row r="1157" spans="1:11" x14ac:dyDescent="0.2">
      <c r="A1157" t="s">
        <v>43</v>
      </c>
      <c r="B1157">
        <v>3</v>
      </c>
      <c r="C1157" s="1">
        <v>44728</v>
      </c>
      <c r="D1157" t="s">
        <v>7</v>
      </c>
      <c r="E1157">
        <v>1</v>
      </c>
      <c r="F1157">
        <v>2</v>
      </c>
      <c r="G1157">
        <v>0</v>
      </c>
      <c r="H1157">
        <v>0.5</v>
      </c>
      <c r="I1157" t="s">
        <v>3</v>
      </c>
      <c r="J1157">
        <f t="shared" si="36"/>
        <v>2</v>
      </c>
      <c r="K1157">
        <f t="shared" si="37"/>
        <v>1.5</v>
      </c>
    </row>
    <row r="1158" spans="1:11" x14ac:dyDescent="0.2">
      <c r="A1158" t="s">
        <v>43</v>
      </c>
      <c r="B1158">
        <v>8</v>
      </c>
      <c r="C1158" s="1">
        <v>44434</v>
      </c>
      <c r="D1158" t="s">
        <v>29</v>
      </c>
      <c r="E1158">
        <v>2.6</v>
      </c>
      <c r="F1158">
        <v>2</v>
      </c>
      <c r="G1158">
        <v>0</v>
      </c>
      <c r="H1158">
        <v>0.2</v>
      </c>
      <c r="I1158" t="s">
        <v>31</v>
      </c>
      <c r="J1158">
        <f t="shared" si="36"/>
        <v>2</v>
      </c>
      <c r="K1158">
        <f t="shared" si="37"/>
        <v>2.8000000000000003</v>
      </c>
    </row>
    <row r="1159" spans="1:11" x14ac:dyDescent="0.2">
      <c r="A1159" t="s">
        <v>43</v>
      </c>
      <c r="B1159">
        <v>3</v>
      </c>
      <c r="C1159" s="1">
        <v>44969</v>
      </c>
      <c r="D1159" t="s">
        <v>29</v>
      </c>
      <c r="E1159">
        <v>1.9</v>
      </c>
      <c r="F1159">
        <v>2</v>
      </c>
      <c r="G1159">
        <v>1</v>
      </c>
      <c r="H1159">
        <v>0.9</v>
      </c>
      <c r="I1159" t="s">
        <v>27</v>
      </c>
      <c r="J1159">
        <f t="shared" si="36"/>
        <v>3</v>
      </c>
      <c r="K1159">
        <f t="shared" si="37"/>
        <v>2.8</v>
      </c>
    </row>
    <row r="1160" spans="1:11" x14ac:dyDescent="0.2">
      <c r="A1160" t="s">
        <v>43</v>
      </c>
      <c r="B1160">
        <v>18</v>
      </c>
      <c r="C1160" s="1">
        <v>44494</v>
      </c>
      <c r="D1160" t="s">
        <v>29</v>
      </c>
      <c r="E1160">
        <v>1.9</v>
      </c>
      <c r="F1160">
        <v>3</v>
      </c>
      <c r="G1160">
        <v>0</v>
      </c>
      <c r="H1160">
        <v>0.5</v>
      </c>
      <c r="I1160" t="s">
        <v>27</v>
      </c>
      <c r="J1160">
        <f t="shared" si="36"/>
        <v>3</v>
      </c>
      <c r="K1160">
        <f t="shared" si="37"/>
        <v>2.4</v>
      </c>
    </row>
    <row r="1161" spans="1:11" x14ac:dyDescent="0.2">
      <c r="A1161" t="s">
        <v>43</v>
      </c>
      <c r="B1161">
        <v>5</v>
      </c>
      <c r="C1161" s="1">
        <v>44983</v>
      </c>
      <c r="D1161" t="s">
        <v>29</v>
      </c>
      <c r="E1161">
        <v>2</v>
      </c>
      <c r="F1161">
        <v>1</v>
      </c>
      <c r="G1161">
        <v>2</v>
      </c>
      <c r="H1161">
        <v>1.8</v>
      </c>
      <c r="I1161" t="s">
        <v>44</v>
      </c>
      <c r="J1161">
        <f t="shared" si="36"/>
        <v>3</v>
      </c>
      <c r="K1161">
        <f t="shared" si="37"/>
        <v>3.8</v>
      </c>
    </row>
    <row r="1162" spans="1:11" x14ac:dyDescent="0.2">
      <c r="A1162" t="s">
        <v>43</v>
      </c>
      <c r="B1162">
        <v>12</v>
      </c>
      <c r="C1162" s="1">
        <v>44458</v>
      </c>
      <c r="D1162" t="s">
        <v>29</v>
      </c>
      <c r="E1162">
        <v>1.6</v>
      </c>
      <c r="F1162">
        <v>1</v>
      </c>
      <c r="G1162">
        <v>0</v>
      </c>
      <c r="H1162">
        <v>0.1</v>
      </c>
      <c r="I1162" t="s">
        <v>44</v>
      </c>
      <c r="J1162">
        <f t="shared" si="36"/>
        <v>1</v>
      </c>
      <c r="K1162">
        <f t="shared" si="37"/>
        <v>1.7000000000000002</v>
      </c>
    </row>
    <row r="1163" spans="1:11" x14ac:dyDescent="0.2">
      <c r="A1163" t="s">
        <v>43</v>
      </c>
      <c r="B1163">
        <v>2</v>
      </c>
      <c r="C1163" s="1">
        <v>44723</v>
      </c>
      <c r="D1163" t="s">
        <v>29</v>
      </c>
      <c r="E1163">
        <v>1.3</v>
      </c>
      <c r="F1163">
        <v>0</v>
      </c>
      <c r="G1163">
        <v>0</v>
      </c>
      <c r="H1163">
        <v>0.1</v>
      </c>
      <c r="I1163" t="s">
        <v>25</v>
      </c>
      <c r="J1163">
        <f t="shared" si="36"/>
        <v>0</v>
      </c>
      <c r="K1163">
        <f t="shared" si="37"/>
        <v>1.4000000000000001</v>
      </c>
    </row>
    <row r="1164" spans="1:11" x14ac:dyDescent="0.2">
      <c r="A1164" t="s">
        <v>43</v>
      </c>
      <c r="B1164">
        <v>19</v>
      </c>
      <c r="C1164" s="1">
        <v>44818</v>
      </c>
      <c r="D1164" t="s">
        <v>29</v>
      </c>
      <c r="E1164">
        <v>1.7</v>
      </c>
      <c r="F1164">
        <v>1</v>
      </c>
      <c r="G1164">
        <v>2</v>
      </c>
      <c r="H1164">
        <v>0.6</v>
      </c>
      <c r="I1164" t="s">
        <v>11</v>
      </c>
      <c r="J1164">
        <f t="shared" si="36"/>
        <v>3</v>
      </c>
      <c r="K1164">
        <f t="shared" si="37"/>
        <v>2.2999999999999998</v>
      </c>
    </row>
    <row r="1165" spans="1:11" x14ac:dyDescent="0.2">
      <c r="A1165" t="s">
        <v>43</v>
      </c>
      <c r="B1165">
        <v>17</v>
      </c>
      <c r="C1165" s="1">
        <v>44808</v>
      </c>
      <c r="D1165" t="s">
        <v>29</v>
      </c>
      <c r="E1165">
        <v>1.4</v>
      </c>
      <c r="F1165">
        <v>2</v>
      </c>
      <c r="G1165">
        <v>0</v>
      </c>
      <c r="H1165">
        <v>0.6</v>
      </c>
      <c r="I1165" t="s">
        <v>6</v>
      </c>
      <c r="J1165">
        <f t="shared" si="36"/>
        <v>2</v>
      </c>
      <c r="K1165">
        <f t="shared" si="37"/>
        <v>2</v>
      </c>
    </row>
    <row r="1166" spans="1:11" x14ac:dyDescent="0.2">
      <c r="A1166" t="s">
        <v>43</v>
      </c>
      <c r="B1166">
        <v>15</v>
      </c>
      <c r="C1166" s="1">
        <v>45053</v>
      </c>
      <c r="D1166" t="s">
        <v>29</v>
      </c>
      <c r="E1166">
        <v>1.7</v>
      </c>
      <c r="F1166">
        <v>1</v>
      </c>
      <c r="G1166">
        <v>0</v>
      </c>
      <c r="H1166">
        <v>0.2</v>
      </c>
      <c r="I1166" t="s">
        <v>26</v>
      </c>
      <c r="J1166">
        <f t="shared" si="36"/>
        <v>1</v>
      </c>
      <c r="K1166">
        <f t="shared" si="37"/>
        <v>1.9</v>
      </c>
    </row>
    <row r="1167" spans="1:11" x14ac:dyDescent="0.2">
      <c r="A1167" t="s">
        <v>43</v>
      </c>
      <c r="B1167">
        <v>14</v>
      </c>
      <c r="C1167" s="1">
        <v>44472</v>
      </c>
      <c r="D1167" t="s">
        <v>29</v>
      </c>
      <c r="E1167">
        <v>1</v>
      </c>
      <c r="F1167">
        <v>2</v>
      </c>
      <c r="G1167">
        <v>1</v>
      </c>
      <c r="H1167">
        <v>0.4</v>
      </c>
      <c r="I1167" t="s">
        <v>26</v>
      </c>
      <c r="J1167">
        <f t="shared" si="36"/>
        <v>3</v>
      </c>
      <c r="K1167">
        <f t="shared" si="37"/>
        <v>1.4</v>
      </c>
    </row>
    <row r="1168" spans="1:11" x14ac:dyDescent="0.2">
      <c r="A1168" t="s">
        <v>43</v>
      </c>
      <c r="B1168">
        <v>15</v>
      </c>
      <c r="C1168" s="1">
        <v>44794</v>
      </c>
      <c r="D1168" t="s">
        <v>29</v>
      </c>
      <c r="E1168">
        <v>1.1000000000000001</v>
      </c>
      <c r="F1168">
        <v>3</v>
      </c>
      <c r="G1168">
        <v>0</v>
      </c>
      <c r="H1168">
        <v>0.4</v>
      </c>
      <c r="I1168" t="s">
        <v>30</v>
      </c>
      <c r="J1168">
        <f t="shared" si="36"/>
        <v>3</v>
      </c>
      <c r="K1168">
        <f t="shared" si="37"/>
        <v>1.5</v>
      </c>
    </row>
    <row r="1169" spans="1:11" x14ac:dyDescent="0.2">
      <c r="A1169" t="s">
        <v>43</v>
      </c>
      <c r="B1169">
        <v>23</v>
      </c>
      <c r="C1169" s="1">
        <v>45112</v>
      </c>
      <c r="D1169" t="s">
        <v>29</v>
      </c>
      <c r="E1169">
        <v>1.5</v>
      </c>
      <c r="F1169">
        <v>2</v>
      </c>
      <c r="G1169">
        <v>0</v>
      </c>
      <c r="H1169">
        <v>0.1</v>
      </c>
      <c r="I1169" t="s">
        <v>45</v>
      </c>
      <c r="J1169">
        <f t="shared" si="36"/>
        <v>2</v>
      </c>
      <c r="K1169">
        <f t="shared" si="37"/>
        <v>1.6</v>
      </c>
    </row>
    <row r="1170" spans="1:11" x14ac:dyDescent="0.2">
      <c r="A1170" t="s">
        <v>43</v>
      </c>
      <c r="B1170">
        <v>1</v>
      </c>
      <c r="C1170" s="1">
        <v>44395</v>
      </c>
      <c r="D1170" t="s">
        <v>29</v>
      </c>
      <c r="E1170">
        <v>2.4</v>
      </c>
      <c r="F1170">
        <v>1</v>
      </c>
      <c r="G1170">
        <v>2</v>
      </c>
      <c r="H1170">
        <v>0.9</v>
      </c>
      <c r="I1170" t="s">
        <v>45</v>
      </c>
      <c r="J1170">
        <f t="shared" si="36"/>
        <v>3</v>
      </c>
      <c r="K1170">
        <f t="shared" si="37"/>
        <v>3.3</v>
      </c>
    </row>
    <row r="1171" spans="1:11" x14ac:dyDescent="0.2">
      <c r="A1171" t="s">
        <v>43</v>
      </c>
      <c r="B1171">
        <v>19</v>
      </c>
      <c r="C1171" s="1">
        <v>45094</v>
      </c>
      <c r="D1171" t="s">
        <v>29</v>
      </c>
      <c r="E1171">
        <v>2.1</v>
      </c>
      <c r="F1171">
        <v>1</v>
      </c>
      <c r="G1171">
        <v>0</v>
      </c>
      <c r="H1171">
        <v>0.5</v>
      </c>
      <c r="I1171" t="s">
        <v>10</v>
      </c>
      <c r="J1171">
        <f t="shared" si="36"/>
        <v>1</v>
      </c>
      <c r="K1171">
        <f t="shared" si="37"/>
        <v>2.6</v>
      </c>
    </row>
    <row r="1172" spans="1:11" x14ac:dyDescent="0.2">
      <c r="A1172" t="s">
        <v>43</v>
      </c>
      <c r="B1172">
        <v>24</v>
      </c>
      <c r="C1172" s="1">
        <v>44535</v>
      </c>
      <c r="D1172" t="s">
        <v>29</v>
      </c>
      <c r="E1172">
        <v>2.2000000000000002</v>
      </c>
      <c r="F1172">
        <v>2</v>
      </c>
      <c r="G1172">
        <v>3</v>
      </c>
      <c r="H1172">
        <v>1.8</v>
      </c>
      <c r="I1172" t="s">
        <v>10</v>
      </c>
      <c r="J1172">
        <f t="shared" si="36"/>
        <v>5</v>
      </c>
      <c r="K1172">
        <f t="shared" si="37"/>
        <v>4</v>
      </c>
    </row>
    <row r="1173" spans="1:11" x14ac:dyDescent="0.2">
      <c r="A1173" t="s">
        <v>43</v>
      </c>
      <c r="B1173">
        <v>25</v>
      </c>
      <c r="C1173" s="1">
        <v>45122</v>
      </c>
      <c r="D1173" t="s">
        <v>29</v>
      </c>
      <c r="E1173">
        <v>2</v>
      </c>
      <c r="F1173">
        <v>3</v>
      </c>
      <c r="G1173">
        <v>1</v>
      </c>
      <c r="H1173">
        <v>1.3</v>
      </c>
      <c r="I1173" t="s">
        <v>20</v>
      </c>
      <c r="J1173">
        <f t="shared" si="36"/>
        <v>4</v>
      </c>
      <c r="K1173">
        <f t="shared" si="37"/>
        <v>3.3</v>
      </c>
    </row>
    <row r="1174" spans="1:11" x14ac:dyDescent="0.2">
      <c r="A1174" t="s">
        <v>43</v>
      </c>
      <c r="B1174">
        <v>23</v>
      </c>
      <c r="C1174" s="1">
        <v>44839</v>
      </c>
      <c r="D1174" t="s">
        <v>29</v>
      </c>
      <c r="E1174">
        <v>2.2999999999999998</v>
      </c>
      <c r="F1174">
        <v>5</v>
      </c>
      <c r="G1174">
        <v>0</v>
      </c>
      <c r="H1174">
        <v>0.7</v>
      </c>
      <c r="I1174" t="s">
        <v>20</v>
      </c>
      <c r="J1174">
        <f t="shared" si="36"/>
        <v>5</v>
      </c>
      <c r="K1174">
        <f t="shared" si="37"/>
        <v>3</v>
      </c>
    </row>
    <row r="1175" spans="1:11" x14ac:dyDescent="0.2">
      <c r="A1175" t="s">
        <v>43</v>
      </c>
      <c r="B1175">
        <v>11</v>
      </c>
      <c r="C1175" s="1">
        <v>45029</v>
      </c>
      <c r="D1175" t="s">
        <v>29</v>
      </c>
      <c r="E1175">
        <v>2.4</v>
      </c>
      <c r="F1175">
        <v>3</v>
      </c>
      <c r="G1175">
        <v>0</v>
      </c>
      <c r="H1175">
        <v>0.7</v>
      </c>
      <c r="I1175" t="s">
        <v>19</v>
      </c>
      <c r="J1175">
        <f t="shared" si="36"/>
        <v>3</v>
      </c>
      <c r="K1175">
        <f t="shared" si="37"/>
        <v>3.0999999999999996</v>
      </c>
    </row>
    <row r="1176" spans="1:11" x14ac:dyDescent="0.2">
      <c r="A1176" t="s">
        <v>43</v>
      </c>
      <c r="B1176">
        <v>9</v>
      </c>
      <c r="C1176" s="1">
        <v>44763</v>
      </c>
      <c r="D1176" t="s">
        <v>29</v>
      </c>
      <c r="E1176">
        <v>1.2</v>
      </c>
      <c r="F1176">
        <v>1</v>
      </c>
      <c r="G1176">
        <v>0</v>
      </c>
      <c r="H1176">
        <v>0.4</v>
      </c>
      <c r="I1176" t="s">
        <v>19</v>
      </c>
      <c r="J1176">
        <f t="shared" si="36"/>
        <v>1</v>
      </c>
      <c r="K1176">
        <f t="shared" si="37"/>
        <v>1.6</v>
      </c>
    </row>
    <row r="1177" spans="1:11" x14ac:dyDescent="0.2">
      <c r="A1177" t="s">
        <v>43</v>
      </c>
      <c r="B1177">
        <v>7</v>
      </c>
      <c r="C1177" s="1">
        <v>44997</v>
      </c>
      <c r="D1177" t="s">
        <v>29</v>
      </c>
      <c r="E1177">
        <v>2.5</v>
      </c>
      <c r="F1177">
        <v>3</v>
      </c>
      <c r="G1177">
        <v>0</v>
      </c>
      <c r="H1177">
        <v>0.4</v>
      </c>
      <c r="I1177" t="s">
        <v>4</v>
      </c>
      <c r="J1177">
        <f t="shared" si="36"/>
        <v>3</v>
      </c>
      <c r="K1177">
        <f t="shared" si="37"/>
        <v>2.9</v>
      </c>
    </row>
    <row r="1178" spans="1:11" x14ac:dyDescent="0.2">
      <c r="A1178" t="s">
        <v>43</v>
      </c>
      <c r="B1178">
        <v>7</v>
      </c>
      <c r="C1178" s="1">
        <v>44752</v>
      </c>
      <c r="D1178" t="s">
        <v>29</v>
      </c>
      <c r="E1178">
        <v>1.2</v>
      </c>
      <c r="F1178">
        <v>0</v>
      </c>
      <c r="G1178">
        <v>2</v>
      </c>
      <c r="H1178">
        <v>0.7</v>
      </c>
      <c r="I1178" t="s">
        <v>4</v>
      </c>
      <c r="J1178">
        <f t="shared" si="36"/>
        <v>2</v>
      </c>
      <c r="K1178">
        <f t="shared" si="37"/>
        <v>1.9</v>
      </c>
    </row>
    <row r="1179" spans="1:11" x14ac:dyDescent="0.2">
      <c r="A1179" t="s">
        <v>43</v>
      </c>
      <c r="B1179">
        <v>4</v>
      </c>
      <c r="C1179" s="1">
        <v>44409</v>
      </c>
      <c r="D1179" t="s">
        <v>29</v>
      </c>
      <c r="E1179">
        <v>1.3</v>
      </c>
      <c r="F1179">
        <v>1</v>
      </c>
      <c r="G1179">
        <v>1</v>
      </c>
      <c r="H1179">
        <v>0.4</v>
      </c>
      <c r="I1179" t="s">
        <v>23</v>
      </c>
      <c r="J1179">
        <f t="shared" si="36"/>
        <v>2</v>
      </c>
      <c r="K1179">
        <f t="shared" si="37"/>
        <v>1.7000000000000002</v>
      </c>
    </row>
    <row r="1180" spans="1:11" x14ac:dyDescent="0.2">
      <c r="A1180" t="s">
        <v>43</v>
      </c>
      <c r="B1180">
        <v>13</v>
      </c>
      <c r="C1180" s="1">
        <v>45039</v>
      </c>
      <c r="D1180" t="s">
        <v>29</v>
      </c>
      <c r="E1180">
        <v>1.3</v>
      </c>
      <c r="F1180">
        <v>2</v>
      </c>
      <c r="G1180">
        <v>0</v>
      </c>
      <c r="H1180">
        <v>0.2</v>
      </c>
      <c r="I1180" t="s">
        <v>8</v>
      </c>
      <c r="J1180">
        <f t="shared" si="36"/>
        <v>2</v>
      </c>
      <c r="K1180">
        <f t="shared" si="37"/>
        <v>1.5</v>
      </c>
    </row>
    <row r="1181" spans="1:11" x14ac:dyDescent="0.2">
      <c r="A1181" t="s">
        <v>43</v>
      </c>
      <c r="B1181">
        <v>10</v>
      </c>
      <c r="C1181" s="1">
        <v>44444</v>
      </c>
      <c r="D1181" t="s">
        <v>29</v>
      </c>
      <c r="E1181">
        <v>1.1000000000000001</v>
      </c>
      <c r="F1181">
        <v>1</v>
      </c>
      <c r="G1181">
        <v>1</v>
      </c>
      <c r="H1181">
        <v>0.4</v>
      </c>
      <c r="I1181" t="s">
        <v>8</v>
      </c>
      <c r="J1181">
        <f t="shared" si="36"/>
        <v>2</v>
      </c>
      <c r="K1181">
        <f t="shared" si="37"/>
        <v>1.5</v>
      </c>
    </row>
    <row r="1182" spans="1:11" x14ac:dyDescent="0.2">
      <c r="A1182" t="s">
        <v>43</v>
      </c>
      <c r="B1182">
        <v>21</v>
      </c>
      <c r="C1182" s="1">
        <v>45099</v>
      </c>
      <c r="D1182" t="s">
        <v>29</v>
      </c>
      <c r="E1182">
        <v>2.4</v>
      </c>
      <c r="F1182">
        <v>3</v>
      </c>
      <c r="G1182">
        <v>1</v>
      </c>
      <c r="H1182">
        <v>1</v>
      </c>
      <c r="I1182" t="s">
        <v>18</v>
      </c>
      <c r="J1182">
        <f t="shared" si="36"/>
        <v>4</v>
      </c>
      <c r="K1182">
        <f t="shared" si="37"/>
        <v>3.4</v>
      </c>
    </row>
    <row r="1183" spans="1:11" x14ac:dyDescent="0.2">
      <c r="A1183" t="s">
        <v>43</v>
      </c>
      <c r="B1183">
        <v>5</v>
      </c>
      <c r="C1183" s="1">
        <v>44737</v>
      </c>
      <c r="D1183" t="s">
        <v>29</v>
      </c>
      <c r="E1183">
        <v>0.5</v>
      </c>
      <c r="F1183">
        <v>2</v>
      </c>
      <c r="G1183">
        <v>1</v>
      </c>
      <c r="H1183">
        <v>1</v>
      </c>
      <c r="I1183" t="s">
        <v>12</v>
      </c>
      <c r="J1183">
        <f t="shared" si="36"/>
        <v>3</v>
      </c>
      <c r="K1183">
        <f t="shared" si="37"/>
        <v>1.5</v>
      </c>
    </row>
    <row r="1184" spans="1:11" x14ac:dyDescent="0.2">
      <c r="A1184" t="s">
        <v>43</v>
      </c>
      <c r="B1184">
        <v>13</v>
      </c>
      <c r="C1184" s="1">
        <v>44786</v>
      </c>
      <c r="D1184" t="s">
        <v>29</v>
      </c>
      <c r="E1184">
        <v>1.3</v>
      </c>
      <c r="F1184">
        <v>4</v>
      </c>
      <c r="G1184">
        <v>1</v>
      </c>
      <c r="H1184">
        <v>1</v>
      </c>
      <c r="I1184" t="s">
        <v>14</v>
      </c>
      <c r="J1184">
        <f t="shared" si="36"/>
        <v>5</v>
      </c>
      <c r="K1184">
        <f t="shared" si="37"/>
        <v>2.2999999999999998</v>
      </c>
    </row>
    <row r="1185" spans="1:11" x14ac:dyDescent="0.2">
      <c r="A1185" t="s">
        <v>43</v>
      </c>
      <c r="B1185">
        <v>20</v>
      </c>
      <c r="C1185" s="1">
        <v>44507</v>
      </c>
      <c r="D1185" t="s">
        <v>29</v>
      </c>
      <c r="E1185">
        <v>3.2</v>
      </c>
      <c r="F1185">
        <v>5</v>
      </c>
      <c r="G1185">
        <v>0</v>
      </c>
      <c r="H1185">
        <v>0.7</v>
      </c>
      <c r="I1185" t="s">
        <v>47</v>
      </c>
      <c r="J1185">
        <f t="shared" si="36"/>
        <v>5</v>
      </c>
      <c r="K1185">
        <f t="shared" si="37"/>
        <v>3.9000000000000004</v>
      </c>
    </row>
    <row r="1186" spans="1:11" x14ac:dyDescent="0.2">
      <c r="A1186" t="s">
        <v>43</v>
      </c>
      <c r="B1186">
        <v>17</v>
      </c>
      <c r="C1186" s="1">
        <v>45067</v>
      </c>
      <c r="D1186" t="s">
        <v>29</v>
      </c>
      <c r="E1186">
        <v>3.1</v>
      </c>
      <c r="F1186">
        <v>2</v>
      </c>
      <c r="G1186">
        <v>1</v>
      </c>
      <c r="H1186">
        <v>0.6</v>
      </c>
      <c r="I1186" t="s">
        <v>28</v>
      </c>
      <c r="J1186">
        <f t="shared" si="36"/>
        <v>3</v>
      </c>
      <c r="K1186">
        <f t="shared" si="37"/>
        <v>3.7</v>
      </c>
    </row>
    <row r="1187" spans="1:11" x14ac:dyDescent="0.2">
      <c r="A1187" t="s">
        <v>43</v>
      </c>
      <c r="B1187">
        <v>25</v>
      </c>
      <c r="C1187" s="1">
        <v>44846</v>
      </c>
      <c r="D1187" t="s">
        <v>29</v>
      </c>
      <c r="E1187">
        <v>1.3</v>
      </c>
      <c r="F1187">
        <v>2</v>
      </c>
      <c r="G1187">
        <v>1</v>
      </c>
      <c r="H1187">
        <v>1</v>
      </c>
      <c r="I1187" t="s">
        <v>28</v>
      </c>
      <c r="J1187">
        <f t="shared" si="36"/>
        <v>3</v>
      </c>
      <c r="K1187">
        <f t="shared" si="37"/>
        <v>2.2999999999999998</v>
      </c>
    </row>
    <row r="1188" spans="1:11" x14ac:dyDescent="0.2">
      <c r="A1188" t="s">
        <v>43</v>
      </c>
      <c r="B1188">
        <v>27</v>
      </c>
      <c r="C1188" s="1">
        <v>45135</v>
      </c>
      <c r="D1188" t="s">
        <v>29</v>
      </c>
      <c r="E1188">
        <v>2.2000000000000002</v>
      </c>
      <c r="F1188">
        <v>2</v>
      </c>
      <c r="G1188">
        <v>1</v>
      </c>
      <c r="H1188">
        <v>0.3</v>
      </c>
      <c r="I1188" t="s">
        <v>7</v>
      </c>
      <c r="J1188">
        <f t="shared" si="36"/>
        <v>3</v>
      </c>
      <c r="K1188">
        <f t="shared" si="37"/>
        <v>2.5</v>
      </c>
    </row>
    <row r="1189" spans="1:11" x14ac:dyDescent="0.2">
      <c r="A1189" t="s">
        <v>43</v>
      </c>
      <c r="B1189">
        <v>22</v>
      </c>
      <c r="C1189" s="1">
        <v>44525</v>
      </c>
      <c r="D1189" t="s">
        <v>29</v>
      </c>
      <c r="E1189">
        <v>2.7</v>
      </c>
      <c r="F1189">
        <v>4</v>
      </c>
      <c r="G1189">
        <v>0</v>
      </c>
      <c r="H1189">
        <v>0.5</v>
      </c>
      <c r="I1189" t="s">
        <v>7</v>
      </c>
      <c r="J1189">
        <f t="shared" si="36"/>
        <v>4</v>
      </c>
      <c r="K1189">
        <f t="shared" si="37"/>
        <v>3.2</v>
      </c>
    </row>
    <row r="1190" spans="1:11" x14ac:dyDescent="0.2">
      <c r="A1190" t="s">
        <v>43</v>
      </c>
      <c r="B1190">
        <v>26</v>
      </c>
      <c r="C1190" s="1">
        <v>44850</v>
      </c>
      <c r="D1190" t="s">
        <v>29</v>
      </c>
      <c r="E1190">
        <v>1.7</v>
      </c>
      <c r="F1190">
        <v>1</v>
      </c>
      <c r="G1190">
        <v>2</v>
      </c>
      <c r="H1190">
        <v>1.5</v>
      </c>
      <c r="I1190" t="s">
        <v>5</v>
      </c>
      <c r="J1190">
        <f t="shared" si="36"/>
        <v>3</v>
      </c>
      <c r="K1190">
        <f t="shared" si="37"/>
        <v>3.2</v>
      </c>
    </row>
    <row r="1191" spans="1:11" x14ac:dyDescent="0.2">
      <c r="A1191" t="s">
        <v>43</v>
      </c>
      <c r="B1191">
        <v>16</v>
      </c>
      <c r="C1191" s="1">
        <v>44486</v>
      </c>
      <c r="D1191" t="s">
        <v>29</v>
      </c>
      <c r="E1191">
        <v>2.2999999999999998</v>
      </c>
      <c r="F1191">
        <v>3</v>
      </c>
      <c r="G1191">
        <v>1</v>
      </c>
      <c r="H1191">
        <v>0.2</v>
      </c>
      <c r="I1191" t="s">
        <v>16</v>
      </c>
      <c r="J1191">
        <f t="shared" si="36"/>
        <v>4</v>
      </c>
      <c r="K1191">
        <f t="shared" si="37"/>
        <v>2.5</v>
      </c>
    </row>
    <row r="1192" spans="1:11" x14ac:dyDescent="0.2">
      <c r="A1192" t="s">
        <v>43</v>
      </c>
      <c r="B1192">
        <v>11</v>
      </c>
      <c r="C1192" s="1">
        <v>44773</v>
      </c>
      <c r="D1192" t="s">
        <v>29</v>
      </c>
      <c r="E1192">
        <v>1.2</v>
      </c>
      <c r="F1192">
        <v>1</v>
      </c>
      <c r="G1192">
        <v>2</v>
      </c>
      <c r="H1192">
        <v>0.6</v>
      </c>
      <c r="I1192" t="s">
        <v>9</v>
      </c>
      <c r="J1192">
        <f t="shared" si="36"/>
        <v>3</v>
      </c>
      <c r="K1192">
        <f t="shared" si="37"/>
        <v>1.7999999999999998</v>
      </c>
    </row>
    <row r="1193" spans="1:11" x14ac:dyDescent="0.2">
      <c r="A1193" t="s">
        <v>43</v>
      </c>
      <c r="B1193">
        <v>21</v>
      </c>
      <c r="C1193" s="1">
        <v>44828</v>
      </c>
      <c r="D1193" t="s">
        <v>29</v>
      </c>
      <c r="E1193">
        <v>0.4</v>
      </c>
      <c r="F1193">
        <v>0</v>
      </c>
      <c r="G1193">
        <v>1</v>
      </c>
      <c r="H1193">
        <v>0.7</v>
      </c>
      <c r="I1193" t="s">
        <v>17</v>
      </c>
      <c r="J1193">
        <f t="shared" si="36"/>
        <v>1</v>
      </c>
      <c r="K1193">
        <f t="shared" si="37"/>
        <v>1.1000000000000001</v>
      </c>
    </row>
    <row r="1194" spans="1:11" x14ac:dyDescent="0.2">
      <c r="A1194" t="s">
        <v>43</v>
      </c>
      <c r="B1194">
        <v>9</v>
      </c>
      <c r="C1194" s="1">
        <v>45016</v>
      </c>
      <c r="D1194" t="s">
        <v>29</v>
      </c>
      <c r="E1194">
        <v>2.2000000000000002</v>
      </c>
      <c r="F1194">
        <v>1</v>
      </c>
      <c r="G1194">
        <v>0</v>
      </c>
      <c r="H1194">
        <v>0.1</v>
      </c>
      <c r="I1194" t="s">
        <v>21</v>
      </c>
      <c r="J1194">
        <f t="shared" si="36"/>
        <v>1</v>
      </c>
      <c r="K1194">
        <f t="shared" si="37"/>
        <v>2.3000000000000003</v>
      </c>
    </row>
    <row r="1195" spans="1:11" x14ac:dyDescent="0.2">
      <c r="A1195" t="s">
        <v>43</v>
      </c>
      <c r="B1195">
        <v>2</v>
      </c>
      <c r="C1195" s="1">
        <v>44402</v>
      </c>
      <c r="D1195" t="s">
        <v>29</v>
      </c>
      <c r="E1195">
        <v>1.6</v>
      </c>
      <c r="F1195">
        <v>4</v>
      </c>
      <c r="G1195">
        <v>0</v>
      </c>
      <c r="H1195">
        <v>0.4</v>
      </c>
      <c r="I1195" t="s">
        <v>21</v>
      </c>
      <c r="J1195">
        <f t="shared" si="36"/>
        <v>4</v>
      </c>
      <c r="K1195">
        <f t="shared" si="37"/>
        <v>2</v>
      </c>
    </row>
    <row r="1196" spans="1:11" x14ac:dyDescent="0.2">
      <c r="A1196" t="s">
        <v>43</v>
      </c>
      <c r="B1196">
        <v>6</v>
      </c>
      <c r="C1196" s="1">
        <v>44422</v>
      </c>
      <c r="D1196" t="s">
        <v>29</v>
      </c>
      <c r="E1196">
        <v>1.9</v>
      </c>
      <c r="F1196">
        <v>2</v>
      </c>
      <c r="G1196">
        <v>0</v>
      </c>
      <c r="H1196">
        <v>0.6</v>
      </c>
      <c r="I1196" t="s">
        <v>3</v>
      </c>
      <c r="J1196">
        <f t="shared" si="36"/>
        <v>2</v>
      </c>
      <c r="K1196">
        <f t="shared" si="37"/>
        <v>2.5</v>
      </c>
    </row>
    <row r="1197" spans="1:11" x14ac:dyDescent="0.2">
      <c r="A1197" t="s">
        <v>43</v>
      </c>
      <c r="B1197">
        <v>4</v>
      </c>
      <c r="C1197" s="1">
        <v>44410</v>
      </c>
      <c r="D1197" t="s">
        <v>5</v>
      </c>
      <c r="E1197">
        <v>1.2</v>
      </c>
      <c r="F1197">
        <v>1</v>
      </c>
      <c r="G1197">
        <v>2</v>
      </c>
      <c r="H1197">
        <v>1.5</v>
      </c>
      <c r="I1197" t="s">
        <v>31</v>
      </c>
      <c r="J1197">
        <f t="shared" si="36"/>
        <v>3</v>
      </c>
      <c r="K1197">
        <f t="shared" si="37"/>
        <v>2.7</v>
      </c>
    </row>
    <row r="1198" spans="1:11" x14ac:dyDescent="0.2">
      <c r="A1198" t="s">
        <v>43</v>
      </c>
      <c r="B1198">
        <v>1</v>
      </c>
      <c r="C1198" s="1">
        <v>44953</v>
      </c>
      <c r="D1198" t="s">
        <v>5</v>
      </c>
      <c r="E1198">
        <v>0.5</v>
      </c>
      <c r="F1198">
        <v>1</v>
      </c>
      <c r="G1198">
        <v>0</v>
      </c>
      <c r="H1198">
        <v>1.4</v>
      </c>
      <c r="I1198" t="s">
        <v>27</v>
      </c>
      <c r="J1198">
        <f t="shared" si="36"/>
        <v>1</v>
      </c>
      <c r="K1198">
        <f t="shared" si="37"/>
        <v>1.9</v>
      </c>
    </row>
    <row r="1199" spans="1:11" x14ac:dyDescent="0.2">
      <c r="A1199" t="s">
        <v>43</v>
      </c>
      <c r="B1199">
        <v>14</v>
      </c>
      <c r="C1199" s="1">
        <v>44472</v>
      </c>
      <c r="D1199" t="s">
        <v>5</v>
      </c>
      <c r="E1199">
        <v>0.7</v>
      </c>
      <c r="F1199">
        <v>0</v>
      </c>
      <c r="G1199">
        <v>1</v>
      </c>
      <c r="H1199">
        <v>1.5</v>
      </c>
      <c r="I1199" t="s">
        <v>27</v>
      </c>
      <c r="J1199">
        <f t="shared" si="36"/>
        <v>1</v>
      </c>
      <c r="K1199">
        <f t="shared" si="37"/>
        <v>2.2000000000000002</v>
      </c>
    </row>
    <row r="1200" spans="1:11" x14ac:dyDescent="0.2">
      <c r="A1200" t="s">
        <v>43</v>
      </c>
      <c r="B1200">
        <v>3</v>
      </c>
      <c r="C1200" s="1">
        <v>44969</v>
      </c>
      <c r="D1200" t="s">
        <v>5</v>
      </c>
      <c r="E1200">
        <v>1.8</v>
      </c>
      <c r="F1200">
        <v>2</v>
      </c>
      <c r="G1200">
        <v>1</v>
      </c>
      <c r="H1200">
        <v>0.4</v>
      </c>
      <c r="I1200" t="s">
        <v>44</v>
      </c>
      <c r="J1200">
        <f t="shared" si="36"/>
        <v>3</v>
      </c>
      <c r="K1200">
        <f t="shared" si="37"/>
        <v>2.2000000000000002</v>
      </c>
    </row>
    <row r="1201" spans="1:11" x14ac:dyDescent="0.2">
      <c r="A1201" t="s">
        <v>43</v>
      </c>
      <c r="B1201">
        <v>8</v>
      </c>
      <c r="C1201" s="1">
        <v>44433</v>
      </c>
      <c r="D1201" t="s">
        <v>5</v>
      </c>
      <c r="E1201">
        <v>1.6</v>
      </c>
      <c r="F1201">
        <v>4</v>
      </c>
      <c r="G1201">
        <v>0</v>
      </c>
      <c r="H1201">
        <v>0.3</v>
      </c>
      <c r="I1201" t="s">
        <v>44</v>
      </c>
      <c r="J1201">
        <f t="shared" si="36"/>
        <v>4</v>
      </c>
      <c r="K1201">
        <f t="shared" si="37"/>
        <v>1.9000000000000001</v>
      </c>
    </row>
    <row r="1202" spans="1:11" x14ac:dyDescent="0.2">
      <c r="A1202" t="s">
        <v>43</v>
      </c>
      <c r="B1202">
        <v>21</v>
      </c>
      <c r="C1202" s="1">
        <v>44520</v>
      </c>
      <c r="D1202" t="s">
        <v>5</v>
      </c>
      <c r="E1202">
        <v>2.5</v>
      </c>
      <c r="F1202">
        <v>3</v>
      </c>
      <c r="G1202">
        <v>1</v>
      </c>
      <c r="H1202">
        <v>1.2</v>
      </c>
      <c r="I1202" t="s">
        <v>25</v>
      </c>
      <c r="J1202">
        <f t="shared" si="36"/>
        <v>4</v>
      </c>
      <c r="K1202">
        <f t="shared" si="37"/>
        <v>3.7</v>
      </c>
    </row>
    <row r="1203" spans="1:11" x14ac:dyDescent="0.2">
      <c r="A1203" t="s">
        <v>43</v>
      </c>
      <c r="B1203">
        <v>15</v>
      </c>
      <c r="C1203" s="1">
        <v>44795</v>
      </c>
      <c r="D1203" t="s">
        <v>5</v>
      </c>
      <c r="E1203">
        <v>1.6</v>
      </c>
      <c r="F1203">
        <v>0</v>
      </c>
      <c r="G1203">
        <v>1</v>
      </c>
      <c r="H1203">
        <v>0.2</v>
      </c>
      <c r="I1203" t="s">
        <v>11</v>
      </c>
      <c r="J1203">
        <f t="shared" si="36"/>
        <v>1</v>
      </c>
      <c r="K1203">
        <f t="shared" si="37"/>
        <v>1.8</v>
      </c>
    </row>
    <row r="1204" spans="1:11" x14ac:dyDescent="0.2">
      <c r="A1204" t="s">
        <v>43</v>
      </c>
      <c r="B1204">
        <v>13</v>
      </c>
      <c r="C1204" s="1">
        <v>44786</v>
      </c>
      <c r="D1204" t="s">
        <v>5</v>
      </c>
      <c r="E1204">
        <v>1.3</v>
      </c>
      <c r="F1204">
        <v>3</v>
      </c>
      <c r="G1204">
        <v>1</v>
      </c>
      <c r="H1204">
        <v>0.3</v>
      </c>
      <c r="I1204" t="s">
        <v>6</v>
      </c>
      <c r="J1204">
        <f t="shared" si="36"/>
        <v>4</v>
      </c>
      <c r="K1204">
        <f t="shared" si="37"/>
        <v>1.6</v>
      </c>
    </row>
    <row r="1205" spans="1:11" x14ac:dyDescent="0.2">
      <c r="A1205" t="s">
        <v>43</v>
      </c>
      <c r="B1205">
        <v>13</v>
      </c>
      <c r="C1205" s="1">
        <v>45039</v>
      </c>
      <c r="D1205" t="s">
        <v>5</v>
      </c>
      <c r="E1205">
        <v>0.8</v>
      </c>
      <c r="F1205">
        <v>2</v>
      </c>
      <c r="G1205">
        <v>2</v>
      </c>
      <c r="H1205">
        <v>0.9</v>
      </c>
      <c r="I1205" t="s">
        <v>26</v>
      </c>
      <c r="J1205">
        <f t="shared" si="36"/>
        <v>4</v>
      </c>
      <c r="K1205">
        <f t="shared" si="37"/>
        <v>1.7000000000000002</v>
      </c>
    </row>
    <row r="1206" spans="1:11" x14ac:dyDescent="0.2">
      <c r="A1206" t="s">
        <v>43</v>
      </c>
      <c r="B1206">
        <v>10</v>
      </c>
      <c r="C1206" s="1">
        <v>44443</v>
      </c>
      <c r="D1206" t="s">
        <v>5</v>
      </c>
      <c r="E1206">
        <v>1.9</v>
      </c>
      <c r="F1206">
        <v>1</v>
      </c>
      <c r="G1206">
        <v>2</v>
      </c>
      <c r="H1206">
        <v>1.5</v>
      </c>
      <c r="I1206" t="s">
        <v>26</v>
      </c>
      <c r="J1206">
        <f t="shared" si="36"/>
        <v>3</v>
      </c>
      <c r="K1206">
        <f t="shared" si="37"/>
        <v>3.4</v>
      </c>
    </row>
    <row r="1207" spans="1:11" x14ac:dyDescent="0.2">
      <c r="A1207" t="s">
        <v>43</v>
      </c>
      <c r="B1207">
        <v>24</v>
      </c>
      <c r="C1207" s="1">
        <v>45118</v>
      </c>
      <c r="D1207" t="s">
        <v>5</v>
      </c>
      <c r="E1207">
        <v>2.2999999999999998</v>
      </c>
      <c r="F1207">
        <v>2</v>
      </c>
      <c r="G1207">
        <v>0</v>
      </c>
      <c r="H1207">
        <v>0.5</v>
      </c>
      <c r="I1207" t="s">
        <v>30</v>
      </c>
      <c r="J1207">
        <f t="shared" si="36"/>
        <v>2</v>
      </c>
      <c r="K1207">
        <f t="shared" si="37"/>
        <v>2.8</v>
      </c>
    </row>
    <row r="1208" spans="1:11" x14ac:dyDescent="0.2">
      <c r="A1208" t="s">
        <v>43</v>
      </c>
      <c r="B1208">
        <v>11</v>
      </c>
      <c r="C1208" s="1">
        <v>44774</v>
      </c>
      <c r="D1208" t="s">
        <v>5</v>
      </c>
      <c r="E1208">
        <v>1.3</v>
      </c>
      <c r="F1208">
        <v>0</v>
      </c>
      <c r="G1208">
        <v>3</v>
      </c>
      <c r="H1208">
        <v>1.1000000000000001</v>
      </c>
      <c r="I1208" t="s">
        <v>30</v>
      </c>
      <c r="J1208">
        <f t="shared" si="36"/>
        <v>3</v>
      </c>
      <c r="K1208">
        <f t="shared" si="37"/>
        <v>2.4000000000000004</v>
      </c>
    </row>
    <row r="1209" spans="1:11" x14ac:dyDescent="0.2">
      <c r="A1209" t="s">
        <v>43</v>
      </c>
      <c r="B1209">
        <v>21</v>
      </c>
      <c r="C1209" s="1">
        <v>45102</v>
      </c>
      <c r="D1209" t="s">
        <v>5</v>
      </c>
      <c r="E1209">
        <v>1.6</v>
      </c>
      <c r="F1209">
        <v>1</v>
      </c>
      <c r="G1209">
        <v>1</v>
      </c>
      <c r="H1209">
        <v>0.8</v>
      </c>
      <c r="I1209" t="s">
        <v>45</v>
      </c>
      <c r="J1209">
        <f t="shared" si="36"/>
        <v>2</v>
      </c>
      <c r="K1209">
        <f t="shared" si="37"/>
        <v>2.4000000000000004</v>
      </c>
    </row>
    <row r="1210" spans="1:11" x14ac:dyDescent="0.2">
      <c r="A1210" t="s">
        <v>43</v>
      </c>
      <c r="B1210">
        <v>27</v>
      </c>
      <c r="C1210" s="1">
        <v>44858</v>
      </c>
      <c r="D1210" t="s">
        <v>5</v>
      </c>
      <c r="E1210">
        <v>0.9</v>
      </c>
      <c r="F1210">
        <v>1</v>
      </c>
      <c r="G1210">
        <v>1</v>
      </c>
      <c r="H1210">
        <v>1.2</v>
      </c>
      <c r="I1210" t="s">
        <v>45</v>
      </c>
      <c r="J1210">
        <f t="shared" si="36"/>
        <v>2</v>
      </c>
      <c r="K1210">
        <f t="shared" si="37"/>
        <v>2.1</v>
      </c>
    </row>
    <row r="1211" spans="1:11" x14ac:dyDescent="0.2">
      <c r="A1211" t="s">
        <v>43</v>
      </c>
      <c r="B1211">
        <v>17</v>
      </c>
      <c r="C1211" s="1">
        <v>45065</v>
      </c>
      <c r="D1211" t="s">
        <v>5</v>
      </c>
      <c r="E1211">
        <v>2.5</v>
      </c>
      <c r="F1211">
        <v>2</v>
      </c>
      <c r="G1211">
        <v>1</v>
      </c>
      <c r="H1211">
        <v>2</v>
      </c>
      <c r="I1211" t="s">
        <v>10</v>
      </c>
      <c r="J1211">
        <f t="shared" si="36"/>
        <v>3</v>
      </c>
      <c r="K1211">
        <f t="shared" si="37"/>
        <v>4.5</v>
      </c>
    </row>
    <row r="1212" spans="1:11" x14ac:dyDescent="0.2">
      <c r="A1212" t="s">
        <v>43</v>
      </c>
      <c r="B1212">
        <v>24</v>
      </c>
      <c r="C1212" s="1">
        <v>44844</v>
      </c>
      <c r="D1212" t="s">
        <v>5</v>
      </c>
      <c r="E1212">
        <v>0.9</v>
      </c>
      <c r="F1212">
        <v>0</v>
      </c>
      <c r="G1212">
        <v>0</v>
      </c>
      <c r="H1212">
        <v>0.3</v>
      </c>
      <c r="I1212" t="s">
        <v>10</v>
      </c>
      <c r="J1212">
        <f t="shared" si="36"/>
        <v>0</v>
      </c>
      <c r="K1212">
        <f t="shared" si="37"/>
        <v>1.2</v>
      </c>
    </row>
    <row r="1213" spans="1:11" x14ac:dyDescent="0.2">
      <c r="A1213" t="s">
        <v>43</v>
      </c>
      <c r="B1213">
        <v>23</v>
      </c>
      <c r="C1213" s="1">
        <v>45112</v>
      </c>
      <c r="D1213" t="s">
        <v>5</v>
      </c>
      <c r="E1213">
        <v>1.7</v>
      </c>
      <c r="F1213">
        <v>0</v>
      </c>
      <c r="G1213">
        <v>0</v>
      </c>
      <c r="H1213">
        <v>1.7</v>
      </c>
      <c r="I1213" t="s">
        <v>20</v>
      </c>
      <c r="J1213">
        <f t="shared" si="36"/>
        <v>0</v>
      </c>
      <c r="K1213">
        <f t="shared" si="37"/>
        <v>3.4</v>
      </c>
    </row>
    <row r="1214" spans="1:11" x14ac:dyDescent="0.2">
      <c r="A1214" t="s">
        <v>43</v>
      </c>
      <c r="B1214">
        <v>19</v>
      </c>
      <c r="C1214" s="1">
        <v>44819</v>
      </c>
      <c r="D1214" t="s">
        <v>5</v>
      </c>
      <c r="E1214">
        <v>1</v>
      </c>
      <c r="F1214">
        <v>1</v>
      </c>
      <c r="G1214">
        <v>1</v>
      </c>
      <c r="H1214">
        <v>0.7</v>
      </c>
      <c r="I1214" t="s">
        <v>20</v>
      </c>
      <c r="J1214">
        <f t="shared" si="36"/>
        <v>2</v>
      </c>
      <c r="K1214">
        <f t="shared" si="37"/>
        <v>1.7</v>
      </c>
    </row>
    <row r="1215" spans="1:11" x14ac:dyDescent="0.2">
      <c r="A1215" t="s">
        <v>43</v>
      </c>
      <c r="B1215">
        <v>9</v>
      </c>
      <c r="C1215" s="1">
        <v>45016</v>
      </c>
      <c r="D1215" t="s">
        <v>5</v>
      </c>
      <c r="E1215">
        <v>1.3</v>
      </c>
      <c r="F1215">
        <v>3</v>
      </c>
      <c r="G1215">
        <v>1</v>
      </c>
      <c r="H1215">
        <v>1.3</v>
      </c>
      <c r="I1215" t="s">
        <v>19</v>
      </c>
      <c r="J1215">
        <f t="shared" si="36"/>
        <v>4</v>
      </c>
      <c r="K1215">
        <f t="shared" si="37"/>
        <v>2.6</v>
      </c>
    </row>
    <row r="1216" spans="1:11" x14ac:dyDescent="0.2">
      <c r="A1216" t="s">
        <v>43</v>
      </c>
      <c r="B1216">
        <v>5</v>
      </c>
      <c r="C1216" s="1">
        <v>44736</v>
      </c>
      <c r="D1216" t="s">
        <v>5</v>
      </c>
      <c r="E1216">
        <v>0.8</v>
      </c>
      <c r="F1216">
        <v>0</v>
      </c>
      <c r="G1216">
        <v>1</v>
      </c>
      <c r="H1216">
        <v>0.8</v>
      </c>
      <c r="I1216" t="s">
        <v>19</v>
      </c>
      <c r="J1216">
        <f t="shared" si="36"/>
        <v>1</v>
      </c>
      <c r="K1216">
        <f t="shared" si="37"/>
        <v>1.6</v>
      </c>
    </row>
    <row r="1217" spans="1:11" x14ac:dyDescent="0.2">
      <c r="A1217" t="s">
        <v>43</v>
      </c>
      <c r="B1217">
        <v>5</v>
      </c>
      <c r="C1217" s="1">
        <v>44981</v>
      </c>
      <c r="D1217" t="s">
        <v>5</v>
      </c>
      <c r="E1217">
        <v>1.4</v>
      </c>
      <c r="F1217">
        <v>1</v>
      </c>
      <c r="G1217">
        <v>0</v>
      </c>
      <c r="H1217">
        <v>0.4</v>
      </c>
      <c r="I1217" t="s">
        <v>4</v>
      </c>
      <c r="J1217">
        <f t="shared" si="36"/>
        <v>1</v>
      </c>
      <c r="K1217">
        <f t="shared" si="37"/>
        <v>1.7999999999999998</v>
      </c>
    </row>
    <row r="1218" spans="1:11" x14ac:dyDescent="0.2">
      <c r="A1218" t="s">
        <v>43</v>
      </c>
      <c r="B1218">
        <v>3</v>
      </c>
      <c r="C1218" s="1">
        <v>44728</v>
      </c>
      <c r="D1218" t="s">
        <v>5</v>
      </c>
      <c r="E1218">
        <v>2.6</v>
      </c>
      <c r="F1218">
        <v>1</v>
      </c>
      <c r="G1218">
        <v>0</v>
      </c>
      <c r="H1218">
        <v>0.5</v>
      </c>
      <c r="I1218" t="s">
        <v>4</v>
      </c>
      <c r="J1218">
        <f t="shared" si="36"/>
        <v>1</v>
      </c>
      <c r="K1218">
        <f t="shared" si="37"/>
        <v>3.1</v>
      </c>
    </row>
    <row r="1219" spans="1:11" x14ac:dyDescent="0.2">
      <c r="A1219" t="s">
        <v>43</v>
      </c>
      <c r="B1219">
        <v>25</v>
      </c>
      <c r="C1219" s="1">
        <v>44541</v>
      </c>
      <c r="D1219" t="s">
        <v>5</v>
      </c>
      <c r="E1219">
        <v>1.3</v>
      </c>
      <c r="F1219">
        <v>1</v>
      </c>
      <c r="G1219">
        <v>4</v>
      </c>
      <c r="H1219">
        <v>1.8</v>
      </c>
      <c r="I1219" t="s">
        <v>23</v>
      </c>
      <c r="J1219">
        <f t="shared" ref="J1219:J1282" si="38">F1219+G1219</f>
        <v>5</v>
      </c>
      <c r="K1219">
        <f t="shared" ref="K1219:K1282" si="39">E1219+H1219</f>
        <v>3.1</v>
      </c>
    </row>
    <row r="1220" spans="1:11" x14ac:dyDescent="0.2">
      <c r="A1220" t="s">
        <v>43</v>
      </c>
      <c r="B1220">
        <v>11</v>
      </c>
      <c r="C1220" s="1">
        <v>45028</v>
      </c>
      <c r="D1220" t="s">
        <v>5</v>
      </c>
      <c r="E1220">
        <v>1.5</v>
      </c>
      <c r="F1220">
        <v>1</v>
      </c>
      <c r="G1220">
        <v>0</v>
      </c>
      <c r="H1220">
        <v>1.5</v>
      </c>
      <c r="I1220" t="s">
        <v>8</v>
      </c>
      <c r="J1220">
        <f t="shared" si="38"/>
        <v>1</v>
      </c>
      <c r="K1220">
        <f t="shared" si="39"/>
        <v>3</v>
      </c>
    </row>
    <row r="1221" spans="1:11" x14ac:dyDescent="0.2">
      <c r="A1221" t="s">
        <v>43</v>
      </c>
      <c r="B1221">
        <v>6</v>
      </c>
      <c r="C1221" s="1">
        <v>44422</v>
      </c>
      <c r="D1221" t="s">
        <v>5</v>
      </c>
      <c r="E1221">
        <v>0.3</v>
      </c>
      <c r="F1221">
        <v>1</v>
      </c>
      <c r="G1221">
        <v>2</v>
      </c>
      <c r="H1221">
        <v>1.8</v>
      </c>
      <c r="I1221" t="s">
        <v>8</v>
      </c>
      <c r="J1221">
        <f t="shared" si="38"/>
        <v>3</v>
      </c>
      <c r="K1221">
        <f t="shared" si="39"/>
        <v>2.1</v>
      </c>
    </row>
    <row r="1222" spans="1:11" x14ac:dyDescent="0.2">
      <c r="A1222" t="s">
        <v>43</v>
      </c>
      <c r="B1222">
        <v>19</v>
      </c>
      <c r="C1222" s="1">
        <v>45080</v>
      </c>
      <c r="D1222" t="s">
        <v>5</v>
      </c>
      <c r="E1222">
        <v>1.8</v>
      </c>
      <c r="F1222">
        <v>4</v>
      </c>
      <c r="G1222">
        <v>1</v>
      </c>
      <c r="H1222">
        <v>1.1000000000000001</v>
      </c>
      <c r="I1222" t="s">
        <v>18</v>
      </c>
      <c r="J1222">
        <f t="shared" si="38"/>
        <v>5</v>
      </c>
      <c r="K1222">
        <f t="shared" si="39"/>
        <v>2.9000000000000004</v>
      </c>
    </row>
    <row r="1223" spans="1:11" x14ac:dyDescent="0.2">
      <c r="A1223" t="s">
        <v>43</v>
      </c>
      <c r="B1223">
        <v>1</v>
      </c>
      <c r="C1223" s="1">
        <v>44718</v>
      </c>
      <c r="D1223" t="s">
        <v>5</v>
      </c>
      <c r="E1223">
        <v>1.2</v>
      </c>
      <c r="F1223">
        <v>0</v>
      </c>
      <c r="G1223">
        <v>0</v>
      </c>
      <c r="H1223">
        <v>1</v>
      </c>
      <c r="I1223" t="s">
        <v>12</v>
      </c>
      <c r="J1223">
        <f t="shared" si="38"/>
        <v>0</v>
      </c>
      <c r="K1223">
        <f t="shared" si="39"/>
        <v>2.2000000000000002</v>
      </c>
    </row>
    <row r="1224" spans="1:11" x14ac:dyDescent="0.2">
      <c r="A1224" t="s">
        <v>43</v>
      </c>
      <c r="B1224">
        <v>9</v>
      </c>
      <c r="C1224" s="1">
        <v>44763</v>
      </c>
      <c r="D1224" t="s">
        <v>5</v>
      </c>
      <c r="E1224">
        <v>0.7</v>
      </c>
      <c r="F1224">
        <v>1</v>
      </c>
      <c r="G1224">
        <v>0</v>
      </c>
      <c r="H1224">
        <v>1.2</v>
      </c>
      <c r="I1224" t="s">
        <v>14</v>
      </c>
      <c r="J1224">
        <f t="shared" si="38"/>
        <v>1</v>
      </c>
      <c r="K1224">
        <f t="shared" si="39"/>
        <v>1.9</v>
      </c>
    </row>
    <row r="1225" spans="1:11" x14ac:dyDescent="0.2">
      <c r="A1225" t="s">
        <v>43</v>
      </c>
      <c r="B1225">
        <v>16</v>
      </c>
      <c r="C1225" s="1">
        <v>44484</v>
      </c>
      <c r="D1225" t="s">
        <v>5</v>
      </c>
      <c r="E1225">
        <v>2.4</v>
      </c>
      <c r="F1225">
        <v>3</v>
      </c>
      <c r="G1225">
        <v>2</v>
      </c>
      <c r="H1225">
        <v>1.9</v>
      </c>
      <c r="I1225" t="s">
        <v>47</v>
      </c>
      <c r="J1225">
        <f t="shared" si="38"/>
        <v>5</v>
      </c>
      <c r="K1225">
        <f t="shared" si="39"/>
        <v>4.3</v>
      </c>
    </row>
    <row r="1226" spans="1:11" x14ac:dyDescent="0.2">
      <c r="A1226" t="s">
        <v>43</v>
      </c>
      <c r="B1226">
        <v>15</v>
      </c>
      <c r="C1226" s="1">
        <v>45053</v>
      </c>
      <c r="D1226" t="s">
        <v>5</v>
      </c>
      <c r="E1226">
        <v>2.1</v>
      </c>
      <c r="F1226">
        <v>4</v>
      </c>
      <c r="G1226">
        <v>0</v>
      </c>
      <c r="H1226">
        <v>0.4</v>
      </c>
      <c r="I1226" t="s">
        <v>28</v>
      </c>
      <c r="J1226">
        <f t="shared" si="38"/>
        <v>4</v>
      </c>
      <c r="K1226">
        <f t="shared" si="39"/>
        <v>2.5</v>
      </c>
    </row>
    <row r="1227" spans="1:11" x14ac:dyDescent="0.2">
      <c r="A1227" t="s">
        <v>43</v>
      </c>
      <c r="B1227">
        <v>21</v>
      </c>
      <c r="C1227" s="1">
        <v>44829</v>
      </c>
      <c r="D1227" t="s">
        <v>5</v>
      </c>
      <c r="E1227">
        <v>1</v>
      </c>
      <c r="F1227">
        <v>1</v>
      </c>
      <c r="G1227">
        <v>1</v>
      </c>
      <c r="H1227">
        <v>0.7</v>
      </c>
      <c r="I1227" t="s">
        <v>28</v>
      </c>
      <c r="J1227">
        <f t="shared" si="38"/>
        <v>2</v>
      </c>
      <c r="K1227">
        <f t="shared" si="39"/>
        <v>1.7</v>
      </c>
    </row>
    <row r="1228" spans="1:11" x14ac:dyDescent="0.2">
      <c r="A1228" t="s">
        <v>43</v>
      </c>
      <c r="B1228">
        <v>18</v>
      </c>
      <c r="C1228" s="1">
        <v>44492</v>
      </c>
      <c r="D1228" t="s">
        <v>5</v>
      </c>
      <c r="E1228">
        <v>1.1000000000000001</v>
      </c>
      <c r="F1228">
        <v>2</v>
      </c>
      <c r="G1228">
        <v>1</v>
      </c>
      <c r="H1228">
        <v>0.7</v>
      </c>
      <c r="I1228" t="s">
        <v>7</v>
      </c>
      <c r="J1228">
        <f t="shared" si="38"/>
        <v>3</v>
      </c>
      <c r="K1228">
        <f t="shared" si="39"/>
        <v>1.8</v>
      </c>
    </row>
    <row r="1229" spans="1:11" x14ac:dyDescent="0.2">
      <c r="A1229" t="s">
        <v>43</v>
      </c>
      <c r="B1229">
        <v>26</v>
      </c>
      <c r="C1229" s="1">
        <v>45130</v>
      </c>
      <c r="D1229" t="s">
        <v>5</v>
      </c>
      <c r="E1229">
        <v>2.2000000000000002</v>
      </c>
      <c r="F1229">
        <v>3</v>
      </c>
      <c r="G1229">
        <v>3</v>
      </c>
      <c r="H1229">
        <v>1.7</v>
      </c>
      <c r="I1229" t="s">
        <v>29</v>
      </c>
      <c r="J1229">
        <f t="shared" si="38"/>
        <v>6</v>
      </c>
      <c r="K1229">
        <f t="shared" si="39"/>
        <v>3.9000000000000004</v>
      </c>
    </row>
    <row r="1230" spans="1:11" x14ac:dyDescent="0.2">
      <c r="A1230" t="s">
        <v>43</v>
      </c>
      <c r="B1230">
        <v>23</v>
      </c>
      <c r="C1230" s="1">
        <v>44528</v>
      </c>
      <c r="D1230" t="s">
        <v>5</v>
      </c>
      <c r="E1230">
        <v>1.2</v>
      </c>
      <c r="F1230">
        <v>2</v>
      </c>
      <c r="G1230">
        <v>2</v>
      </c>
      <c r="H1230">
        <v>0.5</v>
      </c>
      <c r="I1230" t="s">
        <v>29</v>
      </c>
      <c r="J1230">
        <f t="shared" si="38"/>
        <v>4</v>
      </c>
      <c r="K1230">
        <f t="shared" si="39"/>
        <v>1.7</v>
      </c>
    </row>
    <row r="1231" spans="1:11" x14ac:dyDescent="0.2">
      <c r="A1231" t="s">
        <v>43</v>
      </c>
      <c r="B1231">
        <v>12</v>
      </c>
      <c r="C1231" s="1">
        <v>44459</v>
      </c>
      <c r="D1231" t="s">
        <v>5</v>
      </c>
      <c r="E1231">
        <v>1.7</v>
      </c>
      <c r="F1231">
        <v>1</v>
      </c>
      <c r="G1231">
        <v>0</v>
      </c>
      <c r="H1231">
        <v>1.2</v>
      </c>
      <c r="I1231" t="s">
        <v>16</v>
      </c>
      <c r="J1231">
        <f t="shared" si="38"/>
        <v>1</v>
      </c>
      <c r="K1231">
        <f t="shared" si="39"/>
        <v>2.9</v>
      </c>
    </row>
    <row r="1232" spans="1:11" x14ac:dyDescent="0.2">
      <c r="A1232" t="s">
        <v>43</v>
      </c>
      <c r="B1232">
        <v>7</v>
      </c>
      <c r="C1232" s="1">
        <v>44750</v>
      </c>
      <c r="D1232" t="s">
        <v>5</v>
      </c>
      <c r="E1232">
        <v>1.3</v>
      </c>
      <c r="F1232">
        <v>1</v>
      </c>
      <c r="G1232">
        <v>0</v>
      </c>
      <c r="H1232">
        <v>0.6</v>
      </c>
      <c r="I1232" t="s">
        <v>9</v>
      </c>
      <c r="J1232">
        <f t="shared" si="38"/>
        <v>1</v>
      </c>
      <c r="K1232">
        <f t="shared" si="39"/>
        <v>1.9</v>
      </c>
    </row>
    <row r="1233" spans="1:11" x14ac:dyDescent="0.2">
      <c r="A1233" t="s">
        <v>43</v>
      </c>
      <c r="B1233">
        <v>17</v>
      </c>
      <c r="C1233" s="1">
        <v>44807</v>
      </c>
      <c r="D1233" t="s">
        <v>5</v>
      </c>
      <c r="E1233">
        <v>1.4</v>
      </c>
      <c r="F1233">
        <v>1</v>
      </c>
      <c r="G1233">
        <v>0</v>
      </c>
      <c r="H1233">
        <v>0.4</v>
      </c>
      <c r="I1233" t="s">
        <v>17</v>
      </c>
      <c r="J1233">
        <f t="shared" si="38"/>
        <v>1</v>
      </c>
      <c r="K1233">
        <f t="shared" si="39"/>
        <v>1.7999999999999998</v>
      </c>
    </row>
    <row r="1234" spans="1:11" x14ac:dyDescent="0.2">
      <c r="A1234" t="s">
        <v>43</v>
      </c>
      <c r="B1234">
        <v>7</v>
      </c>
      <c r="C1234" s="1">
        <v>44997</v>
      </c>
      <c r="D1234" t="s">
        <v>5</v>
      </c>
      <c r="E1234">
        <v>0.7</v>
      </c>
      <c r="F1234">
        <v>1</v>
      </c>
      <c r="G1234">
        <v>1</v>
      </c>
      <c r="H1234">
        <v>1.3</v>
      </c>
      <c r="I1234" t="s">
        <v>21</v>
      </c>
      <c r="J1234">
        <f t="shared" si="38"/>
        <v>2</v>
      </c>
      <c r="K1234">
        <f t="shared" si="39"/>
        <v>2</v>
      </c>
    </row>
    <row r="1235" spans="1:11" x14ac:dyDescent="0.2">
      <c r="A1235" t="s">
        <v>43</v>
      </c>
      <c r="B1235">
        <v>23</v>
      </c>
      <c r="C1235" s="1">
        <v>44837</v>
      </c>
      <c r="D1235" t="s">
        <v>5</v>
      </c>
      <c r="E1235">
        <v>1.7</v>
      </c>
      <c r="F1235">
        <v>1</v>
      </c>
      <c r="G1235">
        <v>1</v>
      </c>
      <c r="H1235">
        <v>0.9</v>
      </c>
      <c r="I1235" t="s">
        <v>21</v>
      </c>
      <c r="J1235">
        <f t="shared" si="38"/>
        <v>2</v>
      </c>
      <c r="K1235">
        <f t="shared" si="39"/>
        <v>2.6</v>
      </c>
    </row>
    <row r="1236" spans="1:11" x14ac:dyDescent="0.2">
      <c r="A1236" t="s">
        <v>43</v>
      </c>
      <c r="B1236">
        <v>2</v>
      </c>
      <c r="C1236" s="1">
        <v>44402</v>
      </c>
      <c r="D1236" t="s">
        <v>5</v>
      </c>
      <c r="E1236">
        <v>1.4</v>
      </c>
      <c r="F1236">
        <v>1</v>
      </c>
      <c r="G1236">
        <v>0</v>
      </c>
      <c r="H1236">
        <v>0.6</v>
      </c>
      <c r="I1236" t="s">
        <v>3</v>
      </c>
      <c r="J1236">
        <f t="shared" si="38"/>
        <v>1</v>
      </c>
      <c r="K1236">
        <f t="shared" si="39"/>
        <v>2</v>
      </c>
    </row>
    <row r="1237" spans="1:11" x14ac:dyDescent="0.2">
      <c r="A1237" t="s">
        <v>43</v>
      </c>
      <c r="B1237">
        <v>27</v>
      </c>
      <c r="C1237" s="1">
        <v>44856</v>
      </c>
      <c r="D1237" t="s">
        <v>16</v>
      </c>
      <c r="E1237">
        <v>1.5</v>
      </c>
      <c r="F1237">
        <v>3</v>
      </c>
      <c r="G1237">
        <v>0</v>
      </c>
      <c r="H1237">
        <v>0.3</v>
      </c>
      <c r="I1237" t="s">
        <v>31</v>
      </c>
      <c r="J1237">
        <f t="shared" si="38"/>
        <v>3</v>
      </c>
      <c r="K1237">
        <f t="shared" si="39"/>
        <v>1.8</v>
      </c>
    </row>
    <row r="1238" spans="1:11" x14ac:dyDescent="0.2">
      <c r="A1238" t="s">
        <v>43</v>
      </c>
      <c r="B1238">
        <v>26</v>
      </c>
      <c r="C1238" s="1">
        <v>45129</v>
      </c>
      <c r="D1238" t="s">
        <v>16</v>
      </c>
      <c r="E1238">
        <v>0.9</v>
      </c>
      <c r="F1238">
        <v>0</v>
      </c>
      <c r="G1238">
        <v>2</v>
      </c>
      <c r="H1238">
        <v>1.3</v>
      </c>
      <c r="I1238" t="s">
        <v>27</v>
      </c>
      <c r="J1238">
        <f t="shared" si="38"/>
        <v>2</v>
      </c>
      <c r="K1238">
        <f t="shared" si="39"/>
        <v>2.2000000000000002</v>
      </c>
    </row>
    <row r="1239" spans="1:11" x14ac:dyDescent="0.2">
      <c r="A1239" t="s">
        <v>43</v>
      </c>
      <c r="B1239">
        <v>7</v>
      </c>
      <c r="C1239" s="1">
        <v>44430</v>
      </c>
      <c r="D1239" t="s">
        <v>16</v>
      </c>
      <c r="E1239">
        <v>0.6</v>
      </c>
      <c r="F1239">
        <v>0</v>
      </c>
      <c r="G1239">
        <v>1</v>
      </c>
      <c r="H1239">
        <v>1.3</v>
      </c>
      <c r="I1239" t="s">
        <v>27</v>
      </c>
      <c r="J1239">
        <f t="shared" si="38"/>
        <v>1</v>
      </c>
      <c r="K1239">
        <f t="shared" si="39"/>
        <v>1.9</v>
      </c>
    </row>
    <row r="1240" spans="1:11" x14ac:dyDescent="0.2">
      <c r="A1240" t="s">
        <v>43</v>
      </c>
      <c r="B1240">
        <v>1</v>
      </c>
      <c r="C1240" s="1">
        <v>44954</v>
      </c>
      <c r="D1240" t="s">
        <v>16</v>
      </c>
      <c r="E1240">
        <v>0.9</v>
      </c>
      <c r="F1240">
        <v>1</v>
      </c>
      <c r="G1240">
        <v>0</v>
      </c>
      <c r="H1240">
        <v>0.4</v>
      </c>
      <c r="I1240" t="s">
        <v>44</v>
      </c>
      <c r="J1240">
        <f t="shared" si="38"/>
        <v>1</v>
      </c>
      <c r="K1240">
        <f t="shared" si="39"/>
        <v>1.3</v>
      </c>
    </row>
    <row r="1241" spans="1:11" x14ac:dyDescent="0.2">
      <c r="A1241" t="s">
        <v>43</v>
      </c>
      <c r="B1241">
        <v>3</v>
      </c>
      <c r="C1241" s="1">
        <v>44726</v>
      </c>
      <c r="D1241" t="s">
        <v>16</v>
      </c>
      <c r="E1241">
        <v>2.4</v>
      </c>
      <c r="F1241">
        <v>3</v>
      </c>
      <c r="G1241">
        <v>3</v>
      </c>
      <c r="H1241">
        <v>1.5</v>
      </c>
      <c r="I1241" t="s">
        <v>44</v>
      </c>
      <c r="J1241">
        <f t="shared" si="38"/>
        <v>6</v>
      </c>
      <c r="K1241">
        <f t="shared" si="39"/>
        <v>3.9</v>
      </c>
    </row>
    <row r="1242" spans="1:11" x14ac:dyDescent="0.2">
      <c r="A1242" t="s">
        <v>43</v>
      </c>
      <c r="B1242">
        <v>18</v>
      </c>
      <c r="C1242" s="1">
        <v>44814</v>
      </c>
      <c r="D1242" t="s">
        <v>16</v>
      </c>
      <c r="E1242">
        <v>1.7</v>
      </c>
      <c r="F1242">
        <v>1</v>
      </c>
      <c r="G1242">
        <v>1</v>
      </c>
      <c r="H1242">
        <v>0.4</v>
      </c>
      <c r="I1242" t="s">
        <v>25</v>
      </c>
      <c r="J1242">
        <f t="shared" si="38"/>
        <v>2</v>
      </c>
      <c r="K1242">
        <f t="shared" si="39"/>
        <v>2.1</v>
      </c>
    </row>
    <row r="1243" spans="1:11" x14ac:dyDescent="0.2">
      <c r="A1243" t="s">
        <v>43</v>
      </c>
      <c r="B1243">
        <v>4</v>
      </c>
      <c r="C1243" s="1">
        <v>44409</v>
      </c>
      <c r="D1243" t="s">
        <v>16</v>
      </c>
      <c r="E1243">
        <v>0.6</v>
      </c>
      <c r="F1243">
        <v>1</v>
      </c>
      <c r="G1243">
        <v>1</v>
      </c>
      <c r="H1243">
        <v>1.2</v>
      </c>
      <c r="I1243" t="s">
        <v>11</v>
      </c>
      <c r="J1243">
        <f t="shared" si="38"/>
        <v>2</v>
      </c>
      <c r="K1243">
        <f t="shared" si="39"/>
        <v>1.7999999999999998</v>
      </c>
    </row>
    <row r="1244" spans="1:11" x14ac:dyDescent="0.2">
      <c r="A1244" t="s">
        <v>43</v>
      </c>
      <c r="B1244">
        <v>11</v>
      </c>
      <c r="C1244" s="1">
        <v>45028</v>
      </c>
      <c r="D1244" t="s">
        <v>16</v>
      </c>
      <c r="E1244">
        <v>0.7</v>
      </c>
      <c r="F1244">
        <v>1</v>
      </c>
      <c r="G1244">
        <v>0</v>
      </c>
      <c r="H1244">
        <v>0.8</v>
      </c>
      <c r="I1244" t="s">
        <v>26</v>
      </c>
      <c r="J1244">
        <f t="shared" si="38"/>
        <v>1</v>
      </c>
      <c r="K1244">
        <f t="shared" si="39"/>
        <v>1.5</v>
      </c>
    </row>
    <row r="1245" spans="1:11" x14ac:dyDescent="0.2">
      <c r="A1245" t="s">
        <v>43</v>
      </c>
      <c r="B1245">
        <v>7</v>
      </c>
      <c r="C1245" s="1">
        <v>44751</v>
      </c>
      <c r="D1245" t="s">
        <v>16</v>
      </c>
      <c r="E1245">
        <v>1.9</v>
      </c>
      <c r="F1245">
        <v>2</v>
      </c>
      <c r="G1245">
        <v>1</v>
      </c>
      <c r="H1245">
        <v>0.7</v>
      </c>
      <c r="I1245" t="s">
        <v>26</v>
      </c>
      <c r="J1245">
        <f t="shared" si="38"/>
        <v>3</v>
      </c>
      <c r="K1245">
        <f t="shared" si="39"/>
        <v>2.5999999999999996</v>
      </c>
    </row>
    <row r="1246" spans="1:11" x14ac:dyDescent="0.2">
      <c r="A1246" t="s">
        <v>43</v>
      </c>
      <c r="B1246">
        <v>20</v>
      </c>
      <c r="C1246" s="1">
        <v>45089</v>
      </c>
      <c r="D1246" t="s">
        <v>16</v>
      </c>
      <c r="E1246">
        <v>1.4</v>
      </c>
      <c r="F1246">
        <v>0</v>
      </c>
      <c r="G1246">
        <v>0</v>
      </c>
      <c r="H1246">
        <v>0.2</v>
      </c>
      <c r="I1246" t="s">
        <v>30</v>
      </c>
      <c r="J1246">
        <f t="shared" si="38"/>
        <v>0</v>
      </c>
      <c r="K1246">
        <f t="shared" si="39"/>
        <v>1.5999999999999999</v>
      </c>
    </row>
    <row r="1247" spans="1:11" x14ac:dyDescent="0.2">
      <c r="A1247" t="s">
        <v>43</v>
      </c>
      <c r="B1247">
        <v>2</v>
      </c>
      <c r="C1247" s="1">
        <v>44401</v>
      </c>
      <c r="D1247" t="s">
        <v>16</v>
      </c>
      <c r="E1247">
        <v>0.6</v>
      </c>
      <c r="F1247">
        <v>1</v>
      </c>
      <c r="G1247">
        <v>0</v>
      </c>
      <c r="H1247">
        <v>0.6</v>
      </c>
      <c r="I1247" t="s">
        <v>30</v>
      </c>
      <c r="J1247">
        <f t="shared" si="38"/>
        <v>1</v>
      </c>
      <c r="K1247">
        <f t="shared" si="39"/>
        <v>1.2</v>
      </c>
    </row>
    <row r="1248" spans="1:11" x14ac:dyDescent="0.2">
      <c r="A1248" t="s">
        <v>43</v>
      </c>
      <c r="B1248">
        <v>19</v>
      </c>
      <c r="C1248" s="1">
        <v>45081</v>
      </c>
      <c r="D1248" t="s">
        <v>16</v>
      </c>
      <c r="E1248">
        <v>0.5</v>
      </c>
      <c r="F1248">
        <v>0</v>
      </c>
      <c r="G1248">
        <v>0</v>
      </c>
      <c r="H1248">
        <v>1</v>
      </c>
      <c r="I1248" t="s">
        <v>45</v>
      </c>
      <c r="J1248">
        <f t="shared" si="38"/>
        <v>0</v>
      </c>
      <c r="K1248">
        <f t="shared" si="39"/>
        <v>1.5</v>
      </c>
    </row>
    <row r="1249" spans="1:11" x14ac:dyDescent="0.2">
      <c r="A1249" t="s">
        <v>43</v>
      </c>
      <c r="B1249">
        <v>15</v>
      </c>
      <c r="C1249" s="1">
        <v>44480</v>
      </c>
      <c r="D1249" t="s">
        <v>16</v>
      </c>
      <c r="E1249">
        <v>1.2</v>
      </c>
      <c r="F1249">
        <v>1</v>
      </c>
      <c r="G1249">
        <v>2</v>
      </c>
      <c r="H1249">
        <v>2.2000000000000002</v>
      </c>
      <c r="I1249" t="s">
        <v>45</v>
      </c>
      <c r="J1249">
        <f t="shared" si="38"/>
        <v>3</v>
      </c>
      <c r="K1249">
        <f t="shared" si="39"/>
        <v>3.4000000000000004</v>
      </c>
    </row>
    <row r="1250" spans="1:11" x14ac:dyDescent="0.2">
      <c r="A1250" t="s">
        <v>43</v>
      </c>
      <c r="B1250">
        <v>15</v>
      </c>
      <c r="C1250" s="1">
        <v>45054</v>
      </c>
      <c r="D1250" t="s">
        <v>16</v>
      </c>
      <c r="E1250">
        <v>0.5</v>
      </c>
      <c r="F1250">
        <v>0</v>
      </c>
      <c r="G1250">
        <v>0</v>
      </c>
      <c r="H1250">
        <v>0.3</v>
      </c>
      <c r="I1250" t="s">
        <v>10</v>
      </c>
      <c r="J1250">
        <f t="shared" si="38"/>
        <v>0</v>
      </c>
      <c r="K1250">
        <f t="shared" si="39"/>
        <v>0.8</v>
      </c>
    </row>
    <row r="1251" spans="1:11" x14ac:dyDescent="0.2">
      <c r="A1251" t="s">
        <v>43</v>
      </c>
      <c r="B1251">
        <v>13</v>
      </c>
      <c r="C1251" s="1">
        <v>44465</v>
      </c>
      <c r="D1251" t="s">
        <v>16</v>
      </c>
      <c r="E1251">
        <v>1.2</v>
      </c>
      <c r="F1251">
        <v>2</v>
      </c>
      <c r="G1251">
        <v>1</v>
      </c>
      <c r="H1251">
        <v>1.3</v>
      </c>
      <c r="I1251" t="s">
        <v>10</v>
      </c>
      <c r="J1251">
        <f t="shared" si="38"/>
        <v>3</v>
      </c>
      <c r="K1251">
        <f t="shared" si="39"/>
        <v>2.5</v>
      </c>
    </row>
    <row r="1252" spans="1:11" x14ac:dyDescent="0.2">
      <c r="A1252" t="s">
        <v>43</v>
      </c>
      <c r="B1252">
        <v>12</v>
      </c>
      <c r="C1252" s="1">
        <v>44780</v>
      </c>
      <c r="D1252" t="s">
        <v>16</v>
      </c>
      <c r="E1252">
        <v>1.5</v>
      </c>
      <c r="F1252">
        <v>0</v>
      </c>
      <c r="G1252">
        <v>0</v>
      </c>
      <c r="H1252">
        <v>0.2</v>
      </c>
      <c r="I1252" t="s">
        <v>20</v>
      </c>
      <c r="J1252">
        <f t="shared" si="38"/>
        <v>0</v>
      </c>
      <c r="K1252">
        <f t="shared" si="39"/>
        <v>1.7</v>
      </c>
    </row>
    <row r="1253" spans="1:11" x14ac:dyDescent="0.2">
      <c r="A1253" t="s">
        <v>43</v>
      </c>
      <c r="B1253">
        <v>7</v>
      </c>
      <c r="C1253" s="1">
        <v>44996</v>
      </c>
      <c r="D1253" t="s">
        <v>16</v>
      </c>
      <c r="E1253">
        <v>2.4</v>
      </c>
      <c r="F1253">
        <v>4</v>
      </c>
      <c r="G1253">
        <v>0</v>
      </c>
      <c r="H1253">
        <v>0.3</v>
      </c>
      <c r="I1253" t="s">
        <v>19</v>
      </c>
      <c r="J1253">
        <f t="shared" si="38"/>
        <v>4</v>
      </c>
      <c r="K1253">
        <f t="shared" si="39"/>
        <v>2.6999999999999997</v>
      </c>
    </row>
    <row r="1254" spans="1:11" x14ac:dyDescent="0.2">
      <c r="A1254" t="s">
        <v>43</v>
      </c>
      <c r="B1254">
        <v>21</v>
      </c>
      <c r="C1254" s="1">
        <v>44519</v>
      </c>
      <c r="D1254" t="s">
        <v>16</v>
      </c>
      <c r="E1254">
        <v>1.3</v>
      </c>
      <c r="F1254">
        <v>0</v>
      </c>
      <c r="G1254">
        <v>1</v>
      </c>
      <c r="H1254">
        <v>0.2</v>
      </c>
      <c r="I1254" t="s">
        <v>19</v>
      </c>
      <c r="J1254">
        <f t="shared" si="38"/>
        <v>1</v>
      </c>
      <c r="K1254">
        <f t="shared" si="39"/>
        <v>1.5</v>
      </c>
    </row>
    <row r="1255" spans="1:11" x14ac:dyDescent="0.2">
      <c r="A1255" t="s">
        <v>43</v>
      </c>
      <c r="B1255">
        <v>3</v>
      </c>
      <c r="C1255" s="1">
        <v>44968</v>
      </c>
      <c r="D1255" t="s">
        <v>16</v>
      </c>
      <c r="E1255">
        <v>1.6</v>
      </c>
      <c r="F1255">
        <v>1</v>
      </c>
      <c r="G1255">
        <v>0</v>
      </c>
      <c r="H1255">
        <v>0.3</v>
      </c>
      <c r="I1255" t="s">
        <v>4</v>
      </c>
      <c r="J1255">
        <f t="shared" si="38"/>
        <v>1</v>
      </c>
      <c r="K1255">
        <f t="shared" si="39"/>
        <v>1.9000000000000001</v>
      </c>
    </row>
    <row r="1256" spans="1:11" x14ac:dyDescent="0.2">
      <c r="A1256" t="s">
        <v>43</v>
      </c>
      <c r="B1256">
        <v>19</v>
      </c>
      <c r="C1256" s="1">
        <v>44500</v>
      </c>
      <c r="D1256" t="s">
        <v>16</v>
      </c>
      <c r="E1256">
        <v>1.2</v>
      </c>
      <c r="F1256">
        <v>1</v>
      </c>
      <c r="G1256">
        <v>0</v>
      </c>
      <c r="H1256">
        <v>1.3</v>
      </c>
      <c r="I1256" t="s">
        <v>4</v>
      </c>
      <c r="J1256">
        <f t="shared" si="38"/>
        <v>1</v>
      </c>
      <c r="K1256">
        <f t="shared" si="39"/>
        <v>2.5</v>
      </c>
    </row>
    <row r="1257" spans="1:11" x14ac:dyDescent="0.2">
      <c r="A1257" t="s">
        <v>43</v>
      </c>
      <c r="B1257">
        <v>22</v>
      </c>
      <c r="C1257" s="1">
        <v>44835</v>
      </c>
      <c r="D1257" t="s">
        <v>16</v>
      </c>
      <c r="E1257">
        <v>0.3</v>
      </c>
      <c r="F1257">
        <v>1</v>
      </c>
      <c r="G1257">
        <v>0</v>
      </c>
      <c r="H1257">
        <v>0.2</v>
      </c>
      <c r="I1257" t="s">
        <v>23</v>
      </c>
      <c r="J1257">
        <f t="shared" si="38"/>
        <v>1</v>
      </c>
      <c r="K1257">
        <f t="shared" si="39"/>
        <v>0.5</v>
      </c>
    </row>
    <row r="1258" spans="1:11" x14ac:dyDescent="0.2">
      <c r="A1258" t="s">
        <v>43</v>
      </c>
      <c r="B1258">
        <v>9</v>
      </c>
      <c r="C1258" s="1">
        <v>45017</v>
      </c>
      <c r="D1258" t="s">
        <v>16</v>
      </c>
      <c r="E1258">
        <v>1.8</v>
      </c>
      <c r="F1258">
        <v>0</v>
      </c>
      <c r="G1258">
        <v>0</v>
      </c>
      <c r="H1258">
        <v>0.4</v>
      </c>
      <c r="I1258" t="s">
        <v>8</v>
      </c>
      <c r="J1258">
        <f t="shared" si="38"/>
        <v>0</v>
      </c>
      <c r="K1258">
        <f t="shared" si="39"/>
        <v>2.2000000000000002</v>
      </c>
    </row>
    <row r="1259" spans="1:11" x14ac:dyDescent="0.2">
      <c r="A1259" t="s">
        <v>43</v>
      </c>
      <c r="B1259">
        <v>1</v>
      </c>
      <c r="C1259" s="1">
        <v>44716</v>
      </c>
      <c r="D1259" t="s">
        <v>16</v>
      </c>
      <c r="E1259">
        <v>0.9</v>
      </c>
      <c r="F1259">
        <v>1</v>
      </c>
      <c r="G1259">
        <v>1</v>
      </c>
      <c r="H1259">
        <v>2.4</v>
      </c>
      <c r="I1259" t="s">
        <v>8</v>
      </c>
      <c r="J1259">
        <f t="shared" si="38"/>
        <v>2</v>
      </c>
      <c r="K1259">
        <f t="shared" si="39"/>
        <v>3.3</v>
      </c>
    </row>
    <row r="1260" spans="1:11" x14ac:dyDescent="0.2">
      <c r="A1260" t="s">
        <v>43</v>
      </c>
      <c r="B1260">
        <v>17</v>
      </c>
      <c r="C1260" s="1">
        <v>45066</v>
      </c>
      <c r="D1260" t="s">
        <v>16</v>
      </c>
      <c r="E1260">
        <v>2</v>
      </c>
      <c r="F1260">
        <v>2</v>
      </c>
      <c r="G1260">
        <v>0</v>
      </c>
      <c r="H1260">
        <v>0.1</v>
      </c>
      <c r="I1260" t="s">
        <v>18</v>
      </c>
      <c r="J1260">
        <f t="shared" si="38"/>
        <v>2</v>
      </c>
      <c r="K1260">
        <f t="shared" si="39"/>
        <v>2.1</v>
      </c>
    </row>
    <row r="1261" spans="1:11" x14ac:dyDescent="0.2">
      <c r="A1261" t="s">
        <v>43</v>
      </c>
      <c r="B1261">
        <v>17</v>
      </c>
      <c r="C1261" s="1">
        <v>44489</v>
      </c>
      <c r="D1261" t="s">
        <v>16</v>
      </c>
      <c r="E1261">
        <v>0.8</v>
      </c>
      <c r="F1261">
        <v>1</v>
      </c>
      <c r="G1261">
        <v>3</v>
      </c>
      <c r="H1261">
        <v>1.9</v>
      </c>
      <c r="I1261" t="s">
        <v>12</v>
      </c>
      <c r="J1261">
        <f t="shared" si="38"/>
        <v>4</v>
      </c>
      <c r="K1261">
        <f t="shared" si="39"/>
        <v>2.7</v>
      </c>
    </row>
    <row r="1262" spans="1:11" x14ac:dyDescent="0.2">
      <c r="A1262" t="s">
        <v>43</v>
      </c>
      <c r="B1262">
        <v>25</v>
      </c>
      <c r="C1262" s="1">
        <v>44542</v>
      </c>
      <c r="D1262" t="s">
        <v>16</v>
      </c>
      <c r="E1262">
        <v>3</v>
      </c>
      <c r="F1262">
        <v>3</v>
      </c>
      <c r="G1262">
        <v>2</v>
      </c>
      <c r="H1262">
        <v>1.2</v>
      </c>
      <c r="I1262" t="s">
        <v>14</v>
      </c>
      <c r="J1262">
        <f t="shared" si="38"/>
        <v>5</v>
      </c>
      <c r="K1262">
        <f t="shared" si="39"/>
        <v>4.2</v>
      </c>
    </row>
    <row r="1263" spans="1:11" x14ac:dyDescent="0.2">
      <c r="A1263" t="s">
        <v>43</v>
      </c>
      <c r="B1263">
        <v>9</v>
      </c>
      <c r="C1263" s="1">
        <v>44438</v>
      </c>
      <c r="D1263" t="s">
        <v>16</v>
      </c>
      <c r="E1263">
        <v>1.9</v>
      </c>
      <c r="F1263">
        <v>3</v>
      </c>
      <c r="G1263">
        <v>0</v>
      </c>
      <c r="H1263">
        <v>0.2</v>
      </c>
      <c r="I1263" t="s">
        <v>47</v>
      </c>
      <c r="J1263">
        <f t="shared" si="38"/>
        <v>3</v>
      </c>
      <c r="K1263">
        <f t="shared" si="39"/>
        <v>2.1</v>
      </c>
    </row>
    <row r="1264" spans="1:11" x14ac:dyDescent="0.2">
      <c r="A1264" t="s">
        <v>43</v>
      </c>
      <c r="B1264">
        <v>13</v>
      </c>
      <c r="C1264" s="1">
        <v>45039</v>
      </c>
      <c r="D1264" t="s">
        <v>16</v>
      </c>
      <c r="E1264">
        <v>0.3</v>
      </c>
      <c r="F1264">
        <v>1</v>
      </c>
      <c r="G1264">
        <v>0</v>
      </c>
      <c r="H1264">
        <v>0.3</v>
      </c>
      <c r="I1264" t="s">
        <v>28</v>
      </c>
      <c r="J1264">
        <f t="shared" si="38"/>
        <v>1</v>
      </c>
      <c r="K1264">
        <f t="shared" si="39"/>
        <v>0.6</v>
      </c>
    </row>
    <row r="1265" spans="1:11" x14ac:dyDescent="0.2">
      <c r="A1265" t="s">
        <v>43</v>
      </c>
      <c r="B1265">
        <v>14</v>
      </c>
      <c r="C1265" s="1">
        <v>44789</v>
      </c>
      <c r="D1265" t="s">
        <v>16</v>
      </c>
      <c r="E1265">
        <v>1.4</v>
      </c>
      <c r="F1265">
        <v>2</v>
      </c>
      <c r="G1265">
        <v>0</v>
      </c>
      <c r="H1265">
        <v>0.3</v>
      </c>
      <c r="I1265" t="s">
        <v>28</v>
      </c>
      <c r="J1265">
        <f t="shared" si="38"/>
        <v>2</v>
      </c>
      <c r="K1265">
        <f t="shared" si="39"/>
        <v>1.7</v>
      </c>
    </row>
    <row r="1266" spans="1:11" x14ac:dyDescent="0.2">
      <c r="A1266" t="s">
        <v>43</v>
      </c>
      <c r="B1266">
        <v>11</v>
      </c>
      <c r="C1266" s="1">
        <v>44452</v>
      </c>
      <c r="D1266" t="s">
        <v>16</v>
      </c>
      <c r="E1266">
        <v>0.5</v>
      </c>
      <c r="F1266">
        <v>1</v>
      </c>
      <c r="G1266">
        <v>1</v>
      </c>
      <c r="H1266">
        <v>0.6</v>
      </c>
      <c r="I1266" t="s">
        <v>7</v>
      </c>
      <c r="J1266">
        <f t="shared" si="38"/>
        <v>2</v>
      </c>
      <c r="K1266">
        <f t="shared" si="39"/>
        <v>1.1000000000000001</v>
      </c>
    </row>
    <row r="1267" spans="1:11" x14ac:dyDescent="0.2">
      <c r="A1267" t="s">
        <v>43</v>
      </c>
      <c r="B1267">
        <v>24</v>
      </c>
      <c r="C1267" s="1">
        <v>45115</v>
      </c>
      <c r="D1267" t="s">
        <v>16</v>
      </c>
      <c r="E1267">
        <v>0.6</v>
      </c>
      <c r="F1267">
        <v>0</v>
      </c>
      <c r="G1267">
        <v>0</v>
      </c>
      <c r="H1267">
        <v>0.9</v>
      </c>
      <c r="I1267" t="s">
        <v>29</v>
      </c>
      <c r="J1267">
        <f t="shared" si="38"/>
        <v>0</v>
      </c>
      <c r="K1267">
        <f t="shared" si="39"/>
        <v>1.5</v>
      </c>
    </row>
    <row r="1268" spans="1:11" x14ac:dyDescent="0.2">
      <c r="A1268" t="s">
        <v>43</v>
      </c>
      <c r="B1268">
        <v>20</v>
      </c>
      <c r="C1268" s="1">
        <v>44822</v>
      </c>
      <c r="D1268" t="s">
        <v>16</v>
      </c>
      <c r="E1268">
        <v>0.9</v>
      </c>
      <c r="F1268">
        <v>0</v>
      </c>
      <c r="G1268">
        <v>1</v>
      </c>
      <c r="H1268">
        <v>0.7</v>
      </c>
      <c r="I1268" t="s">
        <v>29</v>
      </c>
      <c r="J1268">
        <f t="shared" si="38"/>
        <v>1</v>
      </c>
      <c r="K1268">
        <f t="shared" si="39"/>
        <v>1.6</v>
      </c>
    </row>
    <row r="1269" spans="1:11" x14ac:dyDescent="0.2">
      <c r="A1269" t="s">
        <v>43</v>
      </c>
      <c r="B1269">
        <v>22</v>
      </c>
      <c r="C1269" s="1">
        <v>45108</v>
      </c>
      <c r="D1269" t="s">
        <v>16</v>
      </c>
      <c r="E1269">
        <v>1.7</v>
      </c>
      <c r="F1269">
        <v>1</v>
      </c>
      <c r="G1269">
        <v>0</v>
      </c>
      <c r="H1269">
        <v>0.4</v>
      </c>
      <c r="I1269" t="s">
        <v>5</v>
      </c>
      <c r="J1269">
        <f t="shared" si="38"/>
        <v>1</v>
      </c>
      <c r="K1269">
        <f t="shared" si="39"/>
        <v>2.1</v>
      </c>
    </row>
    <row r="1270" spans="1:11" x14ac:dyDescent="0.2">
      <c r="A1270" t="s">
        <v>43</v>
      </c>
      <c r="B1270">
        <v>16</v>
      </c>
      <c r="C1270" s="1">
        <v>44800</v>
      </c>
      <c r="D1270" t="s">
        <v>16</v>
      </c>
      <c r="E1270">
        <v>0.8</v>
      </c>
      <c r="F1270">
        <v>1</v>
      </c>
      <c r="G1270">
        <v>1</v>
      </c>
      <c r="H1270">
        <v>0.1</v>
      </c>
      <c r="I1270" t="s">
        <v>5</v>
      </c>
      <c r="J1270">
        <f t="shared" si="38"/>
        <v>2</v>
      </c>
      <c r="K1270">
        <f t="shared" si="39"/>
        <v>0.9</v>
      </c>
    </row>
    <row r="1271" spans="1:11" x14ac:dyDescent="0.2">
      <c r="A1271" t="s">
        <v>43</v>
      </c>
      <c r="B1271">
        <v>23</v>
      </c>
      <c r="C1271" s="1">
        <v>44530</v>
      </c>
      <c r="D1271" t="s">
        <v>16</v>
      </c>
      <c r="E1271">
        <v>1.7</v>
      </c>
      <c r="F1271">
        <v>1</v>
      </c>
      <c r="G1271">
        <v>0</v>
      </c>
      <c r="H1271">
        <v>1.5</v>
      </c>
      <c r="I1271" t="s">
        <v>9</v>
      </c>
      <c r="J1271">
        <f t="shared" si="38"/>
        <v>1</v>
      </c>
      <c r="K1271">
        <f t="shared" si="39"/>
        <v>3.2</v>
      </c>
    </row>
    <row r="1272" spans="1:11" x14ac:dyDescent="0.2">
      <c r="A1272" t="s">
        <v>43</v>
      </c>
      <c r="B1272">
        <v>10</v>
      </c>
      <c r="C1272" s="1">
        <v>44767</v>
      </c>
      <c r="D1272" t="s">
        <v>16</v>
      </c>
      <c r="E1272">
        <v>1.4</v>
      </c>
      <c r="F1272">
        <v>1</v>
      </c>
      <c r="G1272">
        <v>1</v>
      </c>
      <c r="H1272">
        <v>1.1000000000000001</v>
      </c>
      <c r="I1272" t="s">
        <v>17</v>
      </c>
      <c r="J1272">
        <f t="shared" si="38"/>
        <v>2</v>
      </c>
      <c r="K1272">
        <f t="shared" si="39"/>
        <v>2.5</v>
      </c>
    </row>
    <row r="1273" spans="1:11" x14ac:dyDescent="0.2">
      <c r="A1273" t="s">
        <v>43</v>
      </c>
      <c r="B1273">
        <v>5</v>
      </c>
      <c r="C1273" s="1">
        <v>44738</v>
      </c>
      <c r="D1273" t="s">
        <v>16</v>
      </c>
      <c r="E1273">
        <v>1.4</v>
      </c>
      <c r="F1273">
        <v>1</v>
      </c>
      <c r="G1273">
        <v>1</v>
      </c>
      <c r="H1273">
        <v>0.6</v>
      </c>
      <c r="I1273" t="s">
        <v>2</v>
      </c>
      <c r="J1273">
        <f t="shared" si="38"/>
        <v>2</v>
      </c>
      <c r="K1273">
        <f t="shared" si="39"/>
        <v>2</v>
      </c>
    </row>
    <row r="1274" spans="1:11" x14ac:dyDescent="0.2">
      <c r="A1274" t="s">
        <v>43</v>
      </c>
      <c r="B1274">
        <v>5</v>
      </c>
      <c r="C1274" s="1">
        <v>44982</v>
      </c>
      <c r="D1274" t="s">
        <v>16</v>
      </c>
      <c r="E1274">
        <v>0.7</v>
      </c>
      <c r="F1274">
        <v>1</v>
      </c>
      <c r="G1274">
        <v>0</v>
      </c>
      <c r="H1274">
        <v>0.1</v>
      </c>
      <c r="I1274" t="s">
        <v>21</v>
      </c>
      <c r="J1274">
        <f t="shared" si="38"/>
        <v>1</v>
      </c>
      <c r="K1274">
        <f t="shared" si="39"/>
        <v>0.79999999999999993</v>
      </c>
    </row>
    <row r="1275" spans="1:11" x14ac:dyDescent="0.2">
      <c r="A1275" t="s">
        <v>43</v>
      </c>
      <c r="B1275">
        <v>9</v>
      </c>
      <c r="C1275" s="1">
        <v>44762</v>
      </c>
      <c r="D1275" t="s">
        <v>16</v>
      </c>
      <c r="E1275">
        <v>0.9</v>
      </c>
      <c r="F1275">
        <v>2</v>
      </c>
      <c r="G1275">
        <v>2</v>
      </c>
      <c r="H1275">
        <v>1.9</v>
      </c>
      <c r="I1275" t="s">
        <v>21</v>
      </c>
      <c r="J1275">
        <f t="shared" si="38"/>
        <v>4</v>
      </c>
      <c r="K1275">
        <f t="shared" si="39"/>
        <v>2.8</v>
      </c>
    </row>
    <row r="1276" spans="1:11" x14ac:dyDescent="0.2">
      <c r="A1276" t="s">
        <v>43</v>
      </c>
      <c r="B1276">
        <v>24</v>
      </c>
      <c r="C1276" s="1">
        <v>44842</v>
      </c>
      <c r="D1276" t="s">
        <v>16</v>
      </c>
      <c r="E1276">
        <v>1.4</v>
      </c>
      <c r="F1276">
        <v>1</v>
      </c>
      <c r="G1276">
        <v>0</v>
      </c>
      <c r="H1276">
        <v>0.4</v>
      </c>
      <c r="I1276" t="s">
        <v>3</v>
      </c>
      <c r="J1276">
        <f t="shared" si="38"/>
        <v>1</v>
      </c>
      <c r="K1276">
        <f t="shared" si="39"/>
        <v>1.7999999999999998</v>
      </c>
    </row>
    <row r="1277" spans="1:11" x14ac:dyDescent="0.2">
      <c r="A1277" t="s">
        <v>43</v>
      </c>
      <c r="B1277">
        <v>15</v>
      </c>
      <c r="C1277" s="1">
        <v>44478</v>
      </c>
      <c r="D1277" t="s">
        <v>9</v>
      </c>
      <c r="E1277">
        <v>3.1</v>
      </c>
      <c r="F1277">
        <v>3</v>
      </c>
      <c r="G1277">
        <v>0</v>
      </c>
      <c r="H1277">
        <v>0.8</v>
      </c>
      <c r="I1277" t="s">
        <v>31</v>
      </c>
      <c r="J1277">
        <f t="shared" si="38"/>
        <v>3</v>
      </c>
      <c r="K1277">
        <f t="shared" si="39"/>
        <v>3.9000000000000004</v>
      </c>
    </row>
    <row r="1278" spans="1:11" x14ac:dyDescent="0.2">
      <c r="A1278" t="s">
        <v>43</v>
      </c>
      <c r="B1278">
        <v>10</v>
      </c>
      <c r="C1278" s="1">
        <v>45024</v>
      </c>
      <c r="D1278" t="s">
        <v>9</v>
      </c>
      <c r="E1278">
        <v>1.5</v>
      </c>
      <c r="F1278">
        <v>2</v>
      </c>
      <c r="G1278">
        <v>0</v>
      </c>
      <c r="H1278">
        <v>0.7</v>
      </c>
      <c r="I1278" t="s">
        <v>27</v>
      </c>
      <c r="J1278">
        <f t="shared" si="38"/>
        <v>2</v>
      </c>
      <c r="K1278">
        <f t="shared" si="39"/>
        <v>2.2000000000000002</v>
      </c>
    </row>
    <row r="1279" spans="1:11" x14ac:dyDescent="0.2">
      <c r="A1279" t="s">
        <v>43</v>
      </c>
      <c r="B1279">
        <v>2</v>
      </c>
      <c r="C1279" s="1">
        <v>44723</v>
      </c>
      <c r="D1279" t="s">
        <v>9</v>
      </c>
      <c r="E1279">
        <v>0.7</v>
      </c>
      <c r="F1279">
        <v>1</v>
      </c>
      <c r="G1279">
        <v>0</v>
      </c>
      <c r="H1279">
        <v>0.6</v>
      </c>
      <c r="I1279" t="s">
        <v>27</v>
      </c>
      <c r="J1279">
        <f t="shared" si="38"/>
        <v>1</v>
      </c>
      <c r="K1279">
        <f t="shared" si="39"/>
        <v>1.2999999999999998</v>
      </c>
    </row>
    <row r="1280" spans="1:11" x14ac:dyDescent="0.2">
      <c r="A1280" t="s">
        <v>43</v>
      </c>
      <c r="B1280">
        <v>12</v>
      </c>
      <c r="C1280" s="1">
        <v>45033</v>
      </c>
      <c r="D1280" t="s">
        <v>9</v>
      </c>
      <c r="E1280">
        <v>0.7</v>
      </c>
      <c r="F1280">
        <v>1</v>
      </c>
      <c r="G1280">
        <v>0</v>
      </c>
      <c r="H1280">
        <v>1.4</v>
      </c>
      <c r="I1280" t="s">
        <v>44</v>
      </c>
      <c r="J1280">
        <f t="shared" si="38"/>
        <v>1</v>
      </c>
      <c r="K1280">
        <f t="shared" si="39"/>
        <v>2.0999999999999996</v>
      </c>
    </row>
    <row r="1281" spans="1:11" x14ac:dyDescent="0.2">
      <c r="A1281" t="s">
        <v>43</v>
      </c>
      <c r="B1281">
        <v>21</v>
      </c>
      <c r="C1281" s="1">
        <v>44828</v>
      </c>
      <c r="D1281" t="s">
        <v>9</v>
      </c>
      <c r="E1281">
        <v>1.6</v>
      </c>
      <c r="F1281">
        <v>2</v>
      </c>
      <c r="G1281">
        <v>0</v>
      </c>
      <c r="H1281">
        <v>0.5</v>
      </c>
      <c r="I1281" t="s">
        <v>44</v>
      </c>
      <c r="J1281">
        <f t="shared" si="38"/>
        <v>2</v>
      </c>
      <c r="K1281">
        <f t="shared" si="39"/>
        <v>2.1</v>
      </c>
    </row>
    <row r="1282" spans="1:11" x14ac:dyDescent="0.2">
      <c r="A1282" t="s">
        <v>43</v>
      </c>
      <c r="B1282">
        <v>21</v>
      </c>
      <c r="C1282" s="1">
        <v>45102</v>
      </c>
      <c r="D1282" t="s">
        <v>9</v>
      </c>
      <c r="E1282">
        <v>1.5</v>
      </c>
      <c r="F1282">
        <v>4</v>
      </c>
      <c r="G1282">
        <v>1</v>
      </c>
      <c r="H1282">
        <v>0.7</v>
      </c>
      <c r="I1282" t="s">
        <v>25</v>
      </c>
      <c r="J1282">
        <f t="shared" si="38"/>
        <v>5</v>
      </c>
      <c r="K1282">
        <f t="shared" si="39"/>
        <v>2.2000000000000002</v>
      </c>
    </row>
    <row r="1283" spans="1:11" x14ac:dyDescent="0.2">
      <c r="A1283" t="s">
        <v>43</v>
      </c>
      <c r="B1283">
        <v>7</v>
      </c>
      <c r="C1283" s="1">
        <v>44428</v>
      </c>
      <c r="D1283" t="s">
        <v>9</v>
      </c>
      <c r="E1283">
        <v>2.6</v>
      </c>
      <c r="F1283">
        <v>3</v>
      </c>
      <c r="G1283">
        <v>0</v>
      </c>
      <c r="H1283">
        <v>1.2</v>
      </c>
      <c r="I1283" t="s">
        <v>25</v>
      </c>
      <c r="J1283">
        <f t="shared" ref="J1283:J1346" si="40">F1283+G1283</f>
        <v>3</v>
      </c>
      <c r="K1283">
        <f t="shared" ref="K1283:K1346" si="41">E1283+H1283</f>
        <v>3.8</v>
      </c>
    </row>
    <row r="1284" spans="1:11" x14ac:dyDescent="0.2">
      <c r="A1284" t="s">
        <v>43</v>
      </c>
      <c r="B1284">
        <v>27</v>
      </c>
      <c r="C1284" s="1">
        <v>45136</v>
      </c>
      <c r="D1284" t="s">
        <v>9</v>
      </c>
      <c r="E1284">
        <v>0.9</v>
      </c>
      <c r="F1284">
        <v>0</v>
      </c>
      <c r="G1284">
        <v>0</v>
      </c>
      <c r="H1284">
        <v>0.6</v>
      </c>
      <c r="I1284" t="s">
        <v>11</v>
      </c>
      <c r="J1284">
        <f t="shared" si="40"/>
        <v>0</v>
      </c>
      <c r="K1284">
        <f t="shared" si="41"/>
        <v>1.5</v>
      </c>
    </row>
    <row r="1285" spans="1:11" x14ac:dyDescent="0.2">
      <c r="A1285" t="s">
        <v>43</v>
      </c>
      <c r="B1285">
        <v>22</v>
      </c>
      <c r="C1285" s="1">
        <v>44524</v>
      </c>
      <c r="D1285" t="s">
        <v>9</v>
      </c>
      <c r="E1285">
        <v>0.8</v>
      </c>
      <c r="F1285">
        <v>0</v>
      </c>
      <c r="G1285">
        <v>0</v>
      </c>
      <c r="H1285">
        <v>0.7</v>
      </c>
      <c r="I1285" t="s">
        <v>11</v>
      </c>
      <c r="J1285">
        <f t="shared" si="40"/>
        <v>0</v>
      </c>
      <c r="K1285">
        <f t="shared" si="41"/>
        <v>1.5</v>
      </c>
    </row>
    <row r="1286" spans="1:11" x14ac:dyDescent="0.2">
      <c r="A1286" t="s">
        <v>43</v>
      </c>
      <c r="B1286">
        <v>2</v>
      </c>
      <c r="C1286" s="1">
        <v>44961</v>
      </c>
      <c r="D1286" t="s">
        <v>9</v>
      </c>
      <c r="E1286">
        <v>2.2000000000000002</v>
      </c>
      <c r="F1286">
        <v>3</v>
      </c>
      <c r="G1286">
        <v>5</v>
      </c>
      <c r="H1286">
        <v>2.4</v>
      </c>
      <c r="I1286" t="s">
        <v>6</v>
      </c>
      <c r="J1286">
        <f t="shared" si="40"/>
        <v>8</v>
      </c>
      <c r="K1286">
        <f t="shared" si="41"/>
        <v>4.5999999999999996</v>
      </c>
    </row>
    <row r="1287" spans="1:11" x14ac:dyDescent="0.2">
      <c r="A1287" t="s">
        <v>43</v>
      </c>
      <c r="B1287">
        <v>25</v>
      </c>
      <c r="C1287" s="1">
        <v>44846</v>
      </c>
      <c r="D1287" t="s">
        <v>9</v>
      </c>
      <c r="E1287">
        <v>0.5</v>
      </c>
      <c r="F1287">
        <v>0</v>
      </c>
      <c r="G1287">
        <v>1</v>
      </c>
      <c r="H1287">
        <v>2.9</v>
      </c>
      <c r="I1287" t="s">
        <v>26</v>
      </c>
      <c r="J1287">
        <f t="shared" si="40"/>
        <v>1</v>
      </c>
      <c r="K1287">
        <f t="shared" si="41"/>
        <v>3.4</v>
      </c>
    </row>
    <row r="1288" spans="1:11" x14ac:dyDescent="0.2">
      <c r="A1288" t="s">
        <v>43</v>
      </c>
      <c r="B1288">
        <v>20</v>
      </c>
      <c r="C1288" s="1">
        <v>44507</v>
      </c>
      <c r="D1288" t="s">
        <v>9</v>
      </c>
      <c r="E1288">
        <v>0.4</v>
      </c>
      <c r="F1288">
        <v>1</v>
      </c>
      <c r="G1288">
        <v>3</v>
      </c>
      <c r="H1288">
        <v>2.5</v>
      </c>
      <c r="I1288" t="s">
        <v>30</v>
      </c>
      <c r="J1288">
        <f t="shared" si="40"/>
        <v>4</v>
      </c>
      <c r="K1288">
        <f t="shared" si="41"/>
        <v>2.9</v>
      </c>
    </row>
    <row r="1289" spans="1:11" x14ac:dyDescent="0.2">
      <c r="A1289" t="s">
        <v>43</v>
      </c>
      <c r="B1289">
        <v>10</v>
      </c>
      <c r="C1289" s="1">
        <v>44765</v>
      </c>
      <c r="D1289" t="s">
        <v>9</v>
      </c>
      <c r="E1289">
        <v>2</v>
      </c>
      <c r="F1289">
        <v>1</v>
      </c>
      <c r="G1289">
        <v>3</v>
      </c>
      <c r="H1289">
        <v>2.9</v>
      </c>
      <c r="I1289" t="s">
        <v>45</v>
      </c>
      <c r="J1289">
        <f t="shared" si="40"/>
        <v>4</v>
      </c>
      <c r="K1289">
        <f t="shared" si="41"/>
        <v>4.9000000000000004</v>
      </c>
    </row>
    <row r="1290" spans="1:11" x14ac:dyDescent="0.2">
      <c r="A1290" t="s">
        <v>43</v>
      </c>
      <c r="B1290">
        <v>8</v>
      </c>
      <c r="C1290" s="1">
        <v>44757</v>
      </c>
      <c r="D1290" t="s">
        <v>9</v>
      </c>
      <c r="E1290">
        <v>1.6</v>
      </c>
      <c r="F1290">
        <v>2</v>
      </c>
      <c r="G1290">
        <v>0</v>
      </c>
      <c r="H1290">
        <v>1</v>
      </c>
      <c r="I1290" t="s">
        <v>10</v>
      </c>
      <c r="J1290">
        <f t="shared" si="40"/>
        <v>2</v>
      </c>
      <c r="K1290">
        <f t="shared" si="41"/>
        <v>2.6</v>
      </c>
    </row>
    <row r="1291" spans="1:11" x14ac:dyDescent="0.2">
      <c r="A1291" t="s">
        <v>43</v>
      </c>
      <c r="B1291">
        <v>1</v>
      </c>
      <c r="C1291" s="1">
        <v>44393</v>
      </c>
      <c r="D1291" t="s">
        <v>9</v>
      </c>
      <c r="E1291">
        <v>0.3</v>
      </c>
      <c r="F1291">
        <v>0</v>
      </c>
      <c r="G1291">
        <v>3</v>
      </c>
      <c r="H1291">
        <v>2.2000000000000002</v>
      </c>
      <c r="I1291" t="s">
        <v>20</v>
      </c>
      <c r="J1291">
        <f t="shared" si="40"/>
        <v>3</v>
      </c>
      <c r="K1291">
        <f t="shared" si="41"/>
        <v>2.5</v>
      </c>
    </row>
    <row r="1292" spans="1:11" x14ac:dyDescent="0.2">
      <c r="A1292" t="s">
        <v>43</v>
      </c>
      <c r="B1292">
        <v>16</v>
      </c>
      <c r="C1292" s="1">
        <v>44801</v>
      </c>
      <c r="D1292" t="s">
        <v>9</v>
      </c>
      <c r="E1292">
        <v>1.1000000000000001</v>
      </c>
      <c r="F1292">
        <v>0</v>
      </c>
      <c r="G1292">
        <v>0</v>
      </c>
      <c r="H1292">
        <v>0.4</v>
      </c>
      <c r="I1292" t="s">
        <v>19</v>
      </c>
      <c r="J1292">
        <f t="shared" si="40"/>
        <v>0</v>
      </c>
      <c r="K1292">
        <f t="shared" si="41"/>
        <v>1.5</v>
      </c>
    </row>
    <row r="1293" spans="1:11" x14ac:dyDescent="0.2">
      <c r="A1293" t="s">
        <v>43</v>
      </c>
      <c r="B1293">
        <v>14</v>
      </c>
      <c r="C1293" s="1">
        <v>45043</v>
      </c>
      <c r="D1293" t="s">
        <v>9</v>
      </c>
      <c r="E1293">
        <v>1.3</v>
      </c>
      <c r="F1293">
        <v>1</v>
      </c>
      <c r="G1293">
        <v>1</v>
      </c>
      <c r="H1293">
        <v>1.8</v>
      </c>
      <c r="I1293" t="s">
        <v>4</v>
      </c>
      <c r="J1293">
        <f t="shared" si="40"/>
        <v>2</v>
      </c>
      <c r="K1293">
        <f t="shared" si="41"/>
        <v>3.1</v>
      </c>
    </row>
    <row r="1294" spans="1:11" x14ac:dyDescent="0.2">
      <c r="A1294" t="s">
        <v>43</v>
      </c>
      <c r="B1294">
        <v>14</v>
      </c>
      <c r="C1294" s="1">
        <v>44789</v>
      </c>
      <c r="D1294" t="s">
        <v>9</v>
      </c>
      <c r="E1294">
        <v>1</v>
      </c>
      <c r="F1294">
        <v>1</v>
      </c>
      <c r="G1294">
        <v>2</v>
      </c>
      <c r="H1294">
        <v>1.4</v>
      </c>
      <c r="I1294" t="s">
        <v>4</v>
      </c>
      <c r="J1294">
        <f t="shared" si="40"/>
        <v>3</v>
      </c>
      <c r="K1294">
        <f t="shared" si="41"/>
        <v>2.4</v>
      </c>
    </row>
    <row r="1295" spans="1:11" x14ac:dyDescent="0.2">
      <c r="A1295" t="s">
        <v>43</v>
      </c>
      <c r="B1295">
        <v>17</v>
      </c>
      <c r="C1295" s="1">
        <v>45067</v>
      </c>
      <c r="D1295" t="s">
        <v>9</v>
      </c>
      <c r="E1295">
        <v>1.2</v>
      </c>
      <c r="F1295">
        <v>0</v>
      </c>
      <c r="G1295">
        <v>0</v>
      </c>
      <c r="H1295">
        <v>1.5</v>
      </c>
      <c r="I1295" t="s">
        <v>23</v>
      </c>
      <c r="J1295">
        <f t="shared" si="40"/>
        <v>0</v>
      </c>
      <c r="K1295">
        <f t="shared" si="41"/>
        <v>2.7</v>
      </c>
    </row>
    <row r="1296" spans="1:11" x14ac:dyDescent="0.2">
      <c r="A1296" t="s">
        <v>43</v>
      </c>
      <c r="B1296">
        <v>11</v>
      </c>
      <c r="C1296" s="1">
        <v>44452</v>
      </c>
      <c r="D1296" t="s">
        <v>9</v>
      </c>
      <c r="E1296">
        <v>0.7</v>
      </c>
      <c r="F1296">
        <v>0</v>
      </c>
      <c r="G1296">
        <v>0</v>
      </c>
      <c r="H1296">
        <v>1.4</v>
      </c>
      <c r="I1296" t="s">
        <v>23</v>
      </c>
      <c r="J1296">
        <f t="shared" si="40"/>
        <v>0</v>
      </c>
      <c r="K1296">
        <f t="shared" si="41"/>
        <v>2.0999999999999996</v>
      </c>
    </row>
    <row r="1297" spans="1:11" x14ac:dyDescent="0.2">
      <c r="A1297" t="s">
        <v>43</v>
      </c>
      <c r="B1297">
        <v>19</v>
      </c>
      <c r="C1297" s="1">
        <v>44816</v>
      </c>
      <c r="D1297" t="s">
        <v>9</v>
      </c>
      <c r="E1297">
        <v>0.6</v>
      </c>
      <c r="F1297">
        <v>1</v>
      </c>
      <c r="G1297">
        <v>2</v>
      </c>
      <c r="H1297">
        <v>0.8</v>
      </c>
      <c r="I1297" t="s">
        <v>8</v>
      </c>
      <c r="J1297">
        <f t="shared" si="40"/>
        <v>3</v>
      </c>
      <c r="K1297">
        <f t="shared" si="41"/>
        <v>1.4</v>
      </c>
    </row>
    <row r="1298" spans="1:11" x14ac:dyDescent="0.2">
      <c r="A1298" t="s">
        <v>43</v>
      </c>
      <c r="B1298">
        <v>12</v>
      </c>
      <c r="C1298" s="1">
        <v>44778</v>
      </c>
      <c r="D1298" t="s">
        <v>9</v>
      </c>
      <c r="E1298">
        <v>1.1000000000000001</v>
      </c>
      <c r="F1298">
        <v>2</v>
      </c>
      <c r="G1298">
        <v>1</v>
      </c>
      <c r="H1298">
        <v>0.3</v>
      </c>
      <c r="I1298" t="s">
        <v>12</v>
      </c>
      <c r="J1298">
        <f t="shared" si="40"/>
        <v>3</v>
      </c>
      <c r="K1298">
        <f t="shared" si="41"/>
        <v>1.4000000000000001</v>
      </c>
    </row>
    <row r="1299" spans="1:11" x14ac:dyDescent="0.2">
      <c r="A1299" t="s">
        <v>43</v>
      </c>
      <c r="B1299">
        <v>19</v>
      </c>
      <c r="C1299" s="1">
        <v>45078</v>
      </c>
      <c r="D1299" t="s">
        <v>9</v>
      </c>
      <c r="E1299">
        <v>0.2</v>
      </c>
      <c r="F1299">
        <v>0</v>
      </c>
      <c r="G1299">
        <v>0</v>
      </c>
      <c r="H1299">
        <v>0.4</v>
      </c>
      <c r="I1299" t="s">
        <v>14</v>
      </c>
      <c r="J1299">
        <f t="shared" si="40"/>
        <v>0</v>
      </c>
      <c r="K1299">
        <f t="shared" si="41"/>
        <v>0.60000000000000009</v>
      </c>
    </row>
    <row r="1300" spans="1:11" x14ac:dyDescent="0.2">
      <c r="A1300" t="s">
        <v>43</v>
      </c>
      <c r="B1300">
        <v>18</v>
      </c>
      <c r="C1300" s="1">
        <v>44494</v>
      </c>
      <c r="D1300" t="s">
        <v>9</v>
      </c>
      <c r="E1300">
        <v>0.8</v>
      </c>
      <c r="F1300">
        <v>2</v>
      </c>
      <c r="G1300">
        <v>1</v>
      </c>
      <c r="H1300">
        <v>1</v>
      </c>
      <c r="I1300" t="s">
        <v>14</v>
      </c>
      <c r="J1300">
        <f t="shared" si="40"/>
        <v>3</v>
      </c>
      <c r="K1300">
        <f t="shared" si="41"/>
        <v>1.8</v>
      </c>
    </row>
    <row r="1301" spans="1:11" x14ac:dyDescent="0.2">
      <c r="A1301" t="s">
        <v>43</v>
      </c>
      <c r="B1301">
        <v>4</v>
      </c>
      <c r="C1301" s="1">
        <v>44730</v>
      </c>
      <c r="D1301" t="s">
        <v>9</v>
      </c>
      <c r="E1301">
        <v>2.5</v>
      </c>
      <c r="F1301">
        <v>3</v>
      </c>
      <c r="G1301">
        <v>1</v>
      </c>
      <c r="H1301">
        <v>1.4</v>
      </c>
      <c r="I1301" t="s">
        <v>47</v>
      </c>
      <c r="J1301">
        <f t="shared" si="40"/>
        <v>4</v>
      </c>
      <c r="K1301">
        <f t="shared" si="41"/>
        <v>3.9</v>
      </c>
    </row>
    <row r="1302" spans="1:11" x14ac:dyDescent="0.2">
      <c r="A1302" t="s">
        <v>43</v>
      </c>
      <c r="B1302">
        <v>3</v>
      </c>
      <c r="C1302" s="1">
        <v>44405</v>
      </c>
      <c r="D1302" t="s">
        <v>9</v>
      </c>
      <c r="E1302">
        <v>1.6</v>
      </c>
      <c r="F1302">
        <v>1</v>
      </c>
      <c r="G1302">
        <v>0</v>
      </c>
      <c r="H1302">
        <v>0.3</v>
      </c>
      <c r="I1302" t="s">
        <v>28</v>
      </c>
      <c r="J1302">
        <f t="shared" si="40"/>
        <v>1</v>
      </c>
      <c r="K1302">
        <f t="shared" si="41"/>
        <v>1.9000000000000001</v>
      </c>
    </row>
    <row r="1303" spans="1:11" x14ac:dyDescent="0.2">
      <c r="A1303" t="s">
        <v>43</v>
      </c>
      <c r="B1303">
        <v>6</v>
      </c>
      <c r="C1303" s="1">
        <v>44745</v>
      </c>
      <c r="D1303" t="s">
        <v>9</v>
      </c>
      <c r="E1303">
        <v>1.2</v>
      </c>
      <c r="F1303">
        <v>1</v>
      </c>
      <c r="G1303">
        <v>1</v>
      </c>
      <c r="H1303">
        <v>1.4</v>
      </c>
      <c r="I1303" t="s">
        <v>7</v>
      </c>
      <c r="J1303">
        <f t="shared" si="40"/>
        <v>2</v>
      </c>
      <c r="K1303">
        <f t="shared" si="41"/>
        <v>2.5999999999999996</v>
      </c>
    </row>
    <row r="1304" spans="1:11" x14ac:dyDescent="0.2">
      <c r="A1304" t="s">
        <v>43</v>
      </c>
      <c r="B1304">
        <v>8</v>
      </c>
      <c r="C1304" s="1">
        <v>45004</v>
      </c>
      <c r="D1304" t="s">
        <v>9</v>
      </c>
      <c r="E1304">
        <v>0.6</v>
      </c>
      <c r="F1304">
        <v>0</v>
      </c>
      <c r="G1304">
        <v>2</v>
      </c>
      <c r="H1304">
        <v>2.4</v>
      </c>
      <c r="I1304" t="s">
        <v>29</v>
      </c>
      <c r="J1304">
        <f t="shared" si="40"/>
        <v>2</v>
      </c>
      <c r="K1304">
        <f t="shared" si="41"/>
        <v>3</v>
      </c>
    </row>
    <row r="1305" spans="1:11" x14ac:dyDescent="0.2">
      <c r="A1305" t="s">
        <v>43</v>
      </c>
      <c r="B1305">
        <v>9</v>
      </c>
      <c r="C1305" s="1">
        <v>44438</v>
      </c>
      <c r="D1305" t="s">
        <v>9</v>
      </c>
      <c r="E1305">
        <v>0.7</v>
      </c>
      <c r="F1305">
        <v>1</v>
      </c>
      <c r="G1305">
        <v>2</v>
      </c>
      <c r="H1305">
        <v>0.9</v>
      </c>
      <c r="I1305" t="s">
        <v>29</v>
      </c>
      <c r="J1305">
        <f t="shared" si="40"/>
        <v>3</v>
      </c>
      <c r="K1305">
        <f t="shared" si="41"/>
        <v>1.6</v>
      </c>
    </row>
    <row r="1306" spans="1:11" x14ac:dyDescent="0.2">
      <c r="A1306" t="s">
        <v>43</v>
      </c>
      <c r="B1306">
        <v>6</v>
      </c>
      <c r="C1306" s="1">
        <v>44988</v>
      </c>
      <c r="D1306" t="s">
        <v>9</v>
      </c>
      <c r="E1306">
        <v>3.4</v>
      </c>
      <c r="F1306">
        <v>4</v>
      </c>
      <c r="G1306">
        <v>1</v>
      </c>
      <c r="H1306">
        <v>0.8</v>
      </c>
      <c r="I1306" t="s">
        <v>5</v>
      </c>
      <c r="J1306">
        <f t="shared" si="40"/>
        <v>5</v>
      </c>
      <c r="K1306">
        <f t="shared" si="41"/>
        <v>4.2</v>
      </c>
    </row>
    <row r="1307" spans="1:11" x14ac:dyDescent="0.2">
      <c r="A1307" t="s">
        <v>43</v>
      </c>
      <c r="B1307">
        <v>5</v>
      </c>
      <c r="C1307" s="1">
        <v>44414</v>
      </c>
      <c r="D1307" t="s">
        <v>9</v>
      </c>
      <c r="E1307">
        <v>0.7</v>
      </c>
      <c r="F1307">
        <v>1</v>
      </c>
      <c r="G1307">
        <v>0</v>
      </c>
      <c r="H1307">
        <v>0.3</v>
      </c>
      <c r="I1307" t="s">
        <v>5</v>
      </c>
      <c r="J1307">
        <f t="shared" si="40"/>
        <v>1</v>
      </c>
      <c r="K1307">
        <f t="shared" si="41"/>
        <v>1</v>
      </c>
    </row>
    <row r="1308" spans="1:11" x14ac:dyDescent="0.2">
      <c r="A1308" t="s">
        <v>43</v>
      </c>
      <c r="B1308">
        <v>4</v>
      </c>
      <c r="C1308" s="1">
        <v>44977</v>
      </c>
      <c r="D1308" t="s">
        <v>9</v>
      </c>
      <c r="E1308">
        <v>1.2</v>
      </c>
      <c r="F1308">
        <v>0</v>
      </c>
      <c r="G1308">
        <v>1</v>
      </c>
      <c r="H1308">
        <v>1.4</v>
      </c>
      <c r="I1308" t="s">
        <v>16</v>
      </c>
      <c r="J1308">
        <f t="shared" si="40"/>
        <v>1</v>
      </c>
      <c r="K1308">
        <f t="shared" si="41"/>
        <v>2.5999999999999996</v>
      </c>
    </row>
    <row r="1309" spans="1:11" x14ac:dyDescent="0.2">
      <c r="A1309" t="s">
        <v>43</v>
      </c>
      <c r="B1309">
        <v>26</v>
      </c>
      <c r="C1309" s="1">
        <v>44851</v>
      </c>
      <c r="D1309" t="s">
        <v>9</v>
      </c>
      <c r="E1309">
        <v>1.3</v>
      </c>
      <c r="F1309">
        <v>2</v>
      </c>
      <c r="G1309">
        <v>4</v>
      </c>
      <c r="H1309">
        <v>1</v>
      </c>
      <c r="I1309" t="s">
        <v>16</v>
      </c>
      <c r="J1309">
        <f t="shared" si="40"/>
        <v>6</v>
      </c>
      <c r="K1309">
        <f t="shared" si="41"/>
        <v>2.2999999999999998</v>
      </c>
    </row>
    <row r="1310" spans="1:11" x14ac:dyDescent="0.2">
      <c r="A1310" t="s">
        <v>43</v>
      </c>
      <c r="B1310">
        <v>23</v>
      </c>
      <c r="C1310" s="1">
        <v>45113</v>
      </c>
      <c r="D1310" t="s">
        <v>9</v>
      </c>
      <c r="E1310">
        <v>0.5</v>
      </c>
      <c r="F1310">
        <v>0</v>
      </c>
      <c r="G1310">
        <v>1</v>
      </c>
      <c r="H1310">
        <v>0.5</v>
      </c>
      <c r="I1310" t="s">
        <v>17</v>
      </c>
      <c r="J1310">
        <f t="shared" si="40"/>
        <v>1</v>
      </c>
      <c r="K1310">
        <f t="shared" si="41"/>
        <v>1</v>
      </c>
    </row>
    <row r="1311" spans="1:11" x14ac:dyDescent="0.2">
      <c r="A1311" t="s">
        <v>43</v>
      </c>
      <c r="B1311">
        <v>24</v>
      </c>
      <c r="C1311" s="1">
        <v>44534</v>
      </c>
      <c r="D1311" t="s">
        <v>9</v>
      </c>
      <c r="E1311">
        <v>1.4</v>
      </c>
      <c r="F1311">
        <v>1</v>
      </c>
      <c r="G1311">
        <v>2</v>
      </c>
      <c r="H1311">
        <v>1</v>
      </c>
      <c r="I1311" t="s">
        <v>17</v>
      </c>
      <c r="J1311">
        <f t="shared" si="40"/>
        <v>3</v>
      </c>
      <c r="K1311">
        <f t="shared" si="41"/>
        <v>2.4</v>
      </c>
    </row>
    <row r="1312" spans="1:11" x14ac:dyDescent="0.2">
      <c r="A1312" t="s">
        <v>43</v>
      </c>
      <c r="B1312">
        <v>23</v>
      </c>
      <c r="C1312" s="1">
        <v>44838</v>
      </c>
      <c r="D1312" t="s">
        <v>9</v>
      </c>
      <c r="E1312">
        <v>2.2000000000000002</v>
      </c>
      <c r="F1312">
        <v>2</v>
      </c>
      <c r="G1312">
        <v>2</v>
      </c>
      <c r="H1312">
        <v>1.3</v>
      </c>
      <c r="I1312" t="s">
        <v>2</v>
      </c>
      <c r="J1312">
        <f t="shared" si="40"/>
        <v>4</v>
      </c>
      <c r="K1312">
        <f t="shared" si="41"/>
        <v>3.5</v>
      </c>
    </row>
    <row r="1313" spans="1:11" x14ac:dyDescent="0.2">
      <c r="A1313" t="s">
        <v>43</v>
      </c>
      <c r="B1313">
        <v>16</v>
      </c>
      <c r="C1313" s="1">
        <v>44485</v>
      </c>
      <c r="D1313" t="s">
        <v>9</v>
      </c>
      <c r="E1313">
        <v>1.2</v>
      </c>
      <c r="F1313">
        <v>3</v>
      </c>
      <c r="G1313">
        <v>4</v>
      </c>
      <c r="H1313">
        <v>0.9</v>
      </c>
      <c r="I1313" t="s">
        <v>21</v>
      </c>
      <c r="J1313">
        <f t="shared" si="40"/>
        <v>7</v>
      </c>
      <c r="K1313">
        <f t="shared" si="41"/>
        <v>2.1</v>
      </c>
    </row>
    <row r="1314" spans="1:11" x14ac:dyDescent="0.2">
      <c r="A1314" t="s">
        <v>43</v>
      </c>
      <c r="B1314">
        <v>25</v>
      </c>
      <c r="C1314" s="1">
        <v>45121</v>
      </c>
      <c r="D1314" t="s">
        <v>9</v>
      </c>
      <c r="E1314">
        <v>0.9</v>
      </c>
      <c r="F1314">
        <v>1</v>
      </c>
      <c r="G1314">
        <v>1</v>
      </c>
      <c r="H1314">
        <v>1.4</v>
      </c>
      <c r="I1314" t="s">
        <v>3</v>
      </c>
      <c r="J1314">
        <f t="shared" si="40"/>
        <v>2</v>
      </c>
      <c r="K1314">
        <f t="shared" si="41"/>
        <v>2.2999999999999998</v>
      </c>
    </row>
    <row r="1315" spans="1:11" x14ac:dyDescent="0.2">
      <c r="A1315" t="s">
        <v>43</v>
      </c>
      <c r="B1315">
        <v>13</v>
      </c>
      <c r="C1315" s="1">
        <v>44463</v>
      </c>
      <c r="D1315" t="s">
        <v>9</v>
      </c>
      <c r="E1315">
        <v>0.8</v>
      </c>
      <c r="F1315">
        <v>0</v>
      </c>
      <c r="G1315">
        <v>1</v>
      </c>
      <c r="H1315">
        <v>2.5</v>
      </c>
      <c r="I1315" t="s">
        <v>3</v>
      </c>
      <c r="J1315">
        <f t="shared" si="40"/>
        <v>1</v>
      </c>
      <c r="K1315">
        <f t="shared" si="41"/>
        <v>3.3</v>
      </c>
    </row>
    <row r="1316" spans="1:11" x14ac:dyDescent="0.2">
      <c r="A1316" t="s">
        <v>43</v>
      </c>
      <c r="B1316">
        <v>23</v>
      </c>
      <c r="C1316" s="1">
        <v>44527</v>
      </c>
      <c r="D1316" t="s">
        <v>17</v>
      </c>
      <c r="E1316">
        <v>0.4</v>
      </c>
      <c r="F1316">
        <v>2</v>
      </c>
      <c r="G1316">
        <v>0</v>
      </c>
      <c r="H1316">
        <v>0.7</v>
      </c>
      <c r="I1316" t="s">
        <v>31</v>
      </c>
      <c r="J1316">
        <f t="shared" si="40"/>
        <v>2</v>
      </c>
      <c r="K1316">
        <f t="shared" si="41"/>
        <v>1.1000000000000001</v>
      </c>
    </row>
    <row r="1317" spans="1:11" x14ac:dyDescent="0.2">
      <c r="A1317" t="s">
        <v>43</v>
      </c>
      <c r="B1317">
        <v>18</v>
      </c>
      <c r="C1317" s="1">
        <v>45074</v>
      </c>
      <c r="D1317" t="s">
        <v>17</v>
      </c>
      <c r="E1317">
        <v>1.3</v>
      </c>
      <c r="F1317">
        <v>1</v>
      </c>
      <c r="G1317">
        <v>0</v>
      </c>
      <c r="H1317">
        <v>1.1000000000000001</v>
      </c>
      <c r="I1317" t="s">
        <v>27</v>
      </c>
      <c r="J1317">
        <f t="shared" si="40"/>
        <v>1</v>
      </c>
      <c r="K1317">
        <f t="shared" si="41"/>
        <v>2.4000000000000004</v>
      </c>
    </row>
    <row r="1318" spans="1:11" x14ac:dyDescent="0.2">
      <c r="A1318" t="s">
        <v>43</v>
      </c>
      <c r="B1318">
        <v>12</v>
      </c>
      <c r="C1318" s="1">
        <v>44779</v>
      </c>
      <c r="D1318" t="s">
        <v>17</v>
      </c>
      <c r="E1318">
        <v>1.1000000000000001</v>
      </c>
      <c r="F1318">
        <v>2</v>
      </c>
      <c r="G1318">
        <v>0</v>
      </c>
      <c r="H1318">
        <v>0.3</v>
      </c>
      <c r="I1318" t="s">
        <v>27</v>
      </c>
      <c r="J1318">
        <f t="shared" si="40"/>
        <v>2</v>
      </c>
      <c r="K1318">
        <f t="shared" si="41"/>
        <v>1.4000000000000001</v>
      </c>
    </row>
    <row r="1319" spans="1:11" x14ac:dyDescent="0.2">
      <c r="A1319" t="s">
        <v>43</v>
      </c>
      <c r="B1319">
        <v>20</v>
      </c>
      <c r="C1319" s="1">
        <v>45087</v>
      </c>
      <c r="D1319" t="s">
        <v>17</v>
      </c>
      <c r="E1319">
        <v>0.6</v>
      </c>
      <c r="F1319">
        <v>1</v>
      </c>
      <c r="G1319">
        <v>0</v>
      </c>
      <c r="H1319">
        <v>0.5</v>
      </c>
      <c r="I1319" t="s">
        <v>44</v>
      </c>
      <c r="J1319">
        <f t="shared" si="40"/>
        <v>1</v>
      </c>
      <c r="K1319">
        <f t="shared" si="41"/>
        <v>1.1000000000000001</v>
      </c>
    </row>
    <row r="1320" spans="1:11" x14ac:dyDescent="0.2">
      <c r="A1320" t="s">
        <v>43</v>
      </c>
      <c r="B1320">
        <v>2</v>
      </c>
      <c r="C1320" s="1">
        <v>44403</v>
      </c>
      <c r="D1320" t="s">
        <v>17</v>
      </c>
      <c r="E1320">
        <v>1.8</v>
      </c>
      <c r="F1320">
        <v>2</v>
      </c>
      <c r="G1320">
        <v>0</v>
      </c>
      <c r="H1320">
        <v>0.3</v>
      </c>
      <c r="I1320" t="s">
        <v>44</v>
      </c>
      <c r="J1320">
        <f t="shared" si="40"/>
        <v>2</v>
      </c>
      <c r="K1320">
        <f t="shared" si="41"/>
        <v>2.1</v>
      </c>
    </row>
    <row r="1321" spans="1:11" x14ac:dyDescent="0.2">
      <c r="A1321" t="s">
        <v>43</v>
      </c>
      <c r="B1321">
        <v>15</v>
      </c>
      <c r="C1321" s="1">
        <v>44480</v>
      </c>
      <c r="D1321" t="s">
        <v>17</v>
      </c>
      <c r="E1321">
        <v>2.2000000000000002</v>
      </c>
      <c r="F1321">
        <v>2</v>
      </c>
      <c r="G1321">
        <v>0</v>
      </c>
      <c r="H1321">
        <v>0.6</v>
      </c>
      <c r="I1321" t="s">
        <v>25</v>
      </c>
      <c r="J1321">
        <f t="shared" si="40"/>
        <v>2</v>
      </c>
      <c r="K1321">
        <f t="shared" si="41"/>
        <v>2.8000000000000003</v>
      </c>
    </row>
    <row r="1322" spans="1:11" x14ac:dyDescent="0.2">
      <c r="A1322" t="s">
        <v>43</v>
      </c>
      <c r="B1322">
        <v>8</v>
      </c>
      <c r="C1322" s="1">
        <v>45004</v>
      </c>
      <c r="D1322" t="s">
        <v>17</v>
      </c>
      <c r="E1322">
        <v>0.8</v>
      </c>
      <c r="F1322">
        <v>0</v>
      </c>
      <c r="G1322">
        <v>1</v>
      </c>
      <c r="H1322">
        <v>1.9</v>
      </c>
      <c r="I1322" t="s">
        <v>11</v>
      </c>
      <c r="J1322">
        <f t="shared" si="40"/>
        <v>1</v>
      </c>
      <c r="K1322">
        <f t="shared" si="41"/>
        <v>2.7</v>
      </c>
    </row>
    <row r="1323" spans="1:11" x14ac:dyDescent="0.2">
      <c r="A1323" t="s">
        <v>43</v>
      </c>
      <c r="B1323">
        <v>9</v>
      </c>
      <c r="C1323" s="1">
        <v>44763</v>
      </c>
      <c r="D1323" t="s">
        <v>17</v>
      </c>
      <c r="E1323">
        <v>1.3</v>
      </c>
      <c r="F1323">
        <v>1</v>
      </c>
      <c r="G1323">
        <v>0</v>
      </c>
      <c r="H1323">
        <v>0.9</v>
      </c>
      <c r="I1323" t="s">
        <v>11</v>
      </c>
      <c r="J1323">
        <f t="shared" si="40"/>
        <v>1</v>
      </c>
      <c r="K1323">
        <f t="shared" si="41"/>
        <v>2.2000000000000002</v>
      </c>
    </row>
    <row r="1324" spans="1:11" x14ac:dyDescent="0.2">
      <c r="A1324" t="s">
        <v>43</v>
      </c>
      <c r="B1324">
        <v>10</v>
      </c>
      <c r="C1324" s="1">
        <v>45023</v>
      </c>
      <c r="D1324" t="s">
        <v>17</v>
      </c>
      <c r="E1324">
        <v>2</v>
      </c>
      <c r="F1324">
        <v>3</v>
      </c>
      <c r="G1324">
        <v>0</v>
      </c>
      <c r="H1324">
        <v>0.2</v>
      </c>
      <c r="I1324" t="s">
        <v>6</v>
      </c>
      <c r="J1324">
        <f t="shared" si="40"/>
        <v>3</v>
      </c>
      <c r="K1324">
        <f t="shared" si="41"/>
        <v>2.2000000000000002</v>
      </c>
    </row>
    <row r="1325" spans="1:11" x14ac:dyDescent="0.2">
      <c r="A1325" t="s">
        <v>43</v>
      </c>
      <c r="B1325">
        <v>7</v>
      </c>
      <c r="C1325" s="1">
        <v>44751</v>
      </c>
      <c r="D1325" t="s">
        <v>17</v>
      </c>
      <c r="E1325">
        <v>0.4</v>
      </c>
      <c r="F1325">
        <v>0</v>
      </c>
      <c r="G1325">
        <v>2</v>
      </c>
      <c r="H1325">
        <v>1.1000000000000001</v>
      </c>
      <c r="I1325" t="s">
        <v>6</v>
      </c>
      <c r="J1325">
        <f t="shared" si="40"/>
        <v>2</v>
      </c>
      <c r="K1325">
        <f t="shared" si="41"/>
        <v>1.5</v>
      </c>
    </row>
    <row r="1326" spans="1:11" x14ac:dyDescent="0.2">
      <c r="A1326" t="s">
        <v>43</v>
      </c>
      <c r="B1326">
        <v>3</v>
      </c>
      <c r="C1326" s="1">
        <v>44968</v>
      </c>
      <c r="D1326" t="s">
        <v>17</v>
      </c>
      <c r="E1326">
        <v>1.6</v>
      </c>
      <c r="F1326">
        <v>2</v>
      </c>
      <c r="G1326">
        <v>1</v>
      </c>
      <c r="H1326">
        <v>0.5</v>
      </c>
      <c r="I1326" t="s">
        <v>26</v>
      </c>
      <c r="J1326">
        <f t="shared" si="40"/>
        <v>3</v>
      </c>
      <c r="K1326">
        <f t="shared" si="41"/>
        <v>2.1</v>
      </c>
    </row>
    <row r="1327" spans="1:11" x14ac:dyDescent="0.2">
      <c r="A1327" t="s">
        <v>43</v>
      </c>
      <c r="B1327">
        <v>4</v>
      </c>
      <c r="C1327" s="1">
        <v>44409</v>
      </c>
      <c r="D1327" t="s">
        <v>17</v>
      </c>
      <c r="E1327">
        <v>1.4</v>
      </c>
      <c r="F1327">
        <v>0</v>
      </c>
      <c r="G1327">
        <v>0</v>
      </c>
      <c r="H1327">
        <v>0.6</v>
      </c>
      <c r="I1327" t="s">
        <v>26</v>
      </c>
      <c r="J1327">
        <f t="shared" si="40"/>
        <v>0</v>
      </c>
      <c r="K1327">
        <f t="shared" si="41"/>
        <v>2</v>
      </c>
    </row>
    <row r="1328" spans="1:11" x14ac:dyDescent="0.2">
      <c r="A1328" t="s">
        <v>43</v>
      </c>
      <c r="B1328">
        <v>4</v>
      </c>
      <c r="C1328" s="1">
        <v>44976</v>
      </c>
      <c r="D1328" t="s">
        <v>17</v>
      </c>
      <c r="E1328">
        <v>2.1</v>
      </c>
      <c r="F1328">
        <v>2</v>
      </c>
      <c r="G1328">
        <v>0</v>
      </c>
      <c r="H1328">
        <v>0.3</v>
      </c>
      <c r="I1328" t="s">
        <v>30</v>
      </c>
      <c r="J1328">
        <f t="shared" si="40"/>
        <v>2</v>
      </c>
      <c r="K1328">
        <f t="shared" si="41"/>
        <v>2.4</v>
      </c>
    </row>
    <row r="1329" spans="1:11" x14ac:dyDescent="0.2">
      <c r="A1329" t="s">
        <v>43</v>
      </c>
      <c r="B1329">
        <v>5</v>
      </c>
      <c r="C1329" s="1">
        <v>44737</v>
      </c>
      <c r="D1329" t="s">
        <v>17</v>
      </c>
      <c r="E1329">
        <v>0.5</v>
      </c>
      <c r="F1329">
        <v>0</v>
      </c>
      <c r="G1329">
        <v>2</v>
      </c>
      <c r="H1329">
        <v>2.2000000000000002</v>
      </c>
      <c r="I1329" t="s">
        <v>30</v>
      </c>
      <c r="J1329">
        <f t="shared" si="40"/>
        <v>2</v>
      </c>
      <c r="K1329">
        <f t="shared" si="41"/>
        <v>2.7</v>
      </c>
    </row>
    <row r="1330" spans="1:11" x14ac:dyDescent="0.2">
      <c r="A1330" t="s">
        <v>43</v>
      </c>
      <c r="B1330">
        <v>20</v>
      </c>
      <c r="C1330" s="1">
        <v>44822</v>
      </c>
      <c r="D1330" t="s">
        <v>17</v>
      </c>
      <c r="E1330">
        <v>0.6</v>
      </c>
      <c r="F1330">
        <v>2</v>
      </c>
      <c r="G1330">
        <v>0</v>
      </c>
      <c r="H1330">
        <v>1.4</v>
      </c>
      <c r="I1330" t="s">
        <v>45</v>
      </c>
      <c r="J1330">
        <f t="shared" si="40"/>
        <v>2</v>
      </c>
      <c r="K1330">
        <f t="shared" si="41"/>
        <v>2</v>
      </c>
    </row>
    <row r="1331" spans="1:11" x14ac:dyDescent="0.2">
      <c r="A1331" t="s">
        <v>43</v>
      </c>
      <c r="B1331">
        <v>18</v>
      </c>
      <c r="C1331" s="1">
        <v>44815</v>
      </c>
      <c r="D1331" t="s">
        <v>17</v>
      </c>
      <c r="E1331">
        <v>1.6</v>
      </c>
      <c r="F1331">
        <v>1</v>
      </c>
      <c r="G1331">
        <v>0</v>
      </c>
      <c r="H1331">
        <v>0.5</v>
      </c>
      <c r="I1331" t="s">
        <v>10</v>
      </c>
      <c r="J1331">
        <f t="shared" si="40"/>
        <v>1</v>
      </c>
      <c r="K1331">
        <f t="shared" si="41"/>
        <v>2.1</v>
      </c>
    </row>
    <row r="1332" spans="1:11" x14ac:dyDescent="0.2">
      <c r="A1332" t="s">
        <v>43</v>
      </c>
      <c r="B1332">
        <v>9</v>
      </c>
      <c r="C1332" s="1">
        <v>44438</v>
      </c>
      <c r="D1332" t="s">
        <v>17</v>
      </c>
      <c r="E1332">
        <v>0.3</v>
      </c>
      <c r="F1332">
        <v>2</v>
      </c>
      <c r="G1332">
        <v>0</v>
      </c>
      <c r="H1332">
        <v>0.8</v>
      </c>
      <c r="I1332" t="s">
        <v>20</v>
      </c>
      <c r="J1332">
        <f t="shared" si="40"/>
        <v>2</v>
      </c>
      <c r="K1332">
        <f t="shared" si="41"/>
        <v>1.1000000000000001</v>
      </c>
    </row>
    <row r="1333" spans="1:11" x14ac:dyDescent="0.2">
      <c r="A1333" t="s">
        <v>43</v>
      </c>
      <c r="B1333">
        <v>26</v>
      </c>
      <c r="C1333" s="1">
        <v>45131</v>
      </c>
      <c r="D1333" t="s">
        <v>17</v>
      </c>
      <c r="E1333">
        <v>1.6</v>
      </c>
      <c r="F1333">
        <v>2</v>
      </c>
      <c r="G1333">
        <v>2</v>
      </c>
      <c r="H1333">
        <v>1.7</v>
      </c>
      <c r="I1333" t="s">
        <v>19</v>
      </c>
      <c r="J1333">
        <f t="shared" si="40"/>
        <v>4</v>
      </c>
      <c r="K1333">
        <f t="shared" si="41"/>
        <v>3.3</v>
      </c>
    </row>
    <row r="1334" spans="1:11" x14ac:dyDescent="0.2">
      <c r="A1334" t="s">
        <v>43</v>
      </c>
      <c r="B1334">
        <v>27</v>
      </c>
      <c r="C1334" s="1">
        <v>44857</v>
      </c>
      <c r="D1334" t="s">
        <v>17</v>
      </c>
      <c r="E1334">
        <v>0.8</v>
      </c>
      <c r="F1334">
        <v>2</v>
      </c>
      <c r="G1334">
        <v>1</v>
      </c>
      <c r="H1334">
        <v>0.3</v>
      </c>
      <c r="I1334" t="s">
        <v>19</v>
      </c>
      <c r="J1334">
        <f t="shared" si="40"/>
        <v>3</v>
      </c>
      <c r="K1334">
        <f t="shared" si="41"/>
        <v>1.1000000000000001</v>
      </c>
    </row>
    <row r="1335" spans="1:11" x14ac:dyDescent="0.2">
      <c r="A1335" t="s">
        <v>43</v>
      </c>
      <c r="B1335">
        <v>22</v>
      </c>
      <c r="C1335" s="1">
        <v>45108</v>
      </c>
      <c r="D1335" t="s">
        <v>17</v>
      </c>
      <c r="E1335">
        <v>1.7</v>
      </c>
      <c r="F1335">
        <v>1</v>
      </c>
      <c r="G1335">
        <v>1</v>
      </c>
      <c r="H1335">
        <v>1.9</v>
      </c>
      <c r="I1335" t="s">
        <v>4</v>
      </c>
      <c r="J1335">
        <f t="shared" si="40"/>
        <v>2</v>
      </c>
      <c r="K1335">
        <f t="shared" si="41"/>
        <v>3.5999999999999996</v>
      </c>
    </row>
    <row r="1336" spans="1:11" x14ac:dyDescent="0.2">
      <c r="A1336" t="s">
        <v>43</v>
      </c>
      <c r="B1336">
        <v>24</v>
      </c>
      <c r="C1336" s="1">
        <v>44843</v>
      </c>
      <c r="D1336" t="s">
        <v>17</v>
      </c>
      <c r="E1336">
        <v>2.2000000000000002</v>
      </c>
      <c r="F1336">
        <v>3</v>
      </c>
      <c r="G1336">
        <v>1</v>
      </c>
      <c r="H1336">
        <v>0.5</v>
      </c>
      <c r="I1336" t="s">
        <v>4</v>
      </c>
      <c r="J1336">
        <f t="shared" si="40"/>
        <v>4</v>
      </c>
      <c r="K1336">
        <f t="shared" si="41"/>
        <v>2.7</v>
      </c>
    </row>
    <row r="1337" spans="1:11" x14ac:dyDescent="0.2">
      <c r="A1337" t="s">
        <v>43</v>
      </c>
      <c r="B1337">
        <v>19</v>
      </c>
      <c r="C1337" s="1">
        <v>44499</v>
      </c>
      <c r="D1337" t="s">
        <v>17</v>
      </c>
      <c r="E1337">
        <v>1</v>
      </c>
      <c r="F1337">
        <v>1</v>
      </c>
      <c r="G1337">
        <v>0</v>
      </c>
      <c r="H1337">
        <v>0.7</v>
      </c>
      <c r="I1337" t="s">
        <v>23</v>
      </c>
      <c r="J1337">
        <f t="shared" si="40"/>
        <v>1</v>
      </c>
      <c r="K1337">
        <f t="shared" si="41"/>
        <v>1.7</v>
      </c>
    </row>
    <row r="1338" spans="1:11" x14ac:dyDescent="0.2">
      <c r="A1338" t="s">
        <v>43</v>
      </c>
      <c r="B1338">
        <v>1</v>
      </c>
      <c r="C1338" s="1">
        <v>44954</v>
      </c>
      <c r="D1338" t="s">
        <v>17</v>
      </c>
      <c r="E1338">
        <v>0.5</v>
      </c>
      <c r="F1338">
        <v>0</v>
      </c>
      <c r="G1338">
        <v>1</v>
      </c>
      <c r="H1338">
        <v>0.8</v>
      </c>
      <c r="I1338" t="s">
        <v>8</v>
      </c>
      <c r="J1338">
        <f t="shared" si="40"/>
        <v>1</v>
      </c>
      <c r="K1338">
        <f t="shared" si="41"/>
        <v>1.3</v>
      </c>
    </row>
    <row r="1339" spans="1:11" x14ac:dyDescent="0.2">
      <c r="A1339" t="s">
        <v>43</v>
      </c>
      <c r="B1339">
        <v>25</v>
      </c>
      <c r="C1339" s="1">
        <v>44542</v>
      </c>
      <c r="D1339" t="s">
        <v>17</v>
      </c>
      <c r="E1339">
        <v>1.2</v>
      </c>
      <c r="F1339">
        <v>1</v>
      </c>
      <c r="G1339">
        <v>2</v>
      </c>
      <c r="H1339">
        <v>1.3</v>
      </c>
      <c r="I1339" t="s">
        <v>8</v>
      </c>
      <c r="J1339">
        <f t="shared" si="40"/>
        <v>3</v>
      </c>
      <c r="K1339">
        <f t="shared" si="41"/>
        <v>2.5</v>
      </c>
    </row>
    <row r="1340" spans="1:11" x14ac:dyDescent="0.2">
      <c r="A1340" t="s">
        <v>43</v>
      </c>
      <c r="B1340">
        <v>22</v>
      </c>
      <c r="C1340" s="1">
        <v>44836</v>
      </c>
      <c r="D1340" t="s">
        <v>17</v>
      </c>
      <c r="E1340">
        <v>0.8</v>
      </c>
      <c r="F1340">
        <v>0</v>
      </c>
      <c r="G1340">
        <v>1</v>
      </c>
      <c r="H1340">
        <v>1.2</v>
      </c>
      <c r="I1340" t="s">
        <v>12</v>
      </c>
      <c r="J1340">
        <f t="shared" si="40"/>
        <v>1</v>
      </c>
      <c r="K1340">
        <f t="shared" si="41"/>
        <v>2</v>
      </c>
    </row>
    <row r="1341" spans="1:11" x14ac:dyDescent="0.2">
      <c r="A1341" t="s">
        <v>43</v>
      </c>
      <c r="B1341">
        <v>3</v>
      </c>
      <c r="C1341" s="1">
        <v>44726</v>
      </c>
      <c r="D1341" t="s">
        <v>17</v>
      </c>
      <c r="E1341">
        <v>1.6</v>
      </c>
      <c r="F1341">
        <v>0</v>
      </c>
      <c r="G1341">
        <v>1</v>
      </c>
      <c r="H1341">
        <v>1.5</v>
      </c>
      <c r="I1341" t="s">
        <v>14</v>
      </c>
      <c r="J1341">
        <f t="shared" si="40"/>
        <v>1</v>
      </c>
      <c r="K1341">
        <f t="shared" si="41"/>
        <v>3.1</v>
      </c>
    </row>
    <row r="1342" spans="1:11" x14ac:dyDescent="0.2">
      <c r="A1342" t="s">
        <v>43</v>
      </c>
      <c r="B1342">
        <v>14</v>
      </c>
      <c r="C1342" s="1">
        <v>44791</v>
      </c>
      <c r="D1342" t="s">
        <v>17</v>
      </c>
      <c r="E1342">
        <v>1</v>
      </c>
      <c r="F1342">
        <v>3</v>
      </c>
      <c r="G1342">
        <v>3</v>
      </c>
      <c r="H1342">
        <v>0.8</v>
      </c>
      <c r="I1342" t="s">
        <v>47</v>
      </c>
      <c r="J1342">
        <f t="shared" si="40"/>
        <v>6</v>
      </c>
      <c r="K1342">
        <f t="shared" si="41"/>
        <v>1.8</v>
      </c>
    </row>
    <row r="1343" spans="1:11" x14ac:dyDescent="0.2">
      <c r="A1343" t="s">
        <v>43</v>
      </c>
      <c r="B1343">
        <v>11</v>
      </c>
      <c r="C1343" s="1">
        <v>44453</v>
      </c>
      <c r="D1343" t="s">
        <v>17</v>
      </c>
      <c r="E1343">
        <v>1.2</v>
      </c>
      <c r="F1343">
        <v>2</v>
      </c>
      <c r="G1343">
        <v>1</v>
      </c>
      <c r="H1343">
        <v>0.8</v>
      </c>
      <c r="I1343" t="s">
        <v>28</v>
      </c>
      <c r="J1343">
        <f t="shared" si="40"/>
        <v>3</v>
      </c>
      <c r="K1343">
        <f t="shared" si="41"/>
        <v>2</v>
      </c>
    </row>
    <row r="1344" spans="1:11" x14ac:dyDescent="0.2">
      <c r="A1344" t="s">
        <v>43</v>
      </c>
      <c r="B1344">
        <v>16</v>
      </c>
      <c r="C1344" s="1">
        <v>44800</v>
      </c>
      <c r="D1344" t="s">
        <v>17</v>
      </c>
      <c r="E1344">
        <v>1</v>
      </c>
      <c r="F1344">
        <v>1</v>
      </c>
      <c r="G1344">
        <v>1</v>
      </c>
      <c r="H1344">
        <v>0.9</v>
      </c>
      <c r="I1344" t="s">
        <v>7</v>
      </c>
      <c r="J1344">
        <f t="shared" si="40"/>
        <v>2</v>
      </c>
      <c r="K1344">
        <f t="shared" si="41"/>
        <v>1.9</v>
      </c>
    </row>
    <row r="1345" spans="1:11" x14ac:dyDescent="0.2">
      <c r="A1345" t="s">
        <v>43</v>
      </c>
      <c r="B1345">
        <v>16</v>
      </c>
      <c r="C1345" s="1">
        <v>45060</v>
      </c>
      <c r="D1345" t="s">
        <v>17</v>
      </c>
      <c r="E1345">
        <v>1</v>
      </c>
      <c r="F1345">
        <v>2</v>
      </c>
      <c r="G1345">
        <v>1</v>
      </c>
      <c r="H1345">
        <v>1.7</v>
      </c>
      <c r="I1345" t="s">
        <v>29</v>
      </c>
      <c r="J1345">
        <f t="shared" si="40"/>
        <v>3</v>
      </c>
      <c r="K1345">
        <f t="shared" si="41"/>
        <v>2.7</v>
      </c>
    </row>
    <row r="1346" spans="1:11" x14ac:dyDescent="0.2">
      <c r="A1346" t="s">
        <v>43</v>
      </c>
      <c r="B1346">
        <v>17</v>
      </c>
      <c r="C1346" s="1">
        <v>44490</v>
      </c>
      <c r="D1346" t="s">
        <v>17</v>
      </c>
      <c r="E1346">
        <v>0.8</v>
      </c>
      <c r="F1346">
        <v>0</v>
      </c>
      <c r="G1346">
        <v>2</v>
      </c>
      <c r="H1346">
        <v>2</v>
      </c>
      <c r="I1346" t="s">
        <v>29</v>
      </c>
      <c r="J1346">
        <f t="shared" si="40"/>
        <v>2</v>
      </c>
      <c r="K1346">
        <f t="shared" si="41"/>
        <v>2.8</v>
      </c>
    </row>
    <row r="1347" spans="1:11" x14ac:dyDescent="0.2">
      <c r="A1347" t="s">
        <v>43</v>
      </c>
      <c r="B1347">
        <v>14</v>
      </c>
      <c r="C1347" s="1">
        <v>45046</v>
      </c>
      <c r="D1347" t="s">
        <v>17</v>
      </c>
      <c r="E1347">
        <v>2</v>
      </c>
      <c r="F1347">
        <v>3</v>
      </c>
      <c r="G1347">
        <v>1</v>
      </c>
      <c r="H1347">
        <v>0.4</v>
      </c>
      <c r="I1347" t="s">
        <v>5</v>
      </c>
      <c r="J1347">
        <f t="shared" ref="J1347:J1410" si="42">F1347+G1347</f>
        <v>4</v>
      </c>
      <c r="K1347">
        <f t="shared" ref="K1347:K1410" si="43">E1347+H1347</f>
        <v>2.4</v>
      </c>
    </row>
    <row r="1348" spans="1:11" x14ac:dyDescent="0.2">
      <c r="A1348" t="s">
        <v>43</v>
      </c>
      <c r="B1348">
        <v>13</v>
      </c>
      <c r="C1348" s="1">
        <v>44464</v>
      </c>
      <c r="D1348" t="s">
        <v>17</v>
      </c>
      <c r="E1348">
        <v>3</v>
      </c>
      <c r="F1348">
        <v>4</v>
      </c>
      <c r="G1348">
        <v>1</v>
      </c>
      <c r="H1348">
        <v>0.1</v>
      </c>
      <c r="I1348" t="s">
        <v>5</v>
      </c>
      <c r="J1348">
        <f t="shared" si="42"/>
        <v>5</v>
      </c>
      <c r="K1348">
        <f t="shared" si="43"/>
        <v>3.1</v>
      </c>
    </row>
    <row r="1349" spans="1:11" x14ac:dyDescent="0.2">
      <c r="A1349" t="s">
        <v>43</v>
      </c>
      <c r="B1349">
        <v>12</v>
      </c>
      <c r="C1349" s="1">
        <v>45032</v>
      </c>
      <c r="D1349" t="s">
        <v>17</v>
      </c>
      <c r="E1349">
        <v>1.8</v>
      </c>
      <c r="F1349">
        <v>0</v>
      </c>
      <c r="G1349">
        <v>0</v>
      </c>
      <c r="H1349">
        <v>0.5</v>
      </c>
      <c r="I1349" t="s">
        <v>16</v>
      </c>
      <c r="J1349">
        <f t="shared" si="42"/>
        <v>0</v>
      </c>
      <c r="K1349">
        <f t="shared" si="43"/>
        <v>2.2999999999999998</v>
      </c>
    </row>
    <row r="1350" spans="1:11" x14ac:dyDescent="0.2">
      <c r="A1350" t="s">
        <v>43</v>
      </c>
      <c r="B1350">
        <v>6</v>
      </c>
      <c r="C1350" s="1">
        <v>44424</v>
      </c>
      <c r="D1350" t="s">
        <v>17</v>
      </c>
      <c r="E1350">
        <v>1.9</v>
      </c>
      <c r="F1350">
        <v>2</v>
      </c>
      <c r="G1350">
        <v>0</v>
      </c>
      <c r="H1350">
        <v>0.7</v>
      </c>
      <c r="I1350" t="s">
        <v>16</v>
      </c>
      <c r="J1350">
        <f t="shared" si="42"/>
        <v>2</v>
      </c>
      <c r="K1350">
        <f t="shared" si="43"/>
        <v>2.5999999999999996</v>
      </c>
    </row>
    <row r="1351" spans="1:11" x14ac:dyDescent="0.2">
      <c r="A1351" t="s">
        <v>43</v>
      </c>
      <c r="B1351">
        <v>1</v>
      </c>
      <c r="C1351" s="1">
        <v>44717</v>
      </c>
      <c r="D1351" t="s">
        <v>17</v>
      </c>
      <c r="E1351">
        <v>1.5</v>
      </c>
      <c r="F1351">
        <v>2</v>
      </c>
      <c r="G1351">
        <v>0</v>
      </c>
      <c r="H1351">
        <v>0.6</v>
      </c>
      <c r="I1351" t="s">
        <v>9</v>
      </c>
      <c r="J1351">
        <f t="shared" si="42"/>
        <v>2</v>
      </c>
      <c r="K1351">
        <f t="shared" si="43"/>
        <v>2.1</v>
      </c>
    </row>
    <row r="1352" spans="1:11" x14ac:dyDescent="0.2">
      <c r="A1352" t="s">
        <v>43</v>
      </c>
      <c r="B1352">
        <v>24</v>
      </c>
      <c r="C1352" s="1">
        <v>45117</v>
      </c>
      <c r="D1352" t="s">
        <v>17</v>
      </c>
      <c r="E1352">
        <v>1.5</v>
      </c>
      <c r="F1352">
        <v>0</v>
      </c>
      <c r="G1352">
        <v>0</v>
      </c>
      <c r="H1352">
        <v>0.4</v>
      </c>
      <c r="I1352" t="s">
        <v>21</v>
      </c>
      <c r="J1352">
        <f t="shared" si="42"/>
        <v>0</v>
      </c>
      <c r="K1352">
        <f t="shared" si="43"/>
        <v>1.9</v>
      </c>
    </row>
    <row r="1353" spans="1:11" x14ac:dyDescent="0.2">
      <c r="A1353" t="s">
        <v>43</v>
      </c>
      <c r="B1353">
        <v>11</v>
      </c>
      <c r="C1353" s="1">
        <v>44853</v>
      </c>
      <c r="D1353" t="s">
        <v>17</v>
      </c>
      <c r="E1353">
        <v>2.7</v>
      </c>
      <c r="F1353">
        <v>2</v>
      </c>
      <c r="G1353">
        <v>2</v>
      </c>
      <c r="H1353">
        <v>1.3</v>
      </c>
      <c r="I1353" t="s">
        <v>21</v>
      </c>
      <c r="J1353">
        <f t="shared" si="42"/>
        <v>4</v>
      </c>
      <c r="K1353">
        <f t="shared" si="43"/>
        <v>4</v>
      </c>
    </row>
    <row r="1354" spans="1:11" x14ac:dyDescent="0.2">
      <c r="A1354" t="s">
        <v>43</v>
      </c>
      <c r="B1354">
        <v>6</v>
      </c>
      <c r="C1354" s="1">
        <v>44990</v>
      </c>
      <c r="D1354" t="s">
        <v>17</v>
      </c>
      <c r="E1354">
        <v>0.9</v>
      </c>
      <c r="F1354">
        <v>1</v>
      </c>
      <c r="G1354">
        <v>2</v>
      </c>
      <c r="H1354">
        <v>0.9</v>
      </c>
      <c r="I1354" t="s">
        <v>3</v>
      </c>
      <c r="J1354">
        <f t="shared" si="42"/>
        <v>3</v>
      </c>
      <c r="K1354">
        <f t="shared" si="43"/>
        <v>1.8</v>
      </c>
    </row>
    <row r="1355" spans="1:11" x14ac:dyDescent="0.2">
      <c r="A1355" t="s">
        <v>43</v>
      </c>
      <c r="B1355">
        <v>21</v>
      </c>
      <c r="C1355" s="1">
        <v>44519</v>
      </c>
      <c r="D1355" t="s">
        <v>17</v>
      </c>
      <c r="E1355">
        <v>1.7</v>
      </c>
      <c r="F1355">
        <v>1</v>
      </c>
      <c r="G1355">
        <v>1</v>
      </c>
      <c r="H1355">
        <v>0.8</v>
      </c>
      <c r="I1355" t="s">
        <v>3</v>
      </c>
      <c r="J1355">
        <f t="shared" si="42"/>
        <v>2</v>
      </c>
      <c r="K1355">
        <f t="shared" si="43"/>
        <v>2.5</v>
      </c>
    </row>
    <row r="1356" spans="1:11" x14ac:dyDescent="0.2">
      <c r="A1356" t="s">
        <v>43</v>
      </c>
      <c r="B1356">
        <v>22</v>
      </c>
      <c r="C1356" s="1">
        <v>44834</v>
      </c>
      <c r="D1356" t="s">
        <v>2</v>
      </c>
      <c r="E1356">
        <v>1.9</v>
      </c>
      <c r="F1356">
        <v>3</v>
      </c>
      <c r="G1356">
        <v>0</v>
      </c>
      <c r="H1356">
        <v>0.2</v>
      </c>
      <c r="I1356" t="s">
        <v>31</v>
      </c>
      <c r="J1356">
        <f t="shared" si="42"/>
        <v>3</v>
      </c>
      <c r="K1356">
        <f t="shared" si="43"/>
        <v>2.1</v>
      </c>
    </row>
    <row r="1357" spans="1:11" x14ac:dyDescent="0.2">
      <c r="A1357" t="s">
        <v>43</v>
      </c>
      <c r="B1357">
        <v>6</v>
      </c>
      <c r="C1357" s="1">
        <v>44990</v>
      </c>
      <c r="D1357" t="s">
        <v>2</v>
      </c>
      <c r="E1357">
        <v>0.5</v>
      </c>
      <c r="F1357">
        <v>0</v>
      </c>
      <c r="G1357">
        <v>1</v>
      </c>
      <c r="H1357">
        <v>1.9</v>
      </c>
      <c r="I1357" t="s">
        <v>27</v>
      </c>
      <c r="J1357">
        <f t="shared" si="42"/>
        <v>1</v>
      </c>
      <c r="K1357">
        <f t="shared" si="43"/>
        <v>2.4</v>
      </c>
    </row>
    <row r="1358" spans="1:11" x14ac:dyDescent="0.2">
      <c r="A1358" t="s">
        <v>43</v>
      </c>
      <c r="B1358">
        <v>27</v>
      </c>
      <c r="C1358" s="1">
        <v>44858</v>
      </c>
      <c r="D1358" t="s">
        <v>2</v>
      </c>
      <c r="E1358">
        <v>1</v>
      </c>
      <c r="F1358">
        <v>1</v>
      </c>
      <c r="G1358">
        <v>4</v>
      </c>
      <c r="H1358">
        <v>0.7</v>
      </c>
      <c r="I1358" t="s">
        <v>44</v>
      </c>
      <c r="J1358">
        <f t="shared" si="42"/>
        <v>5</v>
      </c>
      <c r="K1358">
        <f t="shared" si="43"/>
        <v>1.7</v>
      </c>
    </row>
    <row r="1359" spans="1:11" x14ac:dyDescent="0.2">
      <c r="A1359" t="s">
        <v>43</v>
      </c>
      <c r="B1359">
        <v>17</v>
      </c>
      <c r="C1359" s="1">
        <v>45066</v>
      </c>
      <c r="D1359" t="s">
        <v>2</v>
      </c>
      <c r="E1359">
        <v>1.5</v>
      </c>
      <c r="F1359">
        <v>0</v>
      </c>
      <c r="G1359">
        <v>0</v>
      </c>
      <c r="H1359">
        <v>0.8</v>
      </c>
      <c r="I1359" t="s">
        <v>25</v>
      </c>
      <c r="J1359">
        <f t="shared" si="42"/>
        <v>0</v>
      </c>
      <c r="K1359">
        <f t="shared" si="43"/>
        <v>2.2999999999999998</v>
      </c>
    </row>
    <row r="1360" spans="1:11" x14ac:dyDescent="0.2">
      <c r="A1360" t="s">
        <v>43</v>
      </c>
      <c r="B1360">
        <v>14</v>
      </c>
      <c r="C1360" s="1">
        <v>44790</v>
      </c>
      <c r="D1360" t="s">
        <v>2</v>
      </c>
      <c r="E1360">
        <v>0.5</v>
      </c>
      <c r="F1360">
        <v>0</v>
      </c>
      <c r="G1360">
        <v>0</v>
      </c>
      <c r="H1360">
        <v>1.1000000000000001</v>
      </c>
      <c r="I1360" t="s">
        <v>25</v>
      </c>
      <c r="J1360">
        <f t="shared" si="42"/>
        <v>0</v>
      </c>
      <c r="K1360">
        <f t="shared" si="43"/>
        <v>1.6</v>
      </c>
    </row>
    <row r="1361" spans="1:11" x14ac:dyDescent="0.2">
      <c r="A1361" t="s">
        <v>43</v>
      </c>
      <c r="B1361">
        <v>23</v>
      </c>
      <c r="C1361" s="1">
        <v>45112</v>
      </c>
      <c r="D1361" t="s">
        <v>2</v>
      </c>
      <c r="E1361">
        <v>0.9</v>
      </c>
      <c r="F1361">
        <v>1</v>
      </c>
      <c r="G1361">
        <v>2</v>
      </c>
      <c r="H1361">
        <v>1.1000000000000001</v>
      </c>
      <c r="I1361" t="s">
        <v>11</v>
      </c>
      <c r="J1361">
        <f t="shared" si="42"/>
        <v>3</v>
      </c>
      <c r="K1361">
        <f t="shared" si="43"/>
        <v>2</v>
      </c>
    </row>
    <row r="1362" spans="1:11" x14ac:dyDescent="0.2">
      <c r="A1362" t="s">
        <v>43</v>
      </c>
      <c r="B1362">
        <v>4</v>
      </c>
      <c r="C1362" s="1">
        <v>44731</v>
      </c>
      <c r="D1362" t="s">
        <v>2</v>
      </c>
      <c r="E1362">
        <v>0.9</v>
      </c>
      <c r="F1362">
        <v>0</v>
      </c>
      <c r="G1362">
        <v>1</v>
      </c>
      <c r="H1362">
        <v>1.1000000000000001</v>
      </c>
      <c r="I1362" t="s">
        <v>11</v>
      </c>
      <c r="J1362">
        <f t="shared" si="42"/>
        <v>1</v>
      </c>
      <c r="K1362">
        <f t="shared" si="43"/>
        <v>2</v>
      </c>
    </row>
    <row r="1363" spans="1:11" x14ac:dyDescent="0.2">
      <c r="A1363" t="s">
        <v>43</v>
      </c>
      <c r="B1363">
        <v>25</v>
      </c>
      <c r="C1363" s="1">
        <v>45124</v>
      </c>
      <c r="D1363" t="s">
        <v>2</v>
      </c>
      <c r="E1363">
        <v>1.1000000000000001</v>
      </c>
      <c r="F1363">
        <v>0</v>
      </c>
      <c r="G1363">
        <v>1</v>
      </c>
      <c r="H1363">
        <v>0.3</v>
      </c>
      <c r="I1363" t="s">
        <v>6</v>
      </c>
      <c r="J1363">
        <f t="shared" si="42"/>
        <v>1</v>
      </c>
      <c r="K1363">
        <f t="shared" si="43"/>
        <v>1.4000000000000001</v>
      </c>
    </row>
    <row r="1364" spans="1:11" x14ac:dyDescent="0.2">
      <c r="A1364" t="s">
        <v>43</v>
      </c>
      <c r="B1364">
        <v>2</v>
      </c>
      <c r="C1364" s="1">
        <v>44723</v>
      </c>
      <c r="D1364" t="s">
        <v>2</v>
      </c>
      <c r="E1364">
        <v>1.2</v>
      </c>
      <c r="F1364">
        <v>1</v>
      </c>
      <c r="G1364">
        <v>1</v>
      </c>
      <c r="H1364">
        <v>0.2</v>
      </c>
      <c r="I1364" t="s">
        <v>6</v>
      </c>
      <c r="J1364">
        <f t="shared" si="42"/>
        <v>2</v>
      </c>
      <c r="K1364">
        <f t="shared" si="43"/>
        <v>1.4</v>
      </c>
    </row>
    <row r="1365" spans="1:11" x14ac:dyDescent="0.2">
      <c r="A1365" t="s">
        <v>43</v>
      </c>
      <c r="B1365">
        <v>8</v>
      </c>
      <c r="C1365" s="1">
        <v>44759</v>
      </c>
      <c r="D1365" t="s">
        <v>2</v>
      </c>
      <c r="E1365">
        <v>1.6</v>
      </c>
      <c r="F1365">
        <v>2</v>
      </c>
      <c r="G1365">
        <v>1</v>
      </c>
      <c r="H1365">
        <v>0.6</v>
      </c>
      <c r="I1365" t="s">
        <v>20</v>
      </c>
      <c r="J1365">
        <f t="shared" si="42"/>
        <v>3</v>
      </c>
      <c r="K1365">
        <f t="shared" si="43"/>
        <v>2.2000000000000002</v>
      </c>
    </row>
    <row r="1366" spans="1:11" x14ac:dyDescent="0.2">
      <c r="A1366" t="s">
        <v>43</v>
      </c>
      <c r="B1366">
        <v>13</v>
      </c>
      <c r="C1366" s="1">
        <v>45041</v>
      </c>
      <c r="D1366" t="s">
        <v>2</v>
      </c>
      <c r="E1366">
        <v>1.3</v>
      </c>
      <c r="F1366">
        <v>1</v>
      </c>
      <c r="G1366">
        <v>0</v>
      </c>
      <c r="H1366">
        <v>1</v>
      </c>
      <c r="I1366" t="s">
        <v>23</v>
      </c>
      <c r="J1366">
        <f t="shared" si="42"/>
        <v>1</v>
      </c>
      <c r="K1366">
        <f t="shared" si="43"/>
        <v>2.2999999999999998</v>
      </c>
    </row>
    <row r="1367" spans="1:11" x14ac:dyDescent="0.2">
      <c r="A1367" t="s">
        <v>43</v>
      </c>
      <c r="B1367">
        <v>18</v>
      </c>
      <c r="C1367" s="1">
        <v>44813</v>
      </c>
      <c r="D1367" t="s">
        <v>2</v>
      </c>
      <c r="E1367">
        <v>0.8</v>
      </c>
      <c r="F1367">
        <v>1</v>
      </c>
      <c r="G1367">
        <v>1</v>
      </c>
      <c r="H1367">
        <v>1.2</v>
      </c>
      <c r="I1367" t="s">
        <v>23</v>
      </c>
      <c r="J1367">
        <f t="shared" si="42"/>
        <v>2</v>
      </c>
      <c r="K1367">
        <f t="shared" si="43"/>
        <v>2</v>
      </c>
    </row>
    <row r="1368" spans="1:11" x14ac:dyDescent="0.2">
      <c r="A1368" t="s">
        <v>43</v>
      </c>
      <c r="B1368">
        <v>24</v>
      </c>
      <c r="C1368" s="1">
        <v>44843</v>
      </c>
      <c r="D1368" t="s">
        <v>2</v>
      </c>
      <c r="E1368">
        <v>1.6</v>
      </c>
      <c r="F1368">
        <v>2</v>
      </c>
      <c r="G1368">
        <v>1</v>
      </c>
      <c r="H1368">
        <v>0.3</v>
      </c>
      <c r="I1368" t="s">
        <v>8</v>
      </c>
      <c r="J1368">
        <f t="shared" si="42"/>
        <v>3</v>
      </c>
      <c r="K1368">
        <f t="shared" si="43"/>
        <v>1.9000000000000001</v>
      </c>
    </row>
    <row r="1369" spans="1:11" x14ac:dyDescent="0.2">
      <c r="A1369" t="s">
        <v>43</v>
      </c>
      <c r="B1369">
        <v>9</v>
      </c>
      <c r="C1369" s="1">
        <v>45017</v>
      </c>
      <c r="D1369" t="s">
        <v>2</v>
      </c>
      <c r="E1369">
        <v>2.7</v>
      </c>
      <c r="F1369">
        <v>2</v>
      </c>
      <c r="G1369">
        <v>1</v>
      </c>
      <c r="H1369">
        <v>1.1000000000000001</v>
      </c>
      <c r="I1369" t="s">
        <v>12</v>
      </c>
      <c r="J1369">
        <f t="shared" si="42"/>
        <v>3</v>
      </c>
      <c r="K1369">
        <f t="shared" si="43"/>
        <v>3.8000000000000003</v>
      </c>
    </row>
    <row r="1370" spans="1:11" x14ac:dyDescent="0.2">
      <c r="A1370" t="s">
        <v>43</v>
      </c>
      <c r="B1370">
        <v>15</v>
      </c>
      <c r="C1370" s="1">
        <v>45053</v>
      </c>
      <c r="D1370" t="s">
        <v>2</v>
      </c>
      <c r="E1370">
        <v>1.2</v>
      </c>
      <c r="F1370">
        <v>2</v>
      </c>
      <c r="G1370">
        <v>2</v>
      </c>
      <c r="H1370">
        <v>1.1000000000000001</v>
      </c>
      <c r="I1370" t="s">
        <v>14</v>
      </c>
      <c r="J1370">
        <f t="shared" si="42"/>
        <v>4</v>
      </c>
      <c r="K1370">
        <f t="shared" si="43"/>
        <v>2.2999999999999998</v>
      </c>
    </row>
    <row r="1371" spans="1:11" x14ac:dyDescent="0.2">
      <c r="A1371" t="s">
        <v>43</v>
      </c>
      <c r="B1371">
        <v>10</v>
      </c>
      <c r="C1371" s="1">
        <v>44766</v>
      </c>
      <c r="D1371" t="s">
        <v>2</v>
      </c>
      <c r="E1371">
        <v>1.9</v>
      </c>
      <c r="F1371">
        <v>3</v>
      </c>
      <c r="G1371">
        <v>0</v>
      </c>
      <c r="H1371">
        <v>1</v>
      </c>
      <c r="I1371" t="s">
        <v>28</v>
      </c>
      <c r="J1371">
        <f t="shared" si="42"/>
        <v>3</v>
      </c>
      <c r="K1371">
        <f t="shared" si="43"/>
        <v>2.9</v>
      </c>
    </row>
    <row r="1372" spans="1:11" x14ac:dyDescent="0.2">
      <c r="A1372" t="s">
        <v>43</v>
      </c>
      <c r="B1372">
        <v>4</v>
      </c>
      <c r="C1372" s="1">
        <v>44975</v>
      </c>
      <c r="D1372" t="s">
        <v>2</v>
      </c>
      <c r="E1372">
        <v>1.1000000000000001</v>
      </c>
      <c r="F1372">
        <v>0</v>
      </c>
      <c r="G1372">
        <v>1</v>
      </c>
      <c r="H1372">
        <v>1.1000000000000001</v>
      </c>
      <c r="I1372" t="s">
        <v>29</v>
      </c>
      <c r="J1372">
        <f t="shared" si="42"/>
        <v>1</v>
      </c>
      <c r="K1372">
        <f t="shared" si="43"/>
        <v>2.2000000000000002</v>
      </c>
    </row>
    <row r="1373" spans="1:11" x14ac:dyDescent="0.2">
      <c r="A1373" t="s">
        <v>43</v>
      </c>
      <c r="B1373">
        <v>16</v>
      </c>
      <c r="C1373" s="1">
        <v>44800</v>
      </c>
      <c r="D1373" t="s">
        <v>2</v>
      </c>
      <c r="E1373">
        <v>1.1000000000000001</v>
      </c>
      <c r="F1373">
        <v>1</v>
      </c>
      <c r="G1373">
        <v>1</v>
      </c>
      <c r="H1373">
        <v>1</v>
      </c>
      <c r="I1373" t="s">
        <v>29</v>
      </c>
      <c r="J1373">
        <f t="shared" si="42"/>
        <v>2</v>
      </c>
      <c r="K1373">
        <f t="shared" si="43"/>
        <v>2.1</v>
      </c>
    </row>
    <row r="1374" spans="1:11" x14ac:dyDescent="0.2">
      <c r="A1374" t="s">
        <v>43</v>
      </c>
      <c r="B1374">
        <v>2</v>
      </c>
      <c r="C1374" s="1">
        <v>44960</v>
      </c>
      <c r="D1374" t="s">
        <v>2</v>
      </c>
      <c r="E1374">
        <v>1.1000000000000001</v>
      </c>
      <c r="F1374">
        <v>2</v>
      </c>
      <c r="G1374">
        <v>2</v>
      </c>
      <c r="H1374">
        <v>0.8</v>
      </c>
      <c r="I1374" t="s">
        <v>5</v>
      </c>
      <c r="J1374">
        <f t="shared" si="42"/>
        <v>4</v>
      </c>
      <c r="K1374">
        <f t="shared" si="43"/>
        <v>1.9000000000000001</v>
      </c>
    </row>
    <row r="1375" spans="1:11" x14ac:dyDescent="0.2">
      <c r="A1375" t="s">
        <v>43</v>
      </c>
      <c r="B1375">
        <v>12</v>
      </c>
      <c r="C1375" s="1">
        <v>44781</v>
      </c>
      <c r="D1375" t="s">
        <v>2</v>
      </c>
      <c r="E1375">
        <v>1.2</v>
      </c>
      <c r="F1375">
        <v>3</v>
      </c>
      <c r="G1375">
        <v>1</v>
      </c>
      <c r="H1375">
        <v>0.9</v>
      </c>
      <c r="I1375" t="s">
        <v>5</v>
      </c>
      <c r="J1375">
        <f t="shared" si="42"/>
        <v>4</v>
      </c>
      <c r="K1375">
        <f t="shared" si="43"/>
        <v>2.1</v>
      </c>
    </row>
    <row r="1376" spans="1:11" x14ac:dyDescent="0.2">
      <c r="A1376" t="s">
        <v>43</v>
      </c>
      <c r="B1376">
        <v>27</v>
      </c>
      <c r="C1376" s="1">
        <v>45136</v>
      </c>
      <c r="D1376" t="s">
        <v>2</v>
      </c>
      <c r="E1376">
        <v>1.6</v>
      </c>
      <c r="F1376">
        <v>2</v>
      </c>
      <c r="G1376">
        <v>0</v>
      </c>
      <c r="H1376">
        <v>0.2</v>
      </c>
      <c r="I1376" t="s">
        <v>16</v>
      </c>
      <c r="J1376">
        <f t="shared" si="42"/>
        <v>2</v>
      </c>
      <c r="K1376">
        <f t="shared" si="43"/>
        <v>1.8</v>
      </c>
    </row>
    <row r="1377" spans="1:11" x14ac:dyDescent="0.2">
      <c r="A1377" t="s">
        <v>43</v>
      </c>
      <c r="B1377">
        <v>11</v>
      </c>
      <c r="C1377" s="1">
        <v>45029</v>
      </c>
      <c r="D1377" t="s">
        <v>2</v>
      </c>
      <c r="E1377">
        <v>1.8</v>
      </c>
      <c r="F1377">
        <v>1</v>
      </c>
      <c r="G1377">
        <v>0</v>
      </c>
      <c r="H1377">
        <v>1.7</v>
      </c>
      <c r="I1377" t="s">
        <v>9</v>
      </c>
      <c r="J1377">
        <f t="shared" si="42"/>
        <v>1</v>
      </c>
      <c r="K1377">
        <f t="shared" si="43"/>
        <v>3.5</v>
      </c>
    </row>
    <row r="1378" spans="1:11" x14ac:dyDescent="0.2">
      <c r="A1378" t="s">
        <v>43</v>
      </c>
      <c r="B1378">
        <v>19</v>
      </c>
      <c r="C1378" s="1">
        <v>45079</v>
      </c>
      <c r="D1378" t="s">
        <v>2</v>
      </c>
      <c r="E1378">
        <v>1.1000000000000001</v>
      </c>
      <c r="F1378">
        <v>1</v>
      </c>
      <c r="G1378">
        <v>3</v>
      </c>
      <c r="H1378">
        <v>3.6</v>
      </c>
      <c r="I1378" t="s">
        <v>17</v>
      </c>
      <c r="J1378">
        <f t="shared" si="42"/>
        <v>4</v>
      </c>
      <c r="K1378">
        <f t="shared" si="43"/>
        <v>4.7</v>
      </c>
    </row>
    <row r="1379" spans="1:11" x14ac:dyDescent="0.2">
      <c r="A1379" t="s">
        <v>43</v>
      </c>
      <c r="B1379">
        <v>6</v>
      </c>
      <c r="C1379" s="1">
        <v>44744</v>
      </c>
      <c r="D1379" t="s">
        <v>2</v>
      </c>
      <c r="E1379">
        <v>2.1</v>
      </c>
      <c r="F1379">
        <v>1</v>
      </c>
      <c r="G1379">
        <v>1</v>
      </c>
      <c r="H1379">
        <v>1</v>
      </c>
      <c r="I1379" t="s">
        <v>17</v>
      </c>
      <c r="J1379">
        <f t="shared" si="42"/>
        <v>2</v>
      </c>
      <c r="K1379">
        <f t="shared" si="43"/>
        <v>3.1</v>
      </c>
    </row>
    <row r="1380" spans="1:11" x14ac:dyDescent="0.2">
      <c r="A1380" t="s">
        <v>43</v>
      </c>
      <c r="B1380">
        <v>21</v>
      </c>
      <c r="C1380" s="1">
        <v>45099</v>
      </c>
      <c r="D1380" t="s">
        <v>2</v>
      </c>
      <c r="E1380">
        <v>2.2000000000000002</v>
      </c>
      <c r="F1380">
        <v>2</v>
      </c>
      <c r="G1380">
        <v>1</v>
      </c>
      <c r="H1380">
        <v>1</v>
      </c>
      <c r="I1380" t="s">
        <v>3</v>
      </c>
      <c r="J1380">
        <f t="shared" si="42"/>
        <v>3</v>
      </c>
      <c r="K1380">
        <f t="shared" si="43"/>
        <v>3.2</v>
      </c>
    </row>
    <row r="1381" spans="1:11" x14ac:dyDescent="0.2">
      <c r="A1381" t="s">
        <v>43</v>
      </c>
      <c r="B1381">
        <v>20</v>
      </c>
      <c r="C1381" s="1">
        <v>44822</v>
      </c>
      <c r="D1381" t="s">
        <v>2</v>
      </c>
      <c r="E1381">
        <v>1.3</v>
      </c>
      <c r="F1381">
        <v>2</v>
      </c>
      <c r="G1381">
        <v>0</v>
      </c>
      <c r="H1381">
        <v>0.6</v>
      </c>
      <c r="I1381" t="s">
        <v>3</v>
      </c>
      <c r="J1381">
        <f t="shared" si="42"/>
        <v>2</v>
      </c>
      <c r="K1381">
        <f t="shared" si="43"/>
        <v>1.9</v>
      </c>
    </row>
    <row r="1382" spans="1:11" x14ac:dyDescent="0.2">
      <c r="A1382" t="s">
        <v>43</v>
      </c>
      <c r="B1382">
        <v>16</v>
      </c>
      <c r="C1382" s="1">
        <v>44801</v>
      </c>
      <c r="D1382" t="s">
        <v>21</v>
      </c>
      <c r="E1382">
        <v>0.5</v>
      </c>
      <c r="F1382">
        <v>0</v>
      </c>
      <c r="G1382">
        <v>0</v>
      </c>
      <c r="H1382">
        <v>0.6</v>
      </c>
      <c r="I1382" t="s">
        <v>31</v>
      </c>
      <c r="J1382">
        <f t="shared" si="42"/>
        <v>0</v>
      </c>
      <c r="K1382">
        <f t="shared" si="43"/>
        <v>1.1000000000000001</v>
      </c>
    </row>
    <row r="1383" spans="1:11" x14ac:dyDescent="0.2">
      <c r="A1383" t="s">
        <v>43</v>
      </c>
      <c r="B1383">
        <v>9</v>
      </c>
      <c r="C1383" s="1">
        <v>44438</v>
      </c>
      <c r="D1383" t="s">
        <v>21</v>
      </c>
      <c r="E1383">
        <v>1.2</v>
      </c>
      <c r="F1383">
        <v>1</v>
      </c>
      <c r="G1383">
        <v>0</v>
      </c>
      <c r="H1383">
        <v>1.1000000000000001</v>
      </c>
      <c r="I1383" t="s">
        <v>27</v>
      </c>
      <c r="J1383">
        <f t="shared" si="42"/>
        <v>1</v>
      </c>
      <c r="K1383">
        <f t="shared" si="43"/>
        <v>2.2999999999999998</v>
      </c>
    </row>
    <row r="1384" spans="1:11" x14ac:dyDescent="0.2">
      <c r="A1384" t="s">
        <v>43</v>
      </c>
      <c r="B1384">
        <v>24</v>
      </c>
      <c r="C1384" s="1">
        <v>44842</v>
      </c>
      <c r="D1384" t="s">
        <v>21</v>
      </c>
      <c r="E1384">
        <v>1.5</v>
      </c>
      <c r="F1384">
        <v>1</v>
      </c>
      <c r="G1384">
        <v>0</v>
      </c>
      <c r="H1384">
        <v>0.3</v>
      </c>
      <c r="I1384" t="s">
        <v>44</v>
      </c>
      <c r="J1384">
        <f t="shared" si="42"/>
        <v>1</v>
      </c>
      <c r="K1384">
        <f t="shared" si="43"/>
        <v>1.8</v>
      </c>
    </row>
    <row r="1385" spans="1:11" x14ac:dyDescent="0.2">
      <c r="A1385" t="s">
        <v>43</v>
      </c>
      <c r="B1385">
        <v>23</v>
      </c>
      <c r="C1385" s="1">
        <v>44529</v>
      </c>
      <c r="D1385" t="s">
        <v>21</v>
      </c>
      <c r="E1385">
        <v>3.2</v>
      </c>
      <c r="F1385">
        <v>3</v>
      </c>
      <c r="G1385">
        <v>0</v>
      </c>
      <c r="H1385">
        <v>0.9</v>
      </c>
      <c r="I1385" t="s">
        <v>25</v>
      </c>
      <c r="J1385">
        <f t="shared" si="42"/>
        <v>3</v>
      </c>
      <c r="K1385">
        <f t="shared" si="43"/>
        <v>4.1000000000000005</v>
      </c>
    </row>
    <row r="1386" spans="1:11" x14ac:dyDescent="0.2">
      <c r="A1386" t="s">
        <v>43</v>
      </c>
      <c r="B1386">
        <v>3</v>
      </c>
      <c r="C1386" s="1">
        <v>44405</v>
      </c>
      <c r="D1386" t="s">
        <v>21</v>
      </c>
      <c r="E1386">
        <v>0.4</v>
      </c>
      <c r="F1386">
        <v>0</v>
      </c>
      <c r="G1386">
        <v>1</v>
      </c>
      <c r="H1386">
        <v>2.1</v>
      </c>
      <c r="I1386" t="s">
        <v>11</v>
      </c>
      <c r="J1386">
        <f t="shared" si="42"/>
        <v>1</v>
      </c>
      <c r="K1386">
        <f t="shared" si="43"/>
        <v>2.5</v>
      </c>
    </row>
    <row r="1387" spans="1:11" x14ac:dyDescent="0.2">
      <c r="A1387" t="s">
        <v>43</v>
      </c>
      <c r="B1387">
        <v>10</v>
      </c>
      <c r="C1387" s="1">
        <v>45024</v>
      </c>
      <c r="D1387" t="s">
        <v>21</v>
      </c>
      <c r="E1387">
        <v>0.7</v>
      </c>
      <c r="F1387">
        <v>0</v>
      </c>
      <c r="G1387">
        <v>3</v>
      </c>
      <c r="H1387">
        <v>1.9</v>
      </c>
      <c r="I1387" t="s">
        <v>22</v>
      </c>
      <c r="J1387">
        <f t="shared" si="42"/>
        <v>3</v>
      </c>
      <c r="K1387">
        <f t="shared" si="43"/>
        <v>2.5999999999999996</v>
      </c>
    </row>
    <row r="1388" spans="1:11" x14ac:dyDescent="0.2">
      <c r="A1388" t="s">
        <v>43</v>
      </c>
      <c r="B1388">
        <v>23</v>
      </c>
      <c r="C1388" s="1">
        <v>45113</v>
      </c>
      <c r="D1388" t="s">
        <v>21</v>
      </c>
      <c r="E1388">
        <v>1.1000000000000001</v>
      </c>
      <c r="F1388">
        <v>0</v>
      </c>
      <c r="G1388">
        <v>0</v>
      </c>
      <c r="H1388">
        <v>0.2</v>
      </c>
      <c r="I1388" t="s">
        <v>26</v>
      </c>
      <c r="J1388">
        <f t="shared" si="42"/>
        <v>0</v>
      </c>
      <c r="K1388">
        <f t="shared" si="43"/>
        <v>1.3</v>
      </c>
    </row>
    <row r="1389" spans="1:11" x14ac:dyDescent="0.2">
      <c r="A1389" t="s">
        <v>43</v>
      </c>
      <c r="B1389">
        <v>1</v>
      </c>
      <c r="C1389" s="1">
        <v>44393</v>
      </c>
      <c r="D1389" t="s">
        <v>21</v>
      </c>
      <c r="E1389">
        <v>1.1000000000000001</v>
      </c>
      <c r="F1389">
        <v>1</v>
      </c>
      <c r="G1389">
        <v>1</v>
      </c>
      <c r="H1389">
        <v>0.5</v>
      </c>
      <c r="I1389" t="s">
        <v>26</v>
      </c>
      <c r="J1389">
        <f t="shared" si="42"/>
        <v>2</v>
      </c>
      <c r="K1389">
        <f t="shared" si="43"/>
        <v>1.6</v>
      </c>
    </row>
    <row r="1390" spans="1:11" x14ac:dyDescent="0.2">
      <c r="A1390" t="s">
        <v>43</v>
      </c>
      <c r="B1390">
        <v>27</v>
      </c>
      <c r="C1390" s="1">
        <v>44856</v>
      </c>
      <c r="D1390" t="s">
        <v>21</v>
      </c>
      <c r="E1390">
        <v>1.5</v>
      </c>
      <c r="F1390">
        <v>1</v>
      </c>
      <c r="G1390">
        <v>4</v>
      </c>
      <c r="H1390">
        <v>1.3</v>
      </c>
      <c r="I1390" t="s">
        <v>30</v>
      </c>
      <c r="J1390">
        <f t="shared" si="42"/>
        <v>5</v>
      </c>
      <c r="K1390">
        <f t="shared" si="43"/>
        <v>2.8</v>
      </c>
    </row>
    <row r="1391" spans="1:11" x14ac:dyDescent="0.2">
      <c r="A1391" t="s">
        <v>43</v>
      </c>
      <c r="B1391">
        <v>4</v>
      </c>
      <c r="C1391" s="1">
        <v>44976</v>
      </c>
      <c r="D1391" t="s">
        <v>21</v>
      </c>
      <c r="E1391">
        <v>0.9</v>
      </c>
      <c r="F1391">
        <v>1</v>
      </c>
      <c r="G1391">
        <v>1</v>
      </c>
      <c r="H1391">
        <v>0.7</v>
      </c>
      <c r="I1391" t="s">
        <v>45</v>
      </c>
      <c r="J1391">
        <f t="shared" si="42"/>
        <v>2</v>
      </c>
      <c r="K1391">
        <f t="shared" si="43"/>
        <v>1.6</v>
      </c>
    </row>
    <row r="1392" spans="1:11" x14ac:dyDescent="0.2">
      <c r="A1392" t="s">
        <v>43</v>
      </c>
      <c r="B1392">
        <v>25</v>
      </c>
      <c r="C1392" s="1">
        <v>44541</v>
      </c>
      <c r="D1392" t="s">
        <v>21</v>
      </c>
      <c r="E1392">
        <v>1.7</v>
      </c>
      <c r="F1392">
        <v>3</v>
      </c>
      <c r="G1392">
        <v>0</v>
      </c>
      <c r="H1392">
        <v>0.9</v>
      </c>
      <c r="I1392" t="s">
        <v>45</v>
      </c>
      <c r="J1392">
        <f t="shared" si="42"/>
        <v>3</v>
      </c>
      <c r="K1392">
        <f t="shared" si="43"/>
        <v>2.6</v>
      </c>
    </row>
    <row r="1393" spans="1:11" x14ac:dyDescent="0.2">
      <c r="A1393" t="s">
        <v>43</v>
      </c>
      <c r="B1393">
        <v>27</v>
      </c>
      <c r="C1393" s="1">
        <v>45135</v>
      </c>
      <c r="D1393" t="s">
        <v>21</v>
      </c>
      <c r="E1393">
        <v>1.7</v>
      </c>
      <c r="F1393">
        <v>2</v>
      </c>
      <c r="G1393">
        <v>0</v>
      </c>
      <c r="H1393">
        <v>0.1</v>
      </c>
      <c r="I1393" t="s">
        <v>10</v>
      </c>
      <c r="J1393">
        <f t="shared" si="42"/>
        <v>2</v>
      </c>
      <c r="K1393">
        <f t="shared" si="43"/>
        <v>1.8</v>
      </c>
    </row>
    <row r="1394" spans="1:11" x14ac:dyDescent="0.2">
      <c r="A1394" t="s">
        <v>43</v>
      </c>
      <c r="B1394">
        <v>21</v>
      </c>
      <c r="C1394" s="1">
        <v>44518</v>
      </c>
      <c r="D1394" t="s">
        <v>21</v>
      </c>
      <c r="E1394">
        <v>1.5</v>
      </c>
      <c r="F1394">
        <v>2</v>
      </c>
      <c r="G1394">
        <v>3</v>
      </c>
      <c r="H1394">
        <v>1.3</v>
      </c>
      <c r="I1394" t="s">
        <v>10</v>
      </c>
      <c r="J1394">
        <f t="shared" si="42"/>
        <v>5</v>
      </c>
      <c r="K1394">
        <f t="shared" si="43"/>
        <v>2.8</v>
      </c>
    </row>
    <row r="1395" spans="1:11" x14ac:dyDescent="0.2">
      <c r="A1395" t="s">
        <v>43</v>
      </c>
      <c r="B1395">
        <v>6</v>
      </c>
      <c r="C1395" s="1">
        <v>44988</v>
      </c>
      <c r="D1395" t="s">
        <v>21</v>
      </c>
      <c r="E1395">
        <v>1.4</v>
      </c>
      <c r="F1395">
        <v>2</v>
      </c>
      <c r="G1395">
        <v>0</v>
      </c>
      <c r="H1395">
        <v>0.8</v>
      </c>
      <c r="I1395" t="s">
        <v>20</v>
      </c>
      <c r="J1395">
        <f t="shared" si="42"/>
        <v>2</v>
      </c>
      <c r="K1395">
        <f t="shared" si="43"/>
        <v>2.2000000000000002</v>
      </c>
    </row>
    <row r="1396" spans="1:11" x14ac:dyDescent="0.2">
      <c r="A1396" t="s">
        <v>43</v>
      </c>
      <c r="B1396">
        <v>11</v>
      </c>
      <c r="C1396" s="1">
        <v>44454</v>
      </c>
      <c r="D1396" t="s">
        <v>21</v>
      </c>
      <c r="E1396">
        <v>0.5</v>
      </c>
      <c r="F1396">
        <v>0</v>
      </c>
      <c r="G1396">
        <v>2</v>
      </c>
      <c r="H1396">
        <v>0.7</v>
      </c>
      <c r="I1396" t="s">
        <v>20</v>
      </c>
      <c r="J1396">
        <f t="shared" si="42"/>
        <v>2</v>
      </c>
      <c r="K1396">
        <f t="shared" si="43"/>
        <v>1.2</v>
      </c>
    </row>
    <row r="1397" spans="1:11" x14ac:dyDescent="0.2">
      <c r="A1397" t="s">
        <v>43</v>
      </c>
      <c r="B1397">
        <v>19</v>
      </c>
      <c r="C1397" s="1">
        <v>45081</v>
      </c>
      <c r="D1397" t="s">
        <v>21</v>
      </c>
      <c r="E1397">
        <v>1.3</v>
      </c>
      <c r="F1397">
        <v>2</v>
      </c>
      <c r="G1397">
        <v>0</v>
      </c>
      <c r="H1397">
        <v>1.1000000000000001</v>
      </c>
      <c r="I1397" t="s">
        <v>19</v>
      </c>
      <c r="J1397">
        <f t="shared" si="42"/>
        <v>2</v>
      </c>
      <c r="K1397">
        <f t="shared" si="43"/>
        <v>2.4000000000000004</v>
      </c>
    </row>
    <row r="1398" spans="1:11" x14ac:dyDescent="0.2">
      <c r="A1398" t="s">
        <v>43</v>
      </c>
      <c r="B1398">
        <v>14</v>
      </c>
      <c r="C1398" s="1">
        <v>44791</v>
      </c>
      <c r="D1398" t="s">
        <v>21</v>
      </c>
      <c r="E1398">
        <v>0.5</v>
      </c>
      <c r="F1398">
        <v>0</v>
      </c>
      <c r="G1398">
        <v>2</v>
      </c>
      <c r="H1398">
        <v>0.9</v>
      </c>
      <c r="I1398" t="s">
        <v>19</v>
      </c>
      <c r="J1398">
        <f t="shared" si="42"/>
        <v>2</v>
      </c>
      <c r="K1398">
        <f t="shared" si="43"/>
        <v>1.4</v>
      </c>
    </row>
    <row r="1399" spans="1:11" x14ac:dyDescent="0.2">
      <c r="A1399" t="s">
        <v>43</v>
      </c>
      <c r="B1399">
        <v>10</v>
      </c>
      <c r="C1399" s="1">
        <v>44767</v>
      </c>
      <c r="D1399" t="s">
        <v>21</v>
      </c>
      <c r="E1399">
        <v>1.9</v>
      </c>
      <c r="F1399">
        <v>2</v>
      </c>
      <c r="G1399">
        <v>1</v>
      </c>
      <c r="H1399">
        <v>0.9</v>
      </c>
      <c r="I1399" t="s">
        <v>4</v>
      </c>
      <c r="J1399">
        <f t="shared" si="42"/>
        <v>3</v>
      </c>
      <c r="K1399">
        <f t="shared" si="43"/>
        <v>2.8</v>
      </c>
    </row>
    <row r="1400" spans="1:11" x14ac:dyDescent="0.2">
      <c r="A1400" t="s">
        <v>43</v>
      </c>
      <c r="B1400">
        <v>8</v>
      </c>
      <c r="C1400" s="1">
        <v>44759</v>
      </c>
      <c r="D1400" t="s">
        <v>21</v>
      </c>
      <c r="E1400">
        <v>0.4</v>
      </c>
      <c r="F1400">
        <v>0</v>
      </c>
      <c r="G1400">
        <v>0</v>
      </c>
      <c r="H1400">
        <v>0.5</v>
      </c>
      <c r="I1400" t="s">
        <v>23</v>
      </c>
      <c r="J1400">
        <f t="shared" si="42"/>
        <v>0</v>
      </c>
      <c r="K1400">
        <f t="shared" si="43"/>
        <v>0.9</v>
      </c>
    </row>
    <row r="1401" spans="1:11" x14ac:dyDescent="0.2">
      <c r="A1401" t="s">
        <v>43</v>
      </c>
      <c r="B1401">
        <v>21</v>
      </c>
      <c r="C1401" s="1">
        <v>45101</v>
      </c>
      <c r="D1401" t="s">
        <v>21</v>
      </c>
      <c r="E1401">
        <v>1</v>
      </c>
      <c r="F1401">
        <v>3</v>
      </c>
      <c r="G1401">
        <v>0</v>
      </c>
      <c r="H1401">
        <v>0.3</v>
      </c>
      <c r="I1401" t="s">
        <v>8</v>
      </c>
      <c r="J1401">
        <f t="shared" si="42"/>
        <v>3</v>
      </c>
      <c r="K1401">
        <f t="shared" si="43"/>
        <v>1.3</v>
      </c>
    </row>
    <row r="1402" spans="1:11" x14ac:dyDescent="0.2">
      <c r="A1402" t="s">
        <v>43</v>
      </c>
      <c r="B1402">
        <v>20</v>
      </c>
      <c r="C1402" s="1">
        <v>44823</v>
      </c>
      <c r="D1402" t="s">
        <v>21</v>
      </c>
      <c r="E1402">
        <v>0.7</v>
      </c>
      <c r="F1402">
        <v>0</v>
      </c>
      <c r="G1402">
        <v>1</v>
      </c>
      <c r="H1402">
        <v>0.6</v>
      </c>
      <c r="I1402" t="s">
        <v>8</v>
      </c>
      <c r="J1402">
        <f t="shared" si="42"/>
        <v>1</v>
      </c>
      <c r="K1402">
        <f t="shared" si="43"/>
        <v>1.2999999999999998</v>
      </c>
    </row>
    <row r="1403" spans="1:11" x14ac:dyDescent="0.2">
      <c r="A1403" t="s">
        <v>43</v>
      </c>
      <c r="B1403">
        <v>2</v>
      </c>
      <c r="C1403" s="1">
        <v>44962</v>
      </c>
      <c r="D1403" t="s">
        <v>21</v>
      </c>
      <c r="E1403">
        <v>0.4</v>
      </c>
      <c r="F1403">
        <v>0</v>
      </c>
      <c r="G1403">
        <v>2</v>
      </c>
      <c r="H1403">
        <v>1.3</v>
      </c>
      <c r="I1403" t="s">
        <v>18</v>
      </c>
      <c r="J1403">
        <f t="shared" si="42"/>
        <v>2</v>
      </c>
      <c r="K1403">
        <f t="shared" si="43"/>
        <v>1.7000000000000002</v>
      </c>
    </row>
    <row r="1404" spans="1:11" x14ac:dyDescent="0.2">
      <c r="A1404" t="s">
        <v>43</v>
      </c>
      <c r="B1404">
        <v>14</v>
      </c>
      <c r="C1404" s="1">
        <v>45094</v>
      </c>
      <c r="D1404" t="s">
        <v>21</v>
      </c>
      <c r="E1404">
        <v>0.7</v>
      </c>
      <c r="F1404">
        <v>1</v>
      </c>
      <c r="G1404">
        <v>1</v>
      </c>
      <c r="H1404">
        <v>0.6</v>
      </c>
      <c r="I1404" t="s">
        <v>12</v>
      </c>
      <c r="J1404">
        <f t="shared" si="42"/>
        <v>2</v>
      </c>
      <c r="K1404">
        <f t="shared" si="43"/>
        <v>1.2999999999999998</v>
      </c>
    </row>
    <row r="1405" spans="1:11" x14ac:dyDescent="0.2">
      <c r="A1405" t="s">
        <v>43</v>
      </c>
      <c r="B1405">
        <v>6</v>
      </c>
      <c r="C1405" s="1">
        <v>44745</v>
      </c>
      <c r="D1405" t="s">
        <v>21</v>
      </c>
      <c r="E1405">
        <v>1.7</v>
      </c>
      <c r="F1405">
        <v>3</v>
      </c>
      <c r="G1405">
        <v>0</v>
      </c>
      <c r="H1405">
        <v>1.1000000000000001</v>
      </c>
      <c r="I1405" t="s">
        <v>12</v>
      </c>
      <c r="J1405">
        <f t="shared" si="42"/>
        <v>3</v>
      </c>
      <c r="K1405">
        <f t="shared" si="43"/>
        <v>2.8</v>
      </c>
    </row>
    <row r="1406" spans="1:11" x14ac:dyDescent="0.2">
      <c r="A1406" t="s">
        <v>43</v>
      </c>
      <c r="B1406">
        <v>22</v>
      </c>
      <c r="C1406" s="1">
        <v>44834</v>
      </c>
      <c r="D1406" t="s">
        <v>21</v>
      </c>
      <c r="E1406">
        <v>1.5</v>
      </c>
      <c r="F1406">
        <v>0</v>
      </c>
      <c r="G1406">
        <v>1</v>
      </c>
      <c r="H1406">
        <v>0.9</v>
      </c>
      <c r="I1406" t="s">
        <v>14</v>
      </c>
      <c r="J1406">
        <f t="shared" si="42"/>
        <v>1</v>
      </c>
      <c r="K1406">
        <f t="shared" si="43"/>
        <v>2.4</v>
      </c>
    </row>
    <row r="1407" spans="1:11" x14ac:dyDescent="0.2">
      <c r="A1407" t="s">
        <v>43</v>
      </c>
      <c r="B1407">
        <v>13</v>
      </c>
      <c r="C1407" s="1">
        <v>44465</v>
      </c>
      <c r="D1407" t="s">
        <v>21</v>
      </c>
      <c r="E1407">
        <v>1.1000000000000001</v>
      </c>
      <c r="F1407">
        <v>2</v>
      </c>
      <c r="G1407">
        <v>0</v>
      </c>
      <c r="H1407">
        <v>1</v>
      </c>
      <c r="I1407" t="s">
        <v>47</v>
      </c>
      <c r="J1407">
        <f t="shared" si="42"/>
        <v>2</v>
      </c>
      <c r="K1407">
        <f t="shared" si="43"/>
        <v>2.1</v>
      </c>
    </row>
    <row r="1408" spans="1:11" x14ac:dyDescent="0.2">
      <c r="A1408" t="s">
        <v>43</v>
      </c>
      <c r="B1408">
        <v>25</v>
      </c>
      <c r="C1408" s="1">
        <v>45122</v>
      </c>
      <c r="D1408" t="s">
        <v>21</v>
      </c>
      <c r="E1408">
        <v>0.5</v>
      </c>
      <c r="F1408">
        <v>0</v>
      </c>
      <c r="G1408">
        <v>0</v>
      </c>
      <c r="H1408">
        <v>0.2</v>
      </c>
      <c r="I1408" t="s">
        <v>28</v>
      </c>
      <c r="J1408">
        <f t="shared" si="42"/>
        <v>0</v>
      </c>
      <c r="K1408">
        <f t="shared" si="43"/>
        <v>0.7</v>
      </c>
    </row>
    <row r="1409" spans="1:11" x14ac:dyDescent="0.2">
      <c r="A1409" t="s">
        <v>43</v>
      </c>
      <c r="B1409">
        <v>15</v>
      </c>
      <c r="C1409" s="1">
        <v>44477</v>
      </c>
      <c r="D1409" t="s">
        <v>21</v>
      </c>
      <c r="E1409">
        <v>1.6</v>
      </c>
      <c r="F1409">
        <v>1</v>
      </c>
      <c r="G1409">
        <v>2</v>
      </c>
      <c r="H1409">
        <v>1.2</v>
      </c>
      <c r="I1409" t="s">
        <v>28</v>
      </c>
      <c r="J1409">
        <f t="shared" si="42"/>
        <v>3</v>
      </c>
      <c r="K1409">
        <f t="shared" si="43"/>
        <v>2.8</v>
      </c>
    </row>
    <row r="1410" spans="1:11" x14ac:dyDescent="0.2">
      <c r="A1410" t="s">
        <v>43</v>
      </c>
      <c r="B1410">
        <v>8</v>
      </c>
      <c r="C1410" s="1">
        <v>45002</v>
      </c>
      <c r="D1410" t="s">
        <v>21</v>
      </c>
      <c r="E1410">
        <v>0.8</v>
      </c>
      <c r="F1410">
        <v>1</v>
      </c>
      <c r="G1410">
        <v>3</v>
      </c>
      <c r="H1410">
        <v>2.2000000000000002</v>
      </c>
      <c r="I1410" t="s">
        <v>7</v>
      </c>
      <c r="J1410">
        <f t="shared" si="42"/>
        <v>4</v>
      </c>
      <c r="K1410">
        <f t="shared" si="43"/>
        <v>3</v>
      </c>
    </row>
    <row r="1411" spans="1:11" x14ac:dyDescent="0.2">
      <c r="A1411" t="s">
        <v>43</v>
      </c>
      <c r="B1411">
        <v>17</v>
      </c>
      <c r="C1411" s="1">
        <v>44488</v>
      </c>
      <c r="D1411" t="s">
        <v>21</v>
      </c>
      <c r="E1411">
        <v>2.1</v>
      </c>
      <c r="F1411">
        <v>1</v>
      </c>
      <c r="G1411">
        <v>1</v>
      </c>
      <c r="H1411">
        <v>1.3</v>
      </c>
      <c r="I1411" t="s">
        <v>7</v>
      </c>
      <c r="J1411">
        <f t="shared" ref="J1411:J1474" si="44">F1411+G1411</f>
        <v>2</v>
      </c>
      <c r="K1411">
        <f t="shared" ref="K1411:K1474" si="45">E1411+H1411</f>
        <v>3.4000000000000004</v>
      </c>
    </row>
    <row r="1412" spans="1:11" x14ac:dyDescent="0.2">
      <c r="A1412" t="s">
        <v>43</v>
      </c>
      <c r="B1412">
        <v>4</v>
      </c>
      <c r="C1412" s="1">
        <v>44731</v>
      </c>
      <c r="D1412" t="s">
        <v>21</v>
      </c>
      <c r="E1412">
        <v>1.4</v>
      </c>
      <c r="F1412">
        <v>1</v>
      </c>
      <c r="G1412">
        <v>5</v>
      </c>
      <c r="H1412">
        <v>2.7</v>
      </c>
      <c r="I1412" t="s">
        <v>29</v>
      </c>
      <c r="J1412">
        <f t="shared" si="44"/>
        <v>6</v>
      </c>
      <c r="K1412">
        <f t="shared" si="45"/>
        <v>4.0999999999999996</v>
      </c>
    </row>
    <row r="1413" spans="1:11" x14ac:dyDescent="0.2">
      <c r="A1413" t="s">
        <v>43</v>
      </c>
      <c r="B1413">
        <v>19</v>
      </c>
      <c r="C1413" s="1">
        <v>44500</v>
      </c>
      <c r="D1413" t="s">
        <v>21</v>
      </c>
      <c r="E1413">
        <v>3</v>
      </c>
      <c r="F1413">
        <v>3</v>
      </c>
      <c r="G1413">
        <v>1</v>
      </c>
      <c r="H1413">
        <v>0.5</v>
      </c>
      <c r="I1413" t="s">
        <v>5</v>
      </c>
      <c r="J1413">
        <f t="shared" si="44"/>
        <v>4</v>
      </c>
      <c r="K1413">
        <f t="shared" si="45"/>
        <v>3.5</v>
      </c>
    </row>
    <row r="1414" spans="1:11" x14ac:dyDescent="0.2">
      <c r="A1414" t="s">
        <v>43</v>
      </c>
      <c r="B1414">
        <v>5</v>
      </c>
      <c r="C1414" s="1">
        <v>44415</v>
      </c>
      <c r="D1414" t="s">
        <v>21</v>
      </c>
      <c r="E1414">
        <v>2</v>
      </c>
      <c r="F1414">
        <v>4</v>
      </c>
      <c r="G1414">
        <v>0</v>
      </c>
      <c r="H1414">
        <v>0.6</v>
      </c>
      <c r="I1414" t="s">
        <v>16</v>
      </c>
      <c r="J1414">
        <f t="shared" si="44"/>
        <v>4</v>
      </c>
      <c r="K1414">
        <f t="shared" si="45"/>
        <v>2.6</v>
      </c>
    </row>
    <row r="1415" spans="1:11" x14ac:dyDescent="0.2">
      <c r="A1415" t="s">
        <v>43</v>
      </c>
      <c r="B1415">
        <v>16</v>
      </c>
      <c r="C1415" s="1">
        <v>45061</v>
      </c>
      <c r="D1415" t="s">
        <v>21</v>
      </c>
      <c r="E1415">
        <v>0.8</v>
      </c>
      <c r="F1415">
        <v>0</v>
      </c>
      <c r="G1415">
        <v>2</v>
      </c>
      <c r="H1415">
        <v>1</v>
      </c>
      <c r="I1415" t="s">
        <v>9</v>
      </c>
      <c r="J1415">
        <f t="shared" si="44"/>
        <v>2</v>
      </c>
      <c r="K1415">
        <f t="shared" si="45"/>
        <v>1.8</v>
      </c>
    </row>
    <row r="1416" spans="1:11" x14ac:dyDescent="0.2">
      <c r="A1416" t="s">
        <v>43</v>
      </c>
      <c r="B1416">
        <v>18</v>
      </c>
      <c r="C1416" s="1">
        <v>44812</v>
      </c>
      <c r="D1416" t="s">
        <v>21</v>
      </c>
      <c r="E1416">
        <v>0.9</v>
      </c>
      <c r="F1416">
        <v>1</v>
      </c>
      <c r="G1416">
        <v>0</v>
      </c>
      <c r="H1416">
        <v>0.7</v>
      </c>
      <c r="I1416" t="s">
        <v>9</v>
      </c>
      <c r="J1416">
        <f t="shared" si="44"/>
        <v>1</v>
      </c>
      <c r="K1416">
        <f t="shared" si="45"/>
        <v>1.6</v>
      </c>
    </row>
    <row r="1417" spans="1:11" x14ac:dyDescent="0.2">
      <c r="A1417" t="s">
        <v>43</v>
      </c>
      <c r="B1417">
        <v>7</v>
      </c>
      <c r="C1417" s="1">
        <v>44430</v>
      </c>
      <c r="D1417" t="s">
        <v>21</v>
      </c>
      <c r="E1417">
        <v>0.9</v>
      </c>
      <c r="F1417">
        <v>1</v>
      </c>
      <c r="G1417">
        <v>2</v>
      </c>
      <c r="H1417">
        <v>0.7</v>
      </c>
      <c r="I1417" t="s">
        <v>17</v>
      </c>
      <c r="J1417">
        <f t="shared" si="44"/>
        <v>3</v>
      </c>
      <c r="K1417">
        <f t="shared" si="45"/>
        <v>1.6</v>
      </c>
    </row>
    <row r="1418" spans="1:11" x14ac:dyDescent="0.2">
      <c r="A1418" t="s">
        <v>43</v>
      </c>
      <c r="B1418">
        <v>12</v>
      </c>
      <c r="C1418" s="1">
        <v>45032</v>
      </c>
      <c r="D1418" t="s">
        <v>21</v>
      </c>
      <c r="E1418">
        <v>1.2</v>
      </c>
      <c r="F1418">
        <v>0</v>
      </c>
      <c r="G1418">
        <v>0</v>
      </c>
      <c r="H1418">
        <v>0.8</v>
      </c>
      <c r="I1418" t="s">
        <v>2</v>
      </c>
      <c r="J1418">
        <f t="shared" si="44"/>
        <v>0</v>
      </c>
      <c r="K1418">
        <f t="shared" si="45"/>
        <v>2</v>
      </c>
    </row>
    <row r="1419" spans="1:11" x14ac:dyDescent="0.2">
      <c r="A1419" t="s">
        <v>43</v>
      </c>
      <c r="B1419">
        <v>1</v>
      </c>
      <c r="C1419" s="1">
        <v>44717</v>
      </c>
      <c r="D1419" t="s">
        <v>21</v>
      </c>
      <c r="E1419">
        <v>1.2</v>
      </c>
      <c r="F1419">
        <v>1</v>
      </c>
      <c r="G1419">
        <v>2</v>
      </c>
      <c r="H1419">
        <v>0.5</v>
      </c>
      <c r="I1419" t="s">
        <v>2</v>
      </c>
      <c r="J1419">
        <f t="shared" si="44"/>
        <v>3</v>
      </c>
      <c r="K1419">
        <f t="shared" si="45"/>
        <v>1.7</v>
      </c>
    </row>
    <row r="1420" spans="1:11" x14ac:dyDescent="0.2">
      <c r="A1420" t="s">
        <v>43</v>
      </c>
      <c r="B1420">
        <v>12</v>
      </c>
      <c r="C1420" s="1">
        <v>44779</v>
      </c>
      <c r="D1420" t="s">
        <v>21</v>
      </c>
      <c r="E1420">
        <v>0.7</v>
      </c>
      <c r="F1420">
        <v>2</v>
      </c>
      <c r="G1420">
        <v>1</v>
      </c>
      <c r="H1420">
        <v>0.6</v>
      </c>
      <c r="I1420" t="s">
        <v>3</v>
      </c>
      <c r="J1420">
        <f t="shared" si="44"/>
        <v>3</v>
      </c>
      <c r="K1420">
        <f t="shared" si="45"/>
        <v>1.2999999999999998</v>
      </c>
    </row>
    <row r="1421" spans="1:11" x14ac:dyDescent="0.2">
      <c r="A1421" t="s">
        <v>43</v>
      </c>
      <c r="B1421">
        <v>12</v>
      </c>
      <c r="C1421" s="1">
        <v>44457</v>
      </c>
      <c r="D1421" t="s">
        <v>3</v>
      </c>
      <c r="E1421">
        <v>3</v>
      </c>
      <c r="F1421">
        <v>3</v>
      </c>
      <c r="G1421">
        <v>2</v>
      </c>
      <c r="H1421">
        <v>1.1000000000000001</v>
      </c>
      <c r="I1421" t="s">
        <v>31</v>
      </c>
      <c r="J1421">
        <f t="shared" si="44"/>
        <v>5</v>
      </c>
      <c r="K1421">
        <f t="shared" si="45"/>
        <v>4.0999999999999996</v>
      </c>
    </row>
    <row r="1422" spans="1:11" x14ac:dyDescent="0.2">
      <c r="A1422" t="s">
        <v>43</v>
      </c>
      <c r="B1422">
        <v>20</v>
      </c>
      <c r="C1422" s="1">
        <v>45089</v>
      </c>
      <c r="D1422" t="s">
        <v>3</v>
      </c>
      <c r="E1422">
        <v>0.7</v>
      </c>
      <c r="F1422">
        <v>0</v>
      </c>
      <c r="G1422">
        <v>1</v>
      </c>
      <c r="H1422">
        <v>1.2</v>
      </c>
      <c r="I1422" t="s">
        <v>27</v>
      </c>
      <c r="J1422">
        <f t="shared" si="44"/>
        <v>1</v>
      </c>
      <c r="K1422">
        <f t="shared" si="45"/>
        <v>1.9</v>
      </c>
    </row>
    <row r="1423" spans="1:11" x14ac:dyDescent="0.2">
      <c r="A1423" t="s">
        <v>43</v>
      </c>
      <c r="B1423">
        <v>22</v>
      </c>
      <c r="C1423" s="1">
        <v>44523</v>
      </c>
      <c r="D1423" t="s">
        <v>3</v>
      </c>
      <c r="E1423">
        <v>1</v>
      </c>
      <c r="F1423">
        <v>2</v>
      </c>
      <c r="G1423">
        <v>0</v>
      </c>
      <c r="H1423">
        <v>0.7</v>
      </c>
      <c r="I1423" t="s">
        <v>27</v>
      </c>
      <c r="J1423">
        <f t="shared" si="44"/>
        <v>2</v>
      </c>
      <c r="K1423">
        <f t="shared" si="45"/>
        <v>1.7</v>
      </c>
    </row>
    <row r="1424" spans="1:11" x14ac:dyDescent="0.2">
      <c r="A1424" t="s">
        <v>43</v>
      </c>
      <c r="B1424">
        <v>22</v>
      </c>
      <c r="C1424" s="1">
        <v>45107</v>
      </c>
      <c r="D1424" t="s">
        <v>3</v>
      </c>
      <c r="E1424">
        <v>0.5</v>
      </c>
      <c r="F1424">
        <v>1</v>
      </c>
      <c r="G1424">
        <v>0</v>
      </c>
      <c r="H1424">
        <v>0.9</v>
      </c>
      <c r="I1424" t="s">
        <v>44</v>
      </c>
      <c r="J1424">
        <f t="shared" si="44"/>
        <v>1</v>
      </c>
      <c r="K1424">
        <f t="shared" si="45"/>
        <v>1.4</v>
      </c>
    </row>
    <row r="1425" spans="1:11" x14ac:dyDescent="0.2">
      <c r="A1425" t="s">
        <v>43</v>
      </c>
      <c r="B1425">
        <v>16</v>
      </c>
      <c r="C1425" s="1">
        <v>44484</v>
      </c>
      <c r="D1425" t="s">
        <v>3</v>
      </c>
      <c r="E1425">
        <v>1.2</v>
      </c>
      <c r="F1425">
        <v>0</v>
      </c>
      <c r="G1425">
        <v>0</v>
      </c>
      <c r="H1425">
        <v>0.4</v>
      </c>
      <c r="I1425" t="s">
        <v>44</v>
      </c>
      <c r="J1425">
        <f t="shared" si="44"/>
        <v>0</v>
      </c>
      <c r="K1425">
        <f t="shared" si="45"/>
        <v>1.6</v>
      </c>
    </row>
    <row r="1426" spans="1:11" x14ac:dyDescent="0.2">
      <c r="A1426" t="s">
        <v>43</v>
      </c>
      <c r="B1426">
        <v>6</v>
      </c>
      <c r="C1426" s="1">
        <v>44744</v>
      </c>
      <c r="D1426" t="s">
        <v>3</v>
      </c>
      <c r="E1426">
        <v>0.8</v>
      </c>
      <c r="F1426">
        <v>0</v>
      </c>
      <c r="G1426">
        <v>1</v>
      </c>
      <c r="H1426">
        <v>1</v>
      </c>
      <c r="I1426" t="s">
        <v>25</v>
      </c>
      <c r="J1426">
        <f t="shared" si="44"/>
        <v>1</v>
      </c>
      <c r="K1426">
        <f t="shared" si="45"/>
        <v>1.8</v>
      </c>
    </row>
    <row r="1427" spans="1:11" x14ac:dyDescent="0.2">
      <c r="A1427" t="s">
        <v>43</v>
      </c>
      <c r="B1427">
        <v>10</v>
      </c>
      <c r="C1427" s="1">
        <v>45023</v>
      </c>
      <c r="D1427" t="s">
        <v>3</v>
      </c>
      <c r="E1427">
        <v>2.2000000000000002</v>
      </c>
      <c r="F1427">
        <v>3</v>
      </c>
      <c r="G1427">
        <v>3</v>
      </c>
      <c r="H1427">
        <v>0.6</v>
      </c>
      <c r="I1427" t="s">
        <v>11</v>
      </c>
      <c r="J1427">
        <f t="shared" si="44"/>
        <v>6</v>
      </c>
      <c r="K1427">
        <f t="shared" si="45"/>
        <v>2.8000000000000003</v>
      </c>
    </row>
    <row r="1428" spans="1:11" x14ac:dyDescent="0.2">
      <c r="A1428" t="s">
        <v>43</v>
      </c>
      <c r="B1428">
        <v>23</v>
      </c>
      <c r="C1428" s="1">
        <v>44838</v>
      </c>
      <c r="D1428" t="s">
        <v>3</v>
      </c>
      <c r="E1428">
        <v>0.5</v>
      </c>
      <c r="F1428">
        <v>1</v>
      </c>
      <c r="G1428">
        <v>0</v>
      </c>
      <c r="H1428">
        <v>0.2</v>
      </c>
      <c r="I1428" t="s">
        <v>11</v>
      </c>
      <c r="J1428">
        <f t="shared" si="44"/>
        <v>1</v>
      </c>
      <c r="K1428">
        <f t="shared" si="45"/>
        <v>0.7</v>
      </c>
    </row>
    <row r="1429" spans="1:11" x14ac:dyDescent="0.2">
      <c r="A1429" t="s">
        <v>43</v>
      </c>
      <c r="B1429">
        <v>12</v>
      </c>
      <c r="C1429" s="1">
        <v>45032</v>
      </c>
      <c r="D1429" t="s">
        <v>3</v>
      </c>
      <c r="E1429">
        <v>0.2</v>
      </c>
      <c r="F1429">
        <v>0</v>
      </c>
      <c r="G1429">
        <v>0</v>
      </c>
      <c r="H1429">
        <v>0.8</v>
      </c>
      <c r="I1429" t="s">
        <v>6</v>
      </c>
      <c r="J1429">
        <f t="shared" si="44"/>
        <v>0</v>
      </c>
      <c r="K1429">
        <f t="shared" si="45"/>
        <v>1</v>
      </c>
    </row>
    <row r="1430" spans="1:11" x14ac:dyDescent="0.2">
      <c r="A1430" t="s">
        <v>43</v>
      </c>
      <c r="B1430">
        <v>21</v>
      </c>
      <c r="C1430" s="1">
        <v>44829</v>
      </c>
      <c r="D1430" t="s">
        <v>3</v>
      </c>
      <c r="E1430">
        <v>1.6</v>
      </c>
      <c r="F1430">
        <v>1</v>
      </c>
      <c r="G1430">
        <v>0</v>
      </c>
      <c r="H1430">
        <v>0.8</v>
      </c>
      <c r="I1430" t="s">
        <v>6</v>
      </c>
      <c r="J1430">
        <f t="shared" si="44"/>
        <v>1</v>
      </c>
      <c r="K1430">
        <f t="shared" si="45"/>
        <v>2.4000000000000004</v>
      </c>
    </row>
    <row r="1431" spans="1:11" x14ac:dyDescent="0.2">
      <c r="A1431" t="s">
        <v>43</v>
      </c>
      <c r="B1431">
        <v>5</v>
      </c>
      <c r="C1431" s="1">
        <v>44982</v>
      </c>
      <c r="D1431" t="s">
        <v>3</v>
      </c>
      <c r="E1431">
        <v>1.3</v>
      </c>
      <c r="F1431">
        <v>1</v>
      </c>
      <c r="G1431">
        <v>2</v>
      </c>
      <c r="H1431">
        <v>0.9</v>
      </c>
      <c r="I1431" t="s">
        <v>26</v>
      </c>
      <c r="J1431">
        <f t="shared" si="44"/>
        <v>3</v>
      </c>
      <c r="K1431">
        <f t="shared" si="45"/>
        <v>2.2000000000000002</v>
      </c>
    </row>
    <row r="1432" spans="1:11" x14ac:dyDescent="0.2">
      <c r="A1432" t="s">
        <v>43</v>
      </c>
      <c r="B1432">
        <v>18</v>
      </c>
      <c r="C1432" s="1">
        <v>44493</v>
      </c>
      <c r="D1432" t="s">
        <v>3</v>
      </c>
      <c r="E1432">
        <v>0.9</v>
      </c>
      <c r="F1432">
        <v>2</v>
      </c>
      <c r="G1432">
        <v>0</v>
      </c>
      <c r="H1432">
        <v>0.2</v>
      </c>
      <c r="I1432" t="s">
        <v>26</v>
      </c>
      <c r="J1432">
        <f t="shared" si="44"/>
        <v>2</v>
      </c>
      <c r="K1432">
        <f t="shared" si="45"/>
        <v>1.1000000000000001</v>
      </c>
    </row>
    <row r="1433" spans="1:11" x14ac:dyDescent="0.2">
      <c r="A1433" t="s">
        <v>43</v>
      </c>
      <c r="B1433">
        <v>8</v>
      </c>
      <c r="C1433" s="1">
        <v>45006</v>
      </c>
      <c r="D1433" t="s">
        <v>3</v>
      </c>
      <c r="E1433">
        <v>1.8</v>
      </c>
      <c r="F1433">
        <v>4</v>
      </c>
      <c r="G1433">
        <v>0</v>
      </c>
      <c r="H1433">
        <v>0.7</v>
      </c>
      <c r="I1433" t="s">
        <v>30</v>
      </c>
      <c r="J1433">
        <f t="shared" si="44"/>
        <v>4</v>
      </c>
      <c r="K1433">
        <f t="shared" si="45"/>
        <v>2.5</v>
      </c>
    </row>
    <row r="1434" spans="1:11" x14ac:dyDescent="0.2">
      <c r="A1434" t="s">
        <v>43</v>
      </c>
      <c r="B1434">
        <v>19</v>
      </c>
      <c r="C1434" s="1">
        <v>44859</v>
      </c>
      <c r="D1434" t="s">
        <v>3</v>
      </c>
      <c r="E1434">
        <v>1.3</v>
      </c>
      <c r="F1434">
        <v>3</v>
      </c>
      <c r="G1434">
        <v>1</v>
      </c>
      <c r="H1434">
        <v>1.3</v>
      </c>
      <c r="I1434" t="s">
        <v>30</v>
      </c>
      <c r="J1434">
        <f t="shared" si="44"/>
        <v>4</v>
      </c>
      <c r="K1434">
        <f t="shared" si="45"/>
        <v>2.6</v>
      </c>
    </row>
    <row r="1435" spans="1:11" x14ac:dyDescent="0.2">
      <c r="A1435" t="s">
        <v>43</v>
      </c>
      <c r="B1435">
        <v>5</v>
      </c>
      <c r="C1435" s="1">
        <v>44416</v>
      </c>
      <c r="D1435" t="s">
        <v>3</v>
      </c>
      <c r="E1435">
        <v>0.2</v>
      </c>
      <c r="F1435">
        <v>0</v>
      </c>
      <c r="G1435">
        <v>1</v>
      </c>
      <c r="H1435">
        <v>1.7</v>
      </c>
      <c r="I1435" t="s">
        <v>45</v>
      </c>
      <c r="J1435">
        <f t="shared" si="44"/>
        <v>1</v>
      </c>
      <c r="K1435">
        <f t="shared" si="45"/>
        <v>1.9</v>
      </c>
    </row>
    <row r="1436" spans="1:11" x14ac:dyDescent="0.2">
      <c r="A1436" t="s">
        <v>43</v>
      </c>
      <c r="B1436">
        <v>3</v>
      </c>
      <c r="C1436" s="1">
        <v>44405</v>
      </c>
      <c r="D1436" t="s">
        <v>3</v>
      </c>
      <c r="E1436">
        <v>1.4</v>
      </c>
      <c r="F1436">
        <v>0</v>
      </c>
      <c r="G1436">
        <v>0</v>
      </c>
      <c r="H1436">
        <v>0.7</v>
      </c>
      <c r="I1436" t="s">
        <v>10</v>
      </c>
      <c r="J1436">
        <f t="shared" si="44"/>
        <v>0</v>
      </c>
      <c r="K1436">
        <f t="shared" si="45"/>
        <v>2.0999999999999996</v>
      </c>
    </row>
    <row r="1437" spans="1:11" x14ac:dyDescent="0.2">
      <c r="A1437" t="s">
        <v>43</v>
      </c>
      <c r="B1437">
        <v>26</v>
      </c>
      <c r="C1437" s="1">
        <v>44851</v>
      </c>
      <c r="D1437" t="s">
        <v>3</v>
      </c>
      <c r="E1437">
        <v>2.4</v>
      </c>
      <c r="F1437">
        <v>4</v>
      </c>
      <c r="G1437">
        <v>0</v>
      </c>
      <c r="H1437">
        <v>1</v>
      </c>
      <c r="I1437" t="s">
        <v>20</v>
      </c>
      <c r="J1437">
        <f t="shared" si="44"/>
        <v>4</v>
      </c>
      <c r="K1437">
        <f t="shared" si="45"/>
        <v>3.4</v>
      </c>
    </row>
    <row r="1438" spans="1:11" x14ac:dyDescent="0.2">
      <c r="A1438" t="s">
        <v>43</v>
      </c>
      <c r="B1438">
        <v>1</v>
      </c>
      <c r="C1438" s="1">
        <v>44956</v>
      </c>
      <c r="D1438" t="s">
        <v>3</v>
      </c>
      <c r="E1438">
        <v>1</v>
      </c>
      <c r="F1438">
        <v>3</v>
      </c>
      <c r="G1438">
        <v>1</v>
      </c>
      <c r="H1438">
        <v>1.5</v>
      </c>
      <c r="I1438" t="s">
        <v>19</v>
      </c>
      <c r="J1438">
        <f t="shared" si="44"/>
        <v>4</v>
      </c>
      <c r="K1438">
        <f t="shared" si="45"/>
        <v>2.5</v>
      </c>
    </row>
    <row r="1439" spans="1:11" x14ac:dyDescent="0.2">
      <c r="A1439" t="s">
        <v>43</v>
      </c>
      <c r="B1439">
        <v>13</v>
      </c>
      <c r="C1439" s="1">
        <v>44787</v>
      </c>
      <c r="D1439" t="s">
        <v>3</v>
      </c>
      <c r="E1439">
        <v>0.8</v>
      </c>
      <c r="F1439">
        <v>1</v>
      </c>
      <c r="G1439">
        <v>1</v>
      </c>
      <c r="H1439">
        <v>1.5</v>
      </c>
      <c r="I1439" t="s">
        <v>19</v>
      </c>
      <c r="J1439">
        <f t="shared" si="44"/>
        <v>2</v>
      </c>
      <c r="K1439">
        <f t="shared" si="45"/>
        <v>2.2999999999999998</v>
      </c>
    </row>
    <row r="1440" spans="1:11" x14ac:dyDescent="0.2">
      <c r="A1440" t="s">
        <v>43</v>
      </c>
      <c r="B1440">
        <v>24</v>
      </c>
      <c r="C1440" s="1">
        <v>45116</v>
      </c>
      <c r="D1440" t="s">
        <v>3</v>
      </c>
      <c r="E1440">
        <v>0.9</v>
      </c>
      <c r="F1440">
        <v>1</v>
      </c>
      <c r="G1440">
        <v>1</v>
      </c>
      <c r="H1440">
        <v>0.4</v>
      </c>
      <c r="I1440" t="s">
        <v>4</v>
      </c>
      <c r="J1440">
        <f t="shared" si="44"/>
        <v>2</v>
      </c>
      <c r="K1440">
        <f t="shared" si="45"/>
        <v>1.3</v>
      </c>
    </row>
    <row r="1441" spans="1:11" x14ac:dyDescent="0.2">
      <c r="A1441" t="s">
        <v>43</v>
      </c>
      <c r="B1441">
        <v>9</v>
      </c>
      <c r="C1441" s="1">
        <v>44437</v>
      </c>
      <c r="D1441" t="s">
        <v>3</v>
      </c>
      <c r="E1441">
        <v>1.9</v>
      </c>
      <c r="F1441">
        <v>3</v>
      </c>
      <c r="G1441">
        <v>0</v>
      </c>
      <c r="H1441">
        <v>0.8</v>
      </c>
      <c r="I1441" t="s">
        <v>4</v>
      </c>
      <c r="J1441">
        <f t="shared" si="44"/>
        <v>3</v>
      </c>
      <c r="K1441">
        <f t="shared" si="45"/>
        <v>2.7</v>
      </c>
    </row>
    <row r="1442" spans="1:11" x14ac:dyDescent="0.2">
      <c r="A1442" t="s">
        <v>43</v>
      </c>
      <c r="B1442">
        <v>10</v>
      </c>
      <c r="C1442" s="1">
        <v>44767</v>
      </c>
      <c r="D1442" t="s">
        <v>3</v>
      </c>
      <c r="E1442">
        <v>1.3</v>
      </c>
      <c r="F1442">
        <v>1</v>
      </c>
      <c r="G1442">
        <v>1</v>
      </c>
      <c r="H1442">
        <v>1.4</v>
      </c>
      <c r="I1442" t="s">
        <v>23</v>
      </c>
      <c r="J1442">
        <f t="shared" si="44"/>
        <v>2</v>
      </c>
      <c r="K1442">
        <f t="shared" si="45"/>
        <v>2.7</v>
      </c>
    </row>
    <row r="1443" spans="1:11" x14ac:dyDescent="0.2">
      <c r="A1443" t="s">
        <v>43</v>
      </c>
      <c r="B1443">
        <v>3</v>
      </c>
      <c r="C1443" s="1">
        <v>44968</v>
      </c>
      <c r="D1443" t="s">
        <v>3</v>
      </c>
      <c r="E1443">
        <v>0.8</v>
      </c>
      <c r="F1443">
        <v>0</v>
      </c>
      <c r="G1443">
        <v>0</v>
      </c>
      <c r="H1443">
        <v>0.5</v>
      </c>
      <c r="I1443" t="s">
        <v>8</v>
      </c>
      <c r="J1443">
        <f t="shared" si="44"/>
        <v>0</v>
      </c>
      <c r="K1443">
        <f t="shared" si="45"/>
        <v>1.3</v>
      </c>
    </row>
    <row r="1444" spans="1:11" x14ac:dyDescent="0.2">
      <c r="A1444" t="s">
        <v>43</v>
      </c>
      <c r="B1444">
        <v>14</v>
      </c>
      <c r="C1444" s="1">
        <v>44471</v>
      </c>
      <c r="D1444" t="s">
        <v>3</v>
      </c>
      <c r="E1444">
        <v>2.4</v>
      </c>
      <c r="F1444">
        <v>3</v>
      </c>
      <c r="G1444">
        <v>3</v>
      </c>
      <c r="H1444">
        <v>2.2000000000000002</v>
      </c>
      <c r="I1444" t="s">
        <v>8</v>
      </c>
      <c r="J1444">
        <f t="shared" si="44"/>
        <v>6</v>
      </c>
      <c r="K1444">
        <f t="shared" si="45"/>
        <v>4.5999999999999996</v>
      </c>
    </row>
    <row r="1445" spans="1:11" x14ac:dyDescent="0.2">
      <c r="A1445" t="s">
        <v>43</v>
      </c>
      <c r="B1445">
        <v>7</v>
      </c>
      <c r="C1445" s="1">
        <v>44429</v>
      </c>
      <c r="D1445" t="s">
        <v>3</v>
      </c>
      <c r="E1445">
        <v>1.5</v>
      </c>
      <c r="F1445">
        <v>5</v>
      </c>
      <c r="G1445">
        <v>1</v>
      </c>
      <c r="H1445">
        <v>2.4</v>
      </c>
      <c r="I1445" t="s">
        <v>12</v>
      </c>
      <c r="J1445">
        <f t="shared" si="44"/>
        <v>6</v>
      </c>
      <c r="K1445">
        <f t="shared" si="45"/>
        <v>3.9</v>
      </c>
    </row>
    <row r="1446" spans="1:11" x14ac:dyDescent="0.2">
      <c r="A1446" t="s">
        <v>43</v>
      </c>
      <c r="B1446">
        <v>17</v>
      </c>
      <c r="C1446" s="1">
        <v>44807</v>
      </c>
      <c r="D1446" t="s">
        <v>3</v>
      </c>
      <c r="E1446">
        <v>1.3</v>
      </c>
      <c r="F1446">
        <v>0</v>
      </c>
      <c r="G1446">
        <v>1</v>
      </c>
      <c r="H1446">
        <v>0.8</v>
      </c>
      <c r="I1446" t="s">
        <v>14</v>
      </c>
      <c r="J1446">
        <f t="shared" si="44"/>
        <v>1</v>
      </c>
      <c r="K1446">
        <f t="shared" si="45"/>
        <v>2.1</v>
      </c>
    </row>
    <row r="1447" spans="1:11" x14ac:dyDescent="0.2">
      <c r="A1447" t="s">
        <v>43</v>
      </c>
      <c r="B1447">
        <v>24</v>
      </c>
      <c r="C1447" s="1">
        <v>44533</v>
      </c>
      <c r="D1447" t="s">
        <v>3</v>
      </c>
      <c r="E1447">
        <v>1.4</v>
      </c>
      <c r="F1447">
        <v>0</v>
      </c>
      <c r="G1447">
        <v>0</v>
      </c>
      <c r="H1447">
        <v>0.5</v>
      </c>
      <c r="I1447" t="s">
        <v>47</v>
      </c>
      <c r="J1447">
        <f t="shared" si="44"/>
        <v>0</v>
      </c>
      <c r="K1447">
        <f t="shared" si="45"/>
        <v>1.9</v>
      </c>
    </row>
    <row r="1448" spans="1:11" x14ac:dyDescent="0.2">
      <c r="A1448" t="s">
        <v>43</v>
      </c>
      <c r="B1448">
        <v>7</v>
      </c>
      <c r="C1448" s="1">
        <v>44998</v>
      </c>
      <c r="D1448" t="s">
        <v>3</v>
      </c>
      <c r="E1448">
        <v>0.7</v>
      </c>
      <c r="F1448">
        <v>1</v>
      </c>
      <c r="G1448">
        <v>1</v>
      </c>
      <c r="H1448">
        <v>0.4</v>
      </c>
      <c r="I1448" t="s">
        <v>28</v>
      </c>
      <c r="J1448">
        <f t="shared" si="44"/>
        <v>2</v>
      </c>
      <c r="K1448">
        <f t="shared" si="45"/>
        <v>1.1000000000000001</v>
      </c>
    </row>
    <row r="1449" spans="1:11" x14ac:dyDescent="0.2">
      <c r="A1449" t="s">
        <v>43</v>
      </c>
      <c r="B1449">
        <v>2</v>
      </c>
      <c r="C1449" s="1">
        <v>44724</v>
      </c>
      <c r="D1449" t="s">
        <v>3</v>
      </c>
      <c r="E1449">
        <v>1</v>
      </c>
      <c r="F1449">
        <v>0</v>
      </c>
      <c r="G1449">
        <v>1</v>
      </c>
      <c r="H1449">
        <v>0.7</v>
      </c>
      <c r="I1449" t="s">
        <v>28</v>
      </c>
      <c r="J1449">
        <f t="shared" si="44"/>
        <v>1</v>
      </c>
      <c r="K1449">
        <f t="shared" si="45"/>
        <v>1.7</v>
      </c>
    </row>
    <row r="1450" spans="1:11" x14ac:dyDescent="0.2">
      <c r="A1450" t="s">
        <v>43</v>
      </c>
      <c r="B1450">
        <v>1</v>
      </c>
      <c r="C1450" s="1">
        <v>44394</v>
      </c>
      <c r="D1450" t="s">
        <v>3</v>
      </c>
      <c r="E1450">
        <v>0.3</v>
      </c>
      <c r="F1450">
        <v>0</v>
      </c>
      <c r="G1450">
        <v>0</v>
      </c>
      <c r="H1450">
        <v>0.5</v>
      </c>
      <c r="I1450" t="s">
        <v>7</v>
      </c>
      <c r="J1450">
        <f t="shared" si="44"/>
        <v>0</v>
      </c>
      <c r="K1450">
        <f t="shared" si="45"/>
        <v>0.8</v>
      </c>
    </row>
    <row r="1451" spans="1:11" x14ac:dyDescent="0.2">
      <c r="A1451" t="s">
        <v>43</v>
      </c>
      <c r="B1451">
        <v>18</v>
      </c>
      <c r="C1451" s="1">
        <v>45075</v>
      </c>
      <c r="D1451" t="s">
        <v>3</v>
      </c>
      <c r="E1451">
        <v>1.1000000000000001</v>
      </c>
      <c r="F1451">
        <v>2</v>
      </c>
      <c r="G1451">
        <v>2</v>
      </c>
      <c r="H1451">
        <v>1.2</v>
      </c>
      <c r="I1451" t="s">
        <v>29</v>
      </c>
      <c r="J1451">
        <f t="shared" si="44"/>
        <v>4</v>
      </c>
      <c r="K1451">
        <f t="shared" si="45"/>
        <v>2.2999999999999998</v>
      </c>
    </row>
    <row r="1452" spans="1:11" x14ac:dyDescent="0.2">
      <c r="A1452" t="s">
        <v>43</v>
      </c>
      <c r="B1452">
        <v>8</v>
      </c>
      <c r="C1452" s="1">
        <v>44759</v>
      </c>
      <c r="D1452" t="s">
        <v>3</v>
      </c>
      <c r="E1452">
        <v>2</v>
      </c>
      <c r="F1452">
        <v>2</v>
      </c>
      <c r="G1452">
        <v>2</v>
      </c>
      <c r="H1452">
        <v>1.5</v>
      </c>
      <c r="I1452" t="s">
        <v>29</v>
      </c>
      <c r="J1452">
        <f t="shared" si="44"/>
        <v>4</v>
      </c>
      <c r="K1452">
        <f t="shared" si="45"/>
        <v>3.5</v>
      </c>
    </row>
    <row r="1453" spans="1:11" x14ac:dyDescent="0.2">
      <c r="A1453" t="s">
        <v>43</v>
      </c>
      <c r="B1453">
        <v>16</v>
      </c>
      <c r="C1453" s="1">
        <v>45061</v>
      </c>
      <c r="D1453" t="s">
        <v>3</v>
      </c>
      <c r="E1453">
        <v>0.7</v>
      </c>
      <c r="F1453">
        <v>0</v>
      </c>
      <c r="G1453">
        <v>0</v>
      </c>
      <c r="H1453">
        <v>0.2</v>
      </c>
      <c r="I1453" t="s">
        <v>5</v>
      </c>
      <c r="J1453">
        <f t="shared" si="44"/>
        <v>0</v>
      </c>
      <c r="K1453">
        <f t="shared" si="45"/>
        <v>0.89999999999999991</v>
      </c>
    </row>
    <row r="1454" spans="1:11" x14ac:dyDescent="0.2">
      <c r="A1454" t="s">
        <v>43</v>
      </c>
      <c r="B1454">
        <v>4</v>
      </c>
      <c r="C1454" s="1">
        <v>44732</v>
      </c>
      <c r="D1454" t="s">
        <v>3</v>
      </c>
      <c r="E1454">
        <v>2.2999999999999998</v>
      </c>
      <c r="F1454">
        <v>2</v>
      </c>
      <c r="G1454">
        <v>0</v>
      </c>
      <c r="H1454">
        <v>1</v>
      </c>
      <c r="I1454" t="s">
        <v>5</v>
      </c>
      <c r="J1454">
        <f t="shared" si="44"/>
        <v>2</v>
      </c>
      <c r="K1454">
        <f t="shared" si="45"/>
        <v>3.3</v>
      </c>
    </row>
    <row r="1455" spans="1:11" x14ac:dyDescent="0.2">
      <c r="A1455" t="s">
        <v>43</v>
      </c>
      <c r="B1455">
        <v>14</v>
      </c>
      <c r="C1455" s="1">
        <v>45045</v>
      </c>
      <c r="D1455" t="s">
        <v>3</v>
      </c>
      <c r="E1455">
        <v>0.3</v>
      </c>
      <c r="F1455">
        <v>0</v>
      </c>
      <c r="G1455">
        <v>0</v>
      </c>
      <c r="H1455">
        <v>1.3</v>
      </c>
      <c r="I1455" t="s">
        <v>16</v>
      </c>
      <c r="J1455">
        <f t="shared" si="44"/>
        <v>0</v>
      </c>
      <c r="K1455">
        <f t="shared" si="45"/>
        <v>1.6</v>
      </c>
    </row>
    <row r="1456" spans="1:11" x14ac:dyDescent="0.2">
      <c r="A1456" t="s">
        <v>43</v>
      </c>
      <c r="B1456">
        <v>20</v>
      </c>
      <c r="C1456" s="1">
        <v>44507</v>
      </c>
      <c r="D1456" t="s">
        <v>3</v>
      </c>
      <c r="E1456">
        <v>0.5</v>
      </c>
      <c r="F1456">
        <v>2</v>
      </c>
      <c r="G1456">
        <v>1</v>
      </c>
      <c r="H1456">
        <v>0.6</v>
      </c>
      <c r="I1456" t="s">
        <v>16</v>
      </c>
      <c r="J1456">
        <f t="shared" si="44"/>
        <v>3</v>
      </c>
      <c r="K1456">
        <f t="shared" si="45"/>
        <v>1.1000000000000001</v>
      </c>
    </row>
    <row r="1457" spans="1:11" x14ac:dyDescent="0.2">
      <c r="A1457" t="s">
        <v>43</v>
      </c>
      <c r="B1457">
        <v>15</v>
      </c>
      <c r="C1457" s="1">
        <v>44795</v>
      </c>
      <c r="D1457" t="s">
        <v>3</v>
      </c>
      <c r="E1457">
        <v>0.8</v>
      </c>
      <c r="F1457">
        <v>1</v>
      </c>
      <c r="G1457">
        <v>1</v>
      </c>
      <c r="H1457">
        <v>1.1000000000000001</v>
      </c>
      <c r="I1457" t="s">
        <v>9</v>
      </c>
      <c r="J1457">
        <f t="shared" si="44"/>
        <v>2</v>
      </c>
      <c r="K1457">
        <f t="shared" si="45"/>
        <v>1.9000000000000001</v>
      </c>
    </row>
    <row r="1458" spans="1:11" x14ac:dyDescent="0.2">
      <c r="A1458" t="s">
        <v>43</v>
      </c>
      <c r="B1458">
        <v>25</v>
      </c>
      <c r="C1458" s="1">
        <v>44847</v>
      </c>
      <c r="D1458" t="s">
        <v>3</v>
      </c>
      <c r="E1458">
        <v>1</v>
      </c>
      <c r="F1458">
        <v>2</v>
      </c>
      <c r="G1458">
        <v>1</v>
      </c>
      <c r="H1458">
        <v>1.6</v>
      </c>
      <c r="I1458" t="s">
        <v>17</v>
      </c>
      <c r="J1458">
        <f t="shared" si="44"/>
        <v>3</v>
      </c>
      <c r="K1458">
        <f t="shared" si="45"/>
        <v>2.6</v>
      </c>
    </row>
    <row r="1459" spans="1:11" x14ac:dyDescent="0.2">
      <c r="A1459" t="s">
        <v>43</v>
      </c>
      <c r="B1459">
        <v>26</v>
      </c>
      <c r="C1459" s="1">
        <v>45131</v>
      </c>
      <c r="D1459" t="s">
        <v>3</v>
      </c>
      <c r="E1459">
        <v>0.3</v>
      </c>
      <c r="F1459">
        <v>0</v>
      </c>
      <c r="G1459">
        <v>0</v>
      </c>
      <c r="H1459">
        <v>0.3</v>
      </c>
      <c r="I1459" t="s">
        <v>21</v>
      </c>
      <c r="J1459">
        <f t="shared" si="44"/>
        <v>0</v>
      </c>
      <c r="K1459">
        <f t="shared" si="45"/>
        <v>0.6</v>
      </c>
    </row>
    <row r="1460" spans="1:11" x14ac:dyDescent="0.2">
      <c r="A1460" t="s">
        <v>43</v>
      </c>
      <c r="B1460">
        <v>10</v>
      </c>
      <c r="C1460" s="1">
        <v>44445</v>
      </c>
      <c r="D1460" t="s">
        <v>3</v>
      </c>
      <c r="E1460">
        <v>3.8</v>
      </c>
      <c r="F1460">
        <v>4</v>
      </c>
      <c r="G1460">
        <v>0</v>
      </c>
      <c r="H1460">
        <v>0.9</v>
      </c>
      <c r="I1460" t="s">
        <v>21</v>
      </c>
      <c r="J1460">
        <f t="shared" si="44"/>
        <v>4</v>
      </c>
      <c r="K1460">
        <f t="shared" si="45"/>
        <v>4.7</v>
      </c>
    </row>
    <row r="1461" spans="1:11" x14ac:dyDescent="0.2">
      <c r="A1461" t="s">
        <v>46</v>
      </c>
      <c r="C1461" s="1">
        <v>45261</v>
      </c>
      <c r="D1461" t="s">
        <v>19</v>
      </c>
      <c r="E1461">
        <v>0.8</v>
      </c>
      <c r="F1461">
        <v>1</v>
      </c>
      <c r="G1461">
        <v>0</v>
      </c>
      <c r="H1461">
        <v>0.6</v>
      </c>
      <c r="I1461" t="s">
        <v>45</v>
      </c>
      <c r="J1461">
        <f t="shared" si="44"/>
        <v>1</v>
      </c>
      <c r="K1461">
        <f t="shared" si="45"/>
        <v>1.4</v>
      </c>
    </row>
    <row r="1462" spans="1:11" x14ac:dyDescent="0.2">
      <c r="A1462" t="s">
        <v>35</v>
      </c>
      <c r="C1462" s="1">
        <v>45809</v>
      </c>
      <c r="D1462" t="s">
        <v>23</v>
      </c>
      <c r="E1462">
        <v>0.4</v>
      </c>
      <c r="F1462">
        <v>0</v>
      </c>
      <c r="G1462">
        <v>1</v>
      </c>
      <c r="H1462">
        <v>0.4</v>
      </c>
      <c r="I1462" t="s">
        <v>28</v>
      </c>
      <c r="J1462">
        <f t="shared" si="44"/>
        <v>1</v>
      </c>
      <c r="K1462">
        <f t="shared" si="45"/>
        <v>0.8</v>
      </c>
    </row>
    <row r="1463" spans="1:11" x14ac:dyDescent="0.2">
      <c r="A1463" t="s">
        <v>33</v>
      </c>
      <c r="C1463" s="1">
        <v>45796</v>
      </c>
      <c r="D1463" t="s">
        <v>27</v>
      </c>
      <c r="E1463">
        <v>0.6</v>
      </c>
      <c r="F1463">
        <v>1</v>
      </c>
      <c r="G1463">
        <v>1</v>
      </c>
      <c r="H1463">
        <v>0.3</v>
      </c>
      <c r="I1463" t="s">
        <v>16</v>
      </c>
      <c r="J1463">
        <f t="shared" si="44"/>
        <v>2</v>
      </c>
      <c r="K1463">
        <f t="shared" si="45"/>
        <v>0.89999999999999991</v>
      </c>
    </row>
    <row r="1464" spans="1:11" x14ac:dyDescent="0.2">
      <c r="A1464" t="s">
        <v>33</v>
      </c>
      <c r="C1464" s="1">
        <v>45796</v>
      </c>
      <c r="D1464" t="s">
        <v>26</v>
      </c>
      <c r="E1464">
        <v>0.8</v>
      </c>
      <c r="F1464">
        <v>0</v>
      </c>
      <c r="G1464">
        <v>1</v>
      </c>
      <c r="H1464">
        <v>0.7</v>
      </c>
      <c r="I1464" t="s">
        <v>8</v>
      </c>
      <c r="J1464">
        <f t="shared" si="44"/>
        <v>1</v>
      </c>
      <c r="K1464">
        <f t="shared" si="45"/>
        <v>1.5</v>
      </c>
    </row>
    <row r="1465" spans="1:11" x14ac:dyDescent="0.2">
      <c r="A1465" t="s">
        <v>33</v>
      </c>
      <c r="C1465" s="1">
        <v>45797</v>
      </c>
      <c r="D1465" t="s">
        <v>29</v>
      </c>
      <c r="E1465">
        <v>2.2000000000000002</v>
      </c>
      <c r="F1465">
        <v>1</v>
      </c>
      <c r="G1465">
        <v>1</v>
      </c>
      <c r="H1465">
        <v>0.8</v>
      </c>
      <c r="I1465" t="s">
        <v>28</v>
      </c>
      <c r="J1465">
        <f t="shared" si="44"/>
        <v>2</v>
      </c>
      <c r="K1465">
        <f t="shared" si="45"/>
        <v>3</v>
      </c>
    </row>
    <row r="1466" spans="1:11" x14ac:dyDescent="0.2">
      <c r="A1466" t="s">
        <v>33</v>
      </c>
      <c r="C1466" s="1">
        <v>45795</v>
      </c>
      <c r="D1466" t="s">
        <v>5</v>
      </c>
      <c r="E1466">
        <v>0.8</v>
      </c>
      <c r="F1466">
        <v>0</v>
      </c>
      <c r="G1466">
        <v>1</v>
      </c>
      <c r="H1466">
        <v>0.8</v>
      </c>
      <c r="I1466" t="s">
        <v>23</v>
      </c>
      <c r="J1466">
        <f t="shared" si="44"/>
        <v>1</v>
      </c>
      <c r="K1466">
        <f t="shared" si="45"/>
        <v>1.6</v>
      </c>
    </row>
    <row r="1467" spans="1:11" x14ac:dyDescent="0.2">
      <c r="A1467" t="s">
        <v>1</v>
      </c>
      <c r="B1467">
        <v>15</v>
      </c>
      <c r="C1467" s="1">
        <v>45773</v>
      </c>
      <c r="D1467" t="s">
        <v>31</v>
      </c>
      <c r="E1467">
        <v>1.2</v>
      </c>
      <c r="F1467">
        <v>2</v>
      </c>
      <c r="G1467">
        <v>1</v>
      </c>
      <c r="H1467">
        <v>2</v>
      </c>
      <c r="I1467" t="s">
        <v>11</v>
      </c>
      <c r="J1467">
        <f t="shared" si="44"/>
        <v>3</v>
      </c>
      <c r="K1467">
        <f t="shared" si="45"/>
        <v>3.2</v>
      </c>
    </row>
    <row r="1468" spans="1:11" x14ac:dyDescent="0.2">
      <c r="A1468" t="s">
        <v>1</v>
      </c>
      <c r="B1468">
        <v>4</v>
      </c>
      <c r="C1468" s="1">
        <v>45694</v>
      </c>
      <c r="D1468" t="s">
        <v>31</v>
      </c>
      <c r="E1468">
        <v>0.8</v>
      </c>
      <c r="F1468">
        <v>1</v>
      </c>
      <c r="G1468">
        <v>3</v>
      </c>
      <c r="H1468">
        <v>0.5</v>
      </c>
      <c r="I1468" t="s">
        <v>6</v>
      </c>
      <c r="J1468">
        <f t="shared" si="44"/>
        <v>4</v>
      </c>
      <c r="K1468">
        <f t="shared" si="45"/>
        <v>1.3</v>
      </c>
    </row>
    <row r="1469" spans="1:11" x14ac:dyDescent="0.2">
      <c r="A1469" t="s">
        <v>1</v>
      </c>
      <c r="B1469">
        <v>2</v>
      </c>
      <c r="C1469" s="1">
        <v>45687</v>
      </c>
      <c r="D1469" t="s">
        <v>31</v>
      </c>
      <c r="E1469">
        <v>0.9</v>
      </c>
      <c r="F1469">
        <v>0</v>
      </c>
      <c r="G1469">
        <v>5</v>
      </c>
      <c r="H1469">
        <v>1.9</v>
      </c>
      <c r="I1469" t="s">
        <v>10</v>
      </c>
      <c r="J1469">
        <f t="shared" si="44"/>
        <v>5</v>
      </c>
      <c r="K1469">
        <f t="shared" si="45"/>
        <v>2.8</v>
      </c>
    </row>
    <row r="1470" spans="1:11" x14ac:dyDescent="0.2">
      <c r="A1470" t="s">
        <v>1</v>
      </c>
      <c r="B1470">
        <v>6</v>
      </c>
      <c r="C1470" s="1">
        <v>45703</v>
      </c>
      <c r="D1470" t="s">
        <v>31</v>
      </c>
      <c r="E1470">
        <v>1.5</v>
      </c>
      <c r="F1470">
        <v>2</v>
      </c>
      <c r="G1470">
        <v>2</v>
      </c>
      <c r="H1470">
        <v>0.6</v>
      </c>
      <c r="I1470" t="s">
        <v>20</v>
      </c>
      <c r="J1470">
        <f t="shared" si="44"/>
        <v>4</v>
      </c>
      <c r="K1470">
        <f t="shared" si="45"/>
        <v>2.1</v>
      </c>
    </row>
    <row r="1471" spans="1:11" x14ac:dyDescent="0.2">
      <c r="A1471" t="s">
        <v>1</v>
      </c>
      <c r="B1471">
        <v>13</v>
      </c>
      <c r="C1471" s="1">
        <v>45761</v>
      </c>
      <c r="D1471" t="s">
        <v>31</v>
      </c>
      <c r="E1471">
        <v>0.5</v>
      </c>
      <c r="F1471">
        <v>0</v>
      </c>
      <c r="G1471">
        <v>2</v>
      </c>
      <c r="H1471">
        <v>2.5</v>
      </c>
      <c r="I1471" t="s">
        <v>7</v>
      </c>
      <c r="J1471">
        <f t="shared" si="44"/>
        <v>2</v>
      </c>
      <c r="K1471">
        <f t="shared" si="45"/>
        <v>3</v>
      </c>
    </row>
    <row r="1472" spans="1:11" x14ac:dyDescent="0.2">
      <c r="A1472" t="s">
        <v>1</v>
      </c>
      <c r="B1472">
        <v>8</v>
      </c>
      <c r="C1472" s="1">
        <v>45717</v>
      </c>
      <c r="D1472" t="s">
        <v>31</v>
      </c>
      <c r="E1472">
        <v>1.4</v>
      </c>
      <c r="F1472">
        <v>2</v>
      </c>
      <c r="G1472">
        <v>2</v>
      </c>
      <c r="H1472">
        <v>0.7</v>
      </c>
      <c r="I1472" t="s">
        <v>9</v>
      </c>
      <c r="J1472">
        <f t="shared" si="44"/>
        <v>4</v>
      </c>
      <c r="K1472">
        <f t="shared" si="45"/>
        <v>2.0999999999999996</v>
      </c>
    </row>
    <row r="1473" spans="1:11" x14ac:dyDescent="0.2">
      <c r="A1473" t="s">
        <v>1</v>
      </c>
      <c r="B1473">
        <v>9</v>
      </c>
      <c r="C1473" s="1">
        <v>45725</v>
      </c>
      <c r="D1473" t="s">
        <v>31</v>
      </c>
      <c r="E1473">
        <v>0.9</v>
      </c>
      <c r="F1473">
        <v>0</v>
      </c>
      <c r="G1473">
        <v>2</v>
      </c>
      <c r="H1473">
        <v>1.6</v>
      </c>
      <c r="I1473" t="s">
        <v>2</v>
      </c>
      <c r="J1473">
        <f t="shared" si="44"/>
        <v>2</v>
      </c>
      <c r="K1473">
        <f t="shared" si="45"/>
        <v>2.5</v>
      </c>
    </row>
    <row r="1474" spans="1:11" x14ac:dyDescent="0.2">
      <c r="A1474" t="s">
        <v>1</v>
      </c>
      <c r="B1474">
        <v>11</v>
      </c>
      <c r="C1474" s="1">
        <v>45743</v>
      </c>
      <c r="D1474" t="s">
        <v>31</v>
      </c>
      <c r="E1474">
        <v>1.5</v>
      </c>
      <c r="F1474">
        <v>2</v>
      </c>
      <c r="G1474">
        <v>1</v>
      </c>
      <c r="H1474">
        <v>1.8</v>
      </c>
      <c r="I1474" t="s">
        <v>21</v>
      </c>
      <c r="J1474">
        <f t="shared" si="44"/>
        <v>3</v>
      </c>
      <c r="K1474">
        <f t="shared" si="45"/>
        <v>3.3</v>
      </c>
    </row>
    <row r="1475" spans="1:11" x14ac:dyDescent="0.2">
      <c r="A1475" t="s">
        <v>1</v>
      </c>
      <c r="B1475">
        <v>10</v>
      </c>
      <c r="C1475" s="1">
        <v>45730</v>
      </c>
      <c r="D1475" t="s">
        <v>27</v>
      </c>
      <c r="E1475">
        <v>0.7</v>
      </c>
      <c r="F1475">
        <v>0</v>
      </c>
      <c r="G1475">
        <v>2</v>
      </c>
      <c r="H1475">
        <v>0.9</v>
      </c>
      <c r="I1475" t="s">
        <v>31</v>
      </c>
      <c r="J1475">
        <f t="shared" ref="J1475:J1538" si="46">F1475+G1475</f>
        <v>2</v>
      </c>
      <c r="K1475">
        <f t="shared" ref="K1475:K1538" si="47">E1475+H1475</f>
        <v>1.6</v>
      </c>
    </row>
    <row r="1476" spans="1:11" x14ac:dyDescent="0.2">
      <c r="A1476" t="s">
        <v>1</v>
      </c>
      <c r="B1476">
        <v>14</v>
      </c>
      <c r="C1476" s="1">
        <v>45769</v>
      </c>
      <c r="D1476" t="s">
        <v>27</v>
      </c>
      <c r="E1476">
        <v>1.2</v>
      </c>
      <c r="F1476">
        <v>3</v>
      </c>
      <c r="G1476">
        <v>0</v>
      </c>
      <c r="H1476">
        <v>0.5</v>
      </c>
      <c r="I1476" t="s">
        <v>6</v>
      </c>
      <c r="J1476">
        <f t="shared" si="46"/>
        <v>3</v>
      </c>
      <c r="K1476">
        <f t="shared" si="47"/>
        <v>1.7</v>
      </c>
    </row>
    <row r="1477" spans="1:11" x14ac:dyDescent="0.2">
      <c r="A1477" t="s">
        <v>1</v>
      </c>
      <c r="B1477">
        <v>12</v>
      </c>
      <c r="C1477" s="1">
        <v>45753</v>
      </c>
      <c r="D1477" t="s">
        <v>27</v>
      </c>
      <c r="E1477">
        <v>2</v>
      </c>
      <c r="F1477">
        <v>4</v>
      </c>
      <c r="G1477">
        <v>1</v>
      </c>
      <c r="H1477">
        <v>0.5</v>
      </c>
      <c r="I1477" t="s">
        <v>10</v>
      </c>
      <c r="J1477">
        <f t="shared" si="46"/>
        <v>5</v>
      </c>
      <c r="K1477">
        <f t="shared" si="47"/>
        <v>2.5</v>
      </c>
    </row>
    <row r="1478" spans="1:11" x14ac:dyDescent="0.2">
      <c r="A1478" t="s">
        <v>1</v>
      </c>
      <c r="B1478">
        <v>16</v>
      </c>
      <c r="C1478" s="1">
        <v>45779</v>
      </c>
      <c r="D1478" t="s">
        <v>27</v>
      </c>
      <c r="E1478">
        <v>1.4</v>
      </c>
      <c r="F1478">
        <v>4</v>
      </c>
      <c r="G1478">
        <v>0</v>
      </c>
      <c r="H1478">
        <v>0.5</v>
      </c>
      <c r="I1478" t="s">
        <v>20</v>
      </c>
      <c r="J1478">
        <f t="shared" si="46"/>
        <v>4</v>
      </c>
      <c r="K1478">
        <f t="shared" si="47"/>
        <v>1.9</v>
      </c>
    </row>
    <row r="1479" spans="1:11" x14ac:dyDescent="0.2">
      <c r="A1479" t="s">
        <v>1</v>
      </c>
      <c r="B1479">
        <v>5</v>
      </c>
      <c r="C1479" s="1">
        <v>45700</v>
      </c>
      <c r="D1479" t="s">
        <v>27</v>
      </c>
      <c r="E1479">
        <v>1.9</v>
      </c>
      <c r="F1479">
        <v>1</v>
      </c>
      <c r="G1479">
        <v>1</v>
      </c>
      <c r="H1479">
        <v>0.5</v>
      </c>
      <c r="I1479" t="s">
        <v>23</v>
      </c>
      <c r="J1479">
        <f t="shared" si="46"/>
        <v>2</v>
      </c>
      <c r="K1479">
        <f t="shared" si="47"/>
        <v>2.4</v>
      </c>
    </row>
    <row r="1480" spans="1:11" x14ac:dyDescent="0.2">
      <c r="A1480" t="s">
        <v>1</v>
      </c>
      <c r="B1480">
        <v>7</v>
      </c>
      <c r="C1480" s="1">
        <v>45712</v>
      </c>
      <c r="D1480" t="s">
        <v>27</v>
      </c>
      <c r="E1480">
        <v>1.4</v>
      </c>
      <c r="F1480">
        <v>0</v>
      </c>
      <c r="G1480">
        <v>0</v>
      </c>
      <c r="H1480">
        <v>0.2</v>
      </c>
      <c r="I1480" t="s">
        <v>15</v>
      </c>
      <c r="J1480">
        <f t="shared" si="46"/>
        <v>0</v>
      </c>
      <c r="K1480">
        <f t="shared" si="47"/>
        <v>1.5999999999999999</v>
      </c>
    </row>
    <row r="1481" spans="1:11" x14ac:dyDescent="0.2">
      <c r="A1481" t="s">
        <v>1</v>
      </c>
      <c r="B1481">
        <v>8</v>
      </c>
      <c r="C1481" s="1">
        <v>45718</v>
      </c>
      <c r="D1481" t="s">
        <v>27</v>
      </c>
      <c r="E1481">
        <v>1.5</v>
      </c>
      <c r="F1481">
        <v>2</v>
      </c>
      <c r="G1481">
        <v>0</v>
      </c>
      <c r="H1481">
        <v>1.3</v>
      </c>
      <c r="I1481" t="s">
        <v>18</v>
      </c>
      <c r="J1481">
        <f t="shared" si="46"/>
        <v>2</v>
      </c>
      <c r="K1481">
        <f t="shared" si="47"/>
        <v>2.8</v>
      </c>
    </row>
    <row r="1482" spans="1:11" x14ac:dyDescent="0.2">
      <c r="A1482" t="s">
        <v>1</v>
      </c>
      <c r="B1482">
        <v>3</v>
      </c>
      <c r="C1482" s="1">
        <v>45691</v>
      </c>
      <c r="D1482" t="s">
        <v>27</v>
      </c>
      <c r="E1482">
        <v>1.4</v>
      </c>
      <c r="F1482">
        <v>1</v>
      </c>
      <c r="G1482">
        <v>0</v>
      </c>
      <c r="H1482">
        <v>0.5</v>
      </c>
      <c r="I1482" t="s">
        <v>28</v>
      </c>
      <c r="J1482">
        <f t="shared" si="46"/>
        <v>1</v>
      </c>
      <c r="K1482">
        <f t="shared" si="47"/>
        <v>1.9</v>
      </c>
    </row>
    <row r="1483" spans="1:11" x14ac:dyDescent="0.2">
      <c r="A1483" t="s">
        <v>1</v>
      </c>
      <c r="B1483">
        <v>2</v>
      </c>
      <c r="C1483" s="1">
        <v>45687</v>
      </c>
      <c r="D1483" t="s">
        <v>27</v>
      </c>
      <c r="E1483">
        <v>0.7</v>
      </c>
      <c r="F1483">
        <v>1</v>
      </c>
      <c r="G1483">
        <v>0</v>
      </c>
      <c r="H1483">
        <v>0.3</v>
      </c>
      <c r="I1483" t="s">
        <v>2</v>
      </c>
      <c r="J1483">
        <f t="shared" si="46"/>
        <v>1</v>
      </c>
      <c r="K1483">
        <f t="shared" si="47"/>
        <v>1</v>
      </c>
    </row>
    <row r="1484" spans="1:11" x14ac:dyDescent="0.2">
      <c r="A1484" t="s">
        <v>1</v>
      </c>
      <c r="B1484">
        <v>3</v>
      </c>
      <c r="C1484" s="1">
        <v>45692</v>
      </c>
      <c r="D1484" t="s">
        <v>25</v>
      </c>
      <c r="E1484">
        <v>1</v>
      </c>
      <c r="F1484">
        <v>0</v>
      </c>
      <c r="G1484">
        <v>3</v>
      </c>
      <c r="H1484">
        <v>1.5</v>
      </c>
      <c r="I1484" t="s">
        <v>13</v>
      </c>
      <c r="J1484">
        <f t="shared" si="46"/>
        <v>3</v>
      </c>
      <c r="K1484">
        <f t="shared" si="47"/>
        <v>2.5</v>
      </c>
    </row>
    <row r="1485" spans="1:11" x14ac:dyDescent="0.2">
      <c r="A1485" t="s">
        <v>1</v>
      </c>
      <c r="B1485">
        <v>7</v>
      </c>
      <c r="C1485" s="1">
        <v>45711</v>
      </c>
      <c r="D1485" t="s">
        <v>25</v>
      </c>
      <c r="E1485">
        <v>0.4</v>
      </c>
      <c r="F1485">
        <v>0</v>
      </c>
      <c r="G1485">
        <v>1</v>
      </c>
      <c r="H1485">
        <v>0.9</v>
      </c>
      <c r="I1485" t="s">
        <v>19</v>
      </c>
      <c r="J1485">
        <f t="shared" si="46"/>
        <v>1</v>
      </c>
      <c r="K1485">
        <f t="shared" si="47"/>
        <v>1.3</v>
      </c>
    </row>
    <row r="1486" spans="1:11" x14ac:dyDescent="0.2">
      <c r="A1486" t="s">
        <v>1</v>
      </c>
      <c r="B1486">
        <v>14</v>
      </c>
      <c r="C1486" s="1">
        <v>45777</v>
      </c>
      <c r="D1486" t="s">
        <v>25</v>
      </c>
      <c r="E1486">
        <v>1.9</v>
      </c>
      <c r="F1486">
        <v>2</v>
      </c>
      <c r="G1486">
        <v>0</v>
      </c>
      <c r="H1486">
        <v>0.6</v>
      </c>
      <c r="I1486" t="s">
        <v>8</v>
      </c>
      <c r="J1486">
        <f t="shared" si="46"/>
        <v>2</v>
      </c>
      <c r="K1486">
        <f t="shared" si="47"/>
        <v>2.5</v>
      </c>
    </row>
    <row r="1487" spans="1:11" x14ac:dyDescent="0.2">
      <c r="A1487" t="s">
        <v>1</v>
      </c>
      <c r="B1487">
        <v>12</v>
      </c>
      <c r="C1487" s="1">
        <v>45754</v>
      </c>
      <c r="D1487" t="s">
        <v>25</v>
      </c>
      <c r="E1487">
        <v>2</v>
      </c>
      <c r="F1487">
        <v>3</v>
      </c>
      <c r="G1487">
        <v>2</v>
      </c>
      <c r="H1487">
        <v>1.3</v>
      </c>
      <c r="I1487" t="s">
        <v>18</v>
      </c>
      <c r="J1487">
        <f t="shared" si="46"/>
        <v>5</v>
      </c>
      <c r="K1487">
        <f t="shared" si="47"/>
        <v>3.3</v>
      </c>
    </row>
    <row r="1488" spans="1:11" x14ac:dyDescent="0.2">
      <c r="A1488" t="s">
        <v>1</v>
      </c>
      <c r="B1488">
        <v>16</v>
      </c>
      <c r="C1488" s="1">
        <v>45780</v>
      </c>
      <c r="D1488" t="s">
        <v>25</v>
      </c>
      <c r="E1488">
        <v>2.2999999999999998</v>
      </c>
      <c r="F1488">
        <v>1</v>
      </c>
      <c r="G1488">
        <v>0</v>
      </c>
      <c r="H1488">
        <v>0.7</v>
      </c>
      <c r="I1488" t="s">
        <v>12</v>
      </c>
      <c r="J1488">
        <f t="shared" si="46"/>
        <v>1</v>
      </c>
      <c r="K1488">
        <f t="shared" si="47"/>
        <v>3</v>
      </c>
    </row>
    <row r="1489" spans="1:11" x14ac:dyDescent="0.2">
      <c r="A1489" t="s">
        <v>1</v>
      </c>
      <c r="B1489">
        <v>8</v>
      </c>
      <c r="C1489" s="1">
        <v>45719</v>
      </c>
      <c r="D1489" t="s">
        <v>25</v>
      </c>
      <c r="E1489">
        <v>1.1000000000000001</v>
      </c>
      <c r="F1489">
        <v>1</v>
      </c>
      <c r="G1489">
        <v>2</v>
      </c>
      <c r="H1489">
        <v>2.6</v>
      </c>
      <c r="I1489" t="s">
        <v>14</v>
      </c>
      <c r="J1489">
        <f t="shared" si="46"/>
        <v>3</v>
      </c>
      <c r="K1489">
        <f t="shared" si="47"/>
        <v>3.7</v>
      </c>
    </row>
    <row r="1490" spans="1:11" x14ac:dyDescent="0.2">
      <c r="A1490" t="s">
        <v>1</v>
      </c>
      <c r="B1490">
        <v>5</v>
      </c>
      <c r="C1490" s="1">
        <v>45701</v>
      </c>
      <c r="D1490" t="s">
        <v>25</v>
      </c>
      <c r="E1490">
        <v>2.9</v>
      </c>
      <c r="F1490">
        <v>5</v>
      </c>
      <c r="G1490">
        <v>0</v>
      </c>
      <c r="H1490">
        <v>1.5</v>
      </c>
      <c r="I1490" t="s">
        <v>9</v>
      </c>
      <c r="J1490">
        <f t="shared" si="46"/>
        <v>5</v>
      </c>
      <c r="K1490">
        <f t="shared" si="47"/>
        <v>4.4000000000000004</v>
      </c>
    </row>
    <row r="1491" spans="1:11" x14ac:dyDescent="0.2">
      <c r="A1491" t="s">
        <v>1</v>
      </c>
      <c r="B1491">
        <v>10</v>
      </c>
      <c r="C1491" s="1">
        <v>45733</v>
      </c>
      <c r="D1491" t="s">
        <v>25</v>
      </c>
      <c r="E1491">
        <v>1.4</v>
      </c>
      <c r="F1491">
        <v>1</v>
      </c>
      <c r="G1491">
        <v>2</v>
      </c>
      <c r="H1491">
        <v>1.3</v>
      </c>
      <c r="I1491" t="s">
        <v>3</v>
      </c>
      <c r="J1491">
        <f t="shared" si="46"/>
        <v>3</v>
      </c>
      <c r="K1491">
        <f t="shared" si="47"/>
        <v>2.7</v>
      </c>
    </row>
    <row r="1492" spans="1:11" x14ac:dyDescent="0.2">
      <c r="A1492" t="s">
        <v>1</v>
      </c>
      <c r="B1492">
        <v>9</v>
      </c>
      <c r="C1492" s="1">
        <v>45723</v>
      </c>
      <c r="D1492" t="s">
        <v>11</v>
      </c>
      <c r="E1492">
        <v>0.8</v>
      </c>
      <c r="F1492">
        <v>1</v>
      </c>
      <c r="G1492">
        <v>2</v>
      </c>
      <c r="H1492">
        <v>3</v>
      </c>
      <c r="I1492" t="s">
        <v>27</v>
      </c>
      <c r="J1492">
        <f t="shared" si="46"/>
        <v>3</v>
      </c>
      <c r="K1492">
        <f t="shared" si="47"/>
        <v>3.8</v>
      </c>
    </row>
    <row r="1493" spans="1:11" x14ac:dyDescent="0.2">
      <c r="A1493" t="s">
        <v>1</v>
      </c>
      <c r="B1493">
        <v>4</v>
      </c>
      <c r="C1493" s="1">
        <v>45695</v>
      </c>
      <c r="D1493" t="s">
        <v>11</v>
      </c>
      <c r="E1493">
        <v>0.5</v>
      </c>
      <c r="F1493">
        <v>1</v>
      </c>
      <c r="G1493">
        <v>1</v>
      </c>
      <c r="H1493">
        <v>1.2</v>
      </c>
      <c r="I1493" t="s">
        <v>22</v>
      </c>
      <c r="J1493">
        <f t="shared" si="46"/>
        <v>2</v>
      </c>
      <c r="K1493">
        <f t="shared" si="47"/>
        <v>1.7</v>
      </c>
    </row>
    <row r="1494" spans="1:11" x14ac:dyDescent="0.2">
      <c r="A1494" t="s">
        <v>1</v>
      </c>
      <c r="B1494">
        <v>6</v>
      </c>
      <c r="C1494" s="1">
        <v>45702</v>
      </c>
      <c r="D1494" t="s">
        <v>11</v>
      </c>
      <c r="E1494">
        <v>1.4</v>
      </c>
      <c r="F1494">
        <v>0</v>
      </c>
      <c r="G1494">
        <v>1</v>
      </c>
      <c r="H1494">
        <v>0.8</v>
      </c>
      <c r="I1494" t="s">
        <v>26</v>
      </c>
      <c r="J1494">
        <f t="shared" si="46"/>
        <v>1</v>
      </c>
      <c r="K1494">
        <f t="shared" si="47"/>
        <v>2.2000000000000002</v>
      </c>
    </row>
    <row r="1495" spans="1:11" x14ac:dyDescent="0.2">
      <c r="A1495" t="s">
        <v>1</v>
      </c>
      <c r="B1495">
        <v>16</v>
      </c>
      <c r="C1495" s="1">
        <v>45779</v>
      </c>
      <c r="D1495" t="s">
        <v>11</v>
      </c>
      <c r="E1495">
        <v>1.2</v>
      </c>
      <c r="F1495">
        <v>3</v>
      </c>
      <c r="G1495">
        <v>1</v>
      </c>
      <c r="H1495">
        <v>0.8</v>
      </c>
      <c r="I1495" t="s">
        <v>30</v>
      </c>
      <c r="J1495">
        <f t="shared" si="46"/>
        <v>4</v>
      </c>
      <c r="K1495">
        <f t="shared" si="47"/>
        <v>2</v>
      </c>
    </row>
    <row r="1496" spans="1:11" x14ac:dyDescent="0.2">
      <c r="A1496" t="s">
        <v>1</v>
      </c>
      <c r="B1496">
        <v>11</v>
      </c>
      <c r="C1496" s="1">
        <v>45744</v>
      </c>
      <c r="D1496" t="s">
        <v>11</v>
      </c>
      <c r="E1496">
        <v>1</v>
      </c>
      <c r="F1496">
        <v>0</v>
      </c>
      <c r="G1496">
        <v>0</v>
      </c>
      <c r="H1496">
        <v>0.6</v>
      </c>
      <c r="I1496" t="s">
        <v>23</v>
      </c>
      <c r="J1496">
        <f t="shared" si="46"/>
        <v>0</v>
      </c>
      <c r="K1496">
        <f t="shared" si="47"/>
        <v>1.6</v>
      </c>
    </row>
    <row r="1497" spans="1:11" x14ac:dyDescent="0.2">
      <c r="A1497" t="s">
        <v>1</v>
      </c>
      <c r="B1497">
        <v>13</v>
      </c>
      <c r="C1497" s="1">
        <v>45758</v>
      </c>
      <c r="D1497" t="s">
        <v>11</v>
      </c>
      <c r="E1497">
        <v>0.5</v>
      </c>
      <c r="F1497">
        <v>1</v>
      </c>
      <c r="G1497">
        <v>1</v>
      </c>
      <c r="H1497">
        <v>1</v>
      </c>
      <c r="I1497" t="s">
        <v>15</v>
      </c>
      <c r="J1497">
        <f t="shared" si="46"/>
        <v>2</v>
      </c>
      <c r="K1497">
        <f t="shared" si="47"/>
        <v>1.5</v>
      </c>
    </row>
    <row r="1498" spans="1:11" x14ac:dyDescent="0.2">
      <c r="A1498" t="s">
        <v>1</v>
      </c>
      <c r="B1498">
        <v>8</v>
      </c>
      <c r="C1498" s="1">
        <v>45720</v>
      </c>
      <c r="D1498" t="s">
        <v>11</v>
      </c>
      <c r="E1498">
        <v>0.5</v>
      </c>
      <c r="F1498">
        <v>0</v>
      </c>
      <c r="G1498">
        <v>0</v>
      </c>
      <c r="H1498">
        <v>0.2</v>
      </c>
      <c r="I1498" t="s">
        <v>8</v>
      </c>
      <c r="J1498">
        <f t="shared" si="46"/>
        <v>0</v>
      </c>
      <c r="K1498">
        <f t="shared" si="47"/>
        <v>0.7</v>
      </c>
    </row>
    <row r="1499" spans="1:11" x14ac:dyDescent="0.2">
      <c r="A1499" t="s">
        <v>1</v>
      </c>
      <c r="B1499">
        <v>2</v>
      </c>
      <c r="C1499" s="1">
        <v>45684</v>
      </c>
      <c r="D1499" t="s">
        <v>11</v>
      </c>
      <c r="E1499">
        <v>1.7</v>
      </c>
      <c r="F1499">
        <v>3</v>
      </c>
      <c r="G1499">
        <v>0</v>
      </c>
      <c r="H1499">
        <v>0.8</v>
      </c>
      <c r="I1499" t="s">
        <v>14</v>
      </c>
      <c r="J1499">
        <f t="shared" si="46"/>
        <v>3</v>
      </c>
      <c r="K1499">
        <f t="shared" si="47"/>
        <v>2.5</v>
      </c>
    </row>
    <row r="1500" spans="1:11" x14ac:dyDescent="0.2">
      <c r="A1500" t="s">
        <v>1</v>
      </c>
      <c r="B1500">
        <v>3</v>
      </c>
      <c r="C1500" s="1">
        <v>45689</v>
      </c>
      <c r="D1500" t="s">
        <v>6</v>
      </c>
      <c r="E1500">
        <v>1.2</v>
      </c>
      <c r="F1500">
        <v>1</v>
      </c>
      <c r="G1500">
        <v>0</v>
      </c>
      <c r="H1500">
        <v>0.7</v>
      </c>
      <c r="I1500" t="s">
        <v>11</v>
      </c>
      <c r="J1500">
        <f t="shared" si="46"/>
        <v>1</v>
      </c>
      <c r="K1500">
        <f t="shared" si="47"/>
        <v>1.9</v>
      </c>
    </row>
    <row r="1501" spans="1:11" x14ac:dyDescent="0.2">
      <c r="A1501" t="s">
        <v>1</v>
      </c>
      <c r="B1501">
        <v>5</v>
      </c>
      <c r="C1501" s="1">
        <v>45699</v>
      </c>
      <c r="D1501" t="s">
        <v>6</v>
      </c>
      <c r="E1501">
        <v>1.5</v>
      </c>
      <c r="F1501">
        <v>3</v>
      </c>
      <c r="G1501">
        <v>3</v>
      </c>
      <c r="H1501">
        <v>0.9</v>
      </c>
      <c r="I1501" t="s">
        <v>30</v>
      </c>
      <c r="J1501">
        <f t="shared" si="46"/>
        <v>6</v>
      </c>
      <c r="K1501">
        <f t="shared" si="47"/>
        <v>2.4</v>
      </c>
    </row>
    <row r="1502" spans="1:11" x14ac:dyDescent="0.2">
      <c r="A1502" t="s">
        <v>1</v>
      </c>
      <c r="B1502">
        <v>11</v>
      </c>
      <c r="C1502" s="1">
        <v>45743</v>
      </c>
      <c r="D1502" t="s">
        <v>6</v>
      </c>
      <c r="E1502">
        <v>1.2</v>
      </c>
      <c r="F1502">
        <v>2</v>
      </c>
      <c r="G1502">
        <v>1</v>
      </c>
      <c r="H1502">
        <v>0.7</v>
      </c>
      <c r="I1502" t="s">
        <v>20</v>
      </c>
      <c r="J1502">
        <f t="shared" si="46"/>
        <v>3</v>
      </c>
      <c r="K1502">
        <f t="shared" si="47"/>
        <v>1.9</v>
      </c>
    </row>
    <row r="1503" spans="1:11" x14ac:dyDescent="0.2">
      <c r="A1503" t="s">
        <v>1</v>
      </c>
      <c r="B1503">
        <v>8</v>
      </c>
      <c r="C1503" s="1">
        <v>45719</v>
      </c>
      <c r="D1503" t="s">
        <v>6</v>
      </c>
      <c r="E1503">
        <v>0.9</v>
      </c>
      <c r="F1503">
        <v>1</v>
      </c>
      <c r="G1503">
        <v>2</v>
      </c>
      <c r="H1503">
        <v>1</v>
      </c>
      <c r="I1503" t="s">
        <v>4</v>
      </c>
      <c r="J1503">
        <f t="shared" si="46"/>
        <v>3</v>
      </c>
      <c r="K1503">
        <f t="shared" si="47"/>
        <v>1.9</v>
      </c>
    </row>
    <row r="1504" spans="1:11" x14ac:dyDescent="0.2">
      <c r="A1504" t="s">
        <v>1</v>
      </c>
      <c r="B1504">
        <v>7</v>
      </c>
      <c r="C1504" s="1">
        <v>45712</v>
      </c>
      <c r="D1504" t="s">
        <v>6</v>
      </c>
      <c r="E1504">
        <v>0.9</v>
      </c>
      <c r="F1504">
        <v>2</v>
      </c>
      <c r="G1504">
        <v>0</v>
      </c>
      <c r="H1504">
        <v>0.4</v>
      </c>
      <c r="I1504" t="s">
        <v>14</v>
      </c>
      <c r="J1504">
        <f t="shared" si="46"/>
        <v>2</v>
      </c>
      <c r="K1504">
        <f t="shared" si="47"/>
        <v>1.3</v>
      </c>
    </row>
    <row r="1505" spans="1:11" x14ac:dyDescent="0.2">
      <c r="A1505" t="s">
        <v>1</v>
      </c>
      <c r="B1505">
        <v>1</v>
      </c>
      <c r="C1505" s="1">
        <v>45681</v>
      </c>
      <c r="D1505" t="s">
        <v>6</v>
      </c>
      <c r="E1505">
        <v>1.6</v>
      </c>
      <c r="F1505">
        <v>1</v>
      </c>
      <c r="G1505">
        <v>3</v>
      </c>
      <c r="H1505">
        <v>1.4</v>
      </c>
      <c r="I1505" t="s">
        <v>7</v>
      </c>
      <c r="J1505">
        <f t="shared" si="46"/>
        <v>4</v>
      </c>
      <c r="K1505">
        <f t="shared" si="47"/>
        <v>3</v>
      </c>
    </row>
    <row r="1506" spans="1:11" x14ac:dyDescent="0.2">
      <c r="A1506" t="s">
        <v>1</v>
      </c>
      <c r="B1506">
        <v>13</v>
      </c>
      <c r="C1506" s="1">
        <v>45759</v>
      </c>
      <c r="D1506" t="s">
        <v>6</v>
      </c>
      <c r="E1506">
        <v>0.6</v>
      </c>
      <c r="F1506">
        <v>1</v>
      </c>
      <c r="G1506">
        <v>0</v>
      </c>
      <c r="H1506">
        <v>0.4</v>
      </c>
      <c r="I1506" t="s">
        <v>2</v>
      </c>
      <c r="J1506">
        <f t="shared" si="46"/>
        <v>1</v>
      </c>
      <c r="K1506">
        <f t="shared" si="47"/>
        <v>1</v>
      </c>
    </row>
    <row r="1507" spans="1:11" x14ac:dyDescent="0.2">
      <c r="A1507" t="s">
        <v>1</v>
      </c>
      <c r="B1507">
        <v>15</v>
      </c>
      <c r="C1507" s="1">
        <v>45775</v>
      </c>
      <c r="D1507" t="s">
        <v>6</v>
      </c>
      <c r="E1507">
        <v>1.4</v>
      </c>
      <c r="F1507">
        <v>2</v>
      </c>
      <c r="G1507">
        <v>1</v>
      </c>
      <c r="H1507">
        <v>0.6</v>
      </c>
      <c r="I1507" t="s">
        <v>21</v>
      </c>
      <c r="J1507">
        <f t="shared" si="46"/>
        <v>3</v>
      </c>
      <c r="K1507">
        <f t="shared" si="47"/>
        <v>2</v>
      </c>
    </row>
    <row r="1508" spans="1:11" x14ac:dyDescent="0.2">
      <c r="A1508" t="s">
        <v>1</v>
      </c>
      <c r="B1508">
        <v>5</v>
      </c>
      <c r="C1508" s="1">
        <v>45699</v>
      </c>
      <c r="D1508" t="s">
        <v>22</v>
      </c>
      <c r="E1508">
        <v>0.7</v>
      </c>
      <c r="F1508">
        <v>2</v>
      </c>
      <c r="G1508">
        <v>0</v>
      </c>
      <c r="H1508">
        <v>0.3</v>
      </c>
      <c r="I1508" t="s">
        <v>31</v>
      </c>
      <c r="J1508">
        <f t="shared" si="46"/>
        <v>2</v>
      </c>
      <c r="K1508">
        <f t="shared" si="47"/>
        <v>1</v>
      </c>
    </row>
    <row r="1509" spans="1:11" x14ac:dyDescent="0.2">
      <c r="A1509" t="s">
        <v>1</v>
      </c>
      <c r="B1509">
        <v>15</v>
      </c>
      <c r="C1509" s="1">
        <v>45773</v>
      </c>
      <c r="D1509" t="s">
        <v>22</v>
      </c>
      <c r="E1509">
        <v>0.9</v>
      </c>
      <c r="F1509">
        <v>1</v>
      </c>
      <c r="G1509">
        <v>1</v>
      </c>
      <c r="H1509">
        <v>0.5</v>
      </c>
      <c r="I1509" t="s">
        <v>27</v>
      </c>
      <c r="J1509">
        <f t="shared" si="46"/>
        <v>2</v>
      </c>
      <c r="K1509">
        <f t="shared" si="47"/>
        <v>1.4</v>
      </c>
    </row>
    <row r="1510" spans="1:11" x14ac:dyDescent="0.2">
      <c r="A1510" t="s">
        <v>1</v>
      </c>
      <c r="B1510">
        <v>10</v>
      </c>
      <c r="C1510" s="1">
        <v>45732</v>
      </c>
      <c r="D1510" t="s">
        <v>22</v>
      </c>
      <c r="E1510">
        <v>1.3</v>
      </c>
      <c r="F1510">
        <v>1</v>
      </c>
      <c r="G1510">
        <v>1</v>
      </c>
      <c r="H1510">
        <v>0.4</v>
      </c>
      <c r="I1510" t="s">
        <v>6</v>
      </c>
      <c r="J1510">
        <f t="shared" si="46"/>
        <v>2</v>
      </c>
      <c r="K1510">
        <f t="shared" si="47"/>
        <v>1.7000000000000002</v>
      </c>
    </row>
    <row r="1511" spans="1:11" x14ac:dyDescent="0.2">
      <c r="A1511" t="s">
        <v>1</v>
      </c>
      <c r="B1511">
        <v>13</v>
      </c>
      <c r="C1511" s="1">
        <v>45759</v>
      </c>
      <c r="D1511" t="s">
        <v>22</v>
      </c>
      <c r="E1511">
        <v>1.2</v>
      </c>
      <c r="F1511">
        <v>1</v>
      </c>
      <c r="G1511">
        <v>3</v>
      </c>
      <c r="H1511">
        <v>1.8</v>
      </c>
      <c r="I1511" t="s">
        <v>26</v>
      </c>
      <c r="J1511">
        <f t="shared" si="46"/>
        <v>4</v>
      </c>
      <c r="K1511">
        <f t="shared" si="47"/>
        <v>3</v>
      </c>
    </row>
    <row r="1512" spans="1:11" x14ac:dyDescent="0.2">
      <c r="A1512" t="s">
        <v>1</v>
      </c>
      <c r="B1512">
        <v>7</v>
      </c>
      <c r="C1512" s="1">
        <v>45711</v>
      </c>
      <c r="D1512" t="s">
        <v>22</v>
      </c>
      <c r="E1512">
        <v>1.3</v>
      </c>
      <c r="F1512">
        <v>2</v>
      </c>
      <c r="G1512">
        <v>0</v>
      </c>
      <c r="H1512">
        <v>0.4</v>
      </c>
      <c r="I1512" t="s">
        <v>10</v>
      </c>
      <c r="J1512">
        <f t="shared" si="46"/>
        <v>2</v>
      </c>
      <c r="K1512">
        <f t="shared" si="47"/>
        <v>1.7000000000000002</v>
      </c>
    </row>
    <row r="1513" spans="1:11" x14ac:dyDescent="0.2">
      <c r="A1513" t="s">
        <v>1</v>
      </c>
      <c r="B1513">
        <v>1</v>
      </c>
      <c r="C1513" s="1">
        <v>45681</v>
      </c>
      <c r="D1513" t="s">
        <v>22</v>
      </c>
      <c r="E1513">
        <v>1.4</v>
      </c>
      <c r="F1513">
        <v>1</v>
      </c>
      <c r="G1513">
        <v>1</v>
      </c>
      <c r="H1513">
        <v>1</v>
      </c>
      <c r="I1513" t="s">
        <v>23</v>
      </c>
      <c r="J1513">
        <f t="shared" si="46"/>
        <v>2</v>
      </c>
      <c r="K1513">
        <f t="shared" si="47"/>
        <v>2.4</v>
      </c>
    </row>
    <row r="1514" spans="1:11" x14ac:dyDescent="0.2">
      <c r="A1514" t="s">
        <v>1</v>
      </c>
      <c r="B1514">
        <v>3</v>
      </c>
      <c r="C1514" s="1">
        <v>45691</v>
      </c>
      <c r="D1514" t="s">
        <v>22</v>
      </c>
      <c r="E1514">
        <v>1</v>
      </c>
      <c r="F1514">
        <v>0</v>
      </c>
      <c r="G1514">
        <v>3</v>
      </c>
      <c r="H1514">
        <v>1.8</v>
      </c>
      <c r="I1514" t="s">
        <v>15</v>
      </c>
      <c r="J1514">
        <f t="shared" si="46"/>
        <v>3</v>
      </c>
      <c r="K1514">
        <f t="shared" si="47"/>
        <v>2.8</v>
      </c>
    </row>
    <row r="1515" spans="1:11" x14ac:dyDescent="0.2">
      <c r="A1515" t="s">
        <v>1</v>
      </c>
      <c r="B1515">
        <v>11</v>
      </c>
      <c r="C1515" s="1">
        <v>45746</v>
      </c>
      <c r="D1515" t="s">
        <v>22</v>
      </c>
      <c r="E1515">
        <v>2.1</v>
      </c>
      <c r="F1515">
        <v>1</v>
      </c>
      <c r="G1515">
        <v>1</v>
      </c>
      <c r="H1515">
        <v>0.7</v>
      </c>
      <c r="I1515" t="s">
        <v>17</v>
      </c>
      <c r="J1515">
        <f t="shared" si="46"/>
        <v>2</v>
      </c>
      <c r="K1515">
        <f t="shared" si="47"/>
        <v>2.8</v>
      </c>
    </row>
    <row r="1516" spans="1:11" x14ac:dyDescent="0.2">
      <c r="A1516" t="s">
        <v>1</v>
      </c>
      <c r="B1516">
        <v>7</v>
      </c>
      <c r="C1516" s="1">
        <v>45710</v>
      </c>
      <c r="D1516" t="s">
        <v>26</v>
      </c>
      <c r="E1516">
        <v>1.6</v>
      </c>
      <c r="F1516">
        <v>2</v>
      </c>
      <c r="G1516">
        <v>1</v>
      </c>
      <c r="H1516">
        <v>0.2</v>
      </c>
      <c r="I1516" t="s">
        <v>31</v>
      </c>
      <c r="J1516">
        <f t="shared" si="46"/>
        <v>3</v>
      </c>
      <c r="K1516">
        <f t="shared" si="47"/>
        <v>1.8</v>
      </c>
    </row>
    <row r="1517" spans="1:11" x14ac:dyDescent="0.2">
      <c r="A1517" t="s">
        <v>1</v>
      </c>
      <c r="B1517">
        <v>1</v>
      </c>
      <c r="C1517" s="1">
        <v>45683</v>
      </c>
      <c r="D1517" t="s">
        <v>26</v>
      </c>
      <c r="E1517">
        <v>0.5</v>
      </c>
      <c r="F1517">
        <v>0</v>
      </c>
      <c r="G1517">
        <v>0</v>
      </c>
      <c r="H1517">
        <v>0.4</v>
      </c>
      <c r="I1517" t="s">
        <v>27</v>
      </c>
      <c r="J1517">
        <f t="shared" si="46"/>
        <v>0</v>
      </c>
      <c r="K1517">
        <f t="shared" si="47"/>
        <v>0.9</v>
      </c>
    </row>
    <row r="1518" spans="1:11" x14ac:dyDescent="0.2">
      <c r="A1518" t="s">
        <v>1</v>
      </c>
      <c r="B1518">
        <v>12</v>
      </c>
      <c r="C1518" s="1">
        <v>45753</v>
      </c>
      <c r="D1518" t="s">
        <v>26</v>
      </c>
      <c r="E1518">
        <v>0.8</v>
      </c>
      <c r="F1518">
        <v>1</v>
      </c>
      <c r="G1518">
        <v>0</v>
      </c>
      <c r="H1518">
        <v>0.6</v>
      </c>
      <c r="I1518" t="s">
        <v>6</v>
      </c>
      <c r="J1518">
        <f t="shared" si="46"/>
        <v>1</v>
      </c>
      <c r="K1518">
        <f t="shared" si="47"/>
        <v>1.4</v>
      </c>
    </row>
    <row r="1519" spans="1:11" x14ac:dyDescent="0.2">
      <c r="A1519" t="s">
        <v>1</v>
      </c>
      <c r="B1519">
        <v>10</v>
      </c>
      <c r="C1519" s="1">
        <v>45732</v>
      </c>
      <c r="D1519" t="s">
        <v>26</v>
      </c>
      <c r="E1519">
        <v>1.4</v>
      </c>
      <c r="F1519">
        <v>4</v>
      </c>
      <c r="G1519">
        <v>0</v>
      </c>
      <c r="H1519">
        <v>0.4</v>
      </c>
      <c r="I1519" t="s">
        <v>10</v>
      </c>
      <c r="J1519">
        <f t="shared" si="46"/>
        <v>4</v>
      </c>
      <c r="K1519">
        <f t="shared" si="47"/>
        <v>1.7999999999999998</v>
      </c>
    </row>
    <row r="1520" spans="1:11" x14ac:dyDescent="0.2">
      <c r="A1520" t="s">
        <v>1</v>
      </c>
      <c r="B1520">
        <v>14</v>
      </c>
      <c r="C1520" s="1">
        <v>45766</v>
      </c>
      <c r="D1520" t="s">
        <v>26</v>
      </c>
      <c r="E1520">
        <v>1.3</v>
      </c>
      <c r="F1520">
        <v>2</v>
      </c>
      <c r="G1520">
        <v>0</v>
      </c>
      <c r="H1520">
        <v>0.9</v>
      </c>
      <c r="I1520" t="s">
        <v>20</v>
      </c>
      <c r="J1520">
        <f t="shared" si="46"/>
        <v>2</v>
      </c>
      <c r="K1520">
        <f t="shared" si="47"/>
        <v>2.2000000000000002</v>
      </c>
    </row>
    <row r="1521" spans="1:11" x14ac:dyDescent="0.2">
      <c r="A1521" t="s">
        <v>1</v>
      </c>
      <c r="B1521">
        <v>3</v>
      </c>
      <c r="C1521" s="1">
        <v>45690</v>
      </c>
      <c r="D1521" t="s">
        <v>26</v>
      </c>
      <c r="E1521">
        <v>1.3</v>
      </c>
      <c r="F1521">
        <v>2</v>
      </c>
      <c r="G1521">
        <v>1</v>
      </c>
      <c r="H1521">
        <v>0.7</v>
      </c>
      <c r="I1521" t="s">
        <v>23</v>
      </c>
      <c r="J1521">
        <f t="shared" si="46"/>
        <v>3</v>
      </c>
      <c r="K1521">
        <f t="shared" si="47"/>
        <v>2</v>
      </c>
    </row>
    <row r="1522" spans="1:11" x14ac:dyDescent="0.2">
      <c r="A1522" t="s">
        <v>1</v>
      </c>
      <c r="B1522">
        <v>5</v>
      </c>
      <c r="C1522" s="1">
        <v>45699</v>
      </c>
      <c r="D1522" t="s">
        <v>26</v>
      </c>
      <c r="E1522">
        <v>2.1</v>
      </c>
      <c r="F1522">
        <v>2</v>
      </c>
      <c r="G1522">
        <v>0</v>
      </c>
      <c r="H1522">
        <v>1</v>
      </c>
      <c r="I1522" t="s">
        <v>15</v>
      </c>
      <c r="J1522">
        <f t="shared" si="46"/>
        <v>2</v>
      </c>
      <c r="K1522">
        <f t="shared" si="47"/>
        <v>3.1</v>
      </c>
    </row>
    <row r="1523" spans="1:11" x14ac:dyDescent="0.2">
      <c r="A1523" t="s">
        <v>1</v>
      </c>
      <c r="B1523">
        <v>8</v>
      </c>
      <c r="C1523" s="1">
        <v>45716</v>
      </c>
      <c r="D1523" t="s">
        <v>26</v>
      </c>
      <c r="E1523">
        <v>1.5</v>
      </c>
      <c r="F1523">
        <v>1</v>
      </c>
      <c r="G1523">
        <v>0</v>
      </c>
      <c r="H1523">
        <v>0.9</v>
      </c>
      <c r="I1523" t="s">
        <v>5</v>
      </c>
      <c r="J1523">
        <f t="shared" si="46"/>
        <v>1</v>
      </c>
      <c r="K1523">
        <f t="shared" si="47"/>
        <v>2.4</v>
      </c>
    </row>
    <row r="1524" spans="1:11" x14ac:dyDescent="0.2">
      <c r="A1524" t="s">
        <v>1</v>
      </c>
      <c r="B1524">
        <v>1</v>
      </c>
      <c r="C1524" s="1">
        <v>45683</v>
      </c>
      <c r="D1524" t="s">
        <v>30</v>
      </c>
      <c r="E1524">
        <v>0.9</v>
      </c>
      <c r="F1524">
        <v>1</v>
      </c>
      <c r="G1524">
        <v>0</v>
      </c>
      <c r="H1524">
        <v>0.9</v>
      </c>
      <c r="I1524" t="s">
        <v>31</v>
      </c>
      <c r="J1524">
        <f t="shared" si="46"/>
        <v>1</v>
      </c>
      <c r="K1524">
        <f t="shared" si="47"/>
        <v>1.8</v>
      </c>
    </row>
    <row r="1525" spans="1:11" x14ac:dyDescent="0.2">
      <c r="A1525" t="s">
        <v>1</v>
      </c>
      <c r="B1525">
        <v>11</v>
      </c>
      <c r="C1525" s="1">
        <v>45745</v>
      </c>
      <c r="D1525" t="s">
        <v>30</v>
      </c>
      <c r="E1525">
        <v>1.5</v>
      </c>
      <c r="F1525">
        <v>1</v>
      </c>
      <c r="G1525">
        <v>1</v>
      </c>
      <c r="H1525">
        <v>1.5</v>
      </c>
      <c r="I1525" t="s">
        <v>27</v>
      </c>
      <c r="J1525">
        <f t="shared" si="46"/>
        <v>2</v>
      </c>
      <c r="K1525">
        <f t="shared" si="47"/>
        <v>3</v>
      </c>
    </row>
    <row r="1526" spans="1:11" x14ac:dyDescent="0.2">
      <c r="A1526" t="s">
        <v>1</v>
      </c>
      <c r="B1526">
        <v>2</v>
      </c>
      <c r="C1526" s="1">
        <v>45687</v>
      </c>
      <c r="D1526" t="s">
        <v>30</v>
      </c>
      <c r="E1526">
        <v>1.9</v>
      </c>
      <c r="F1526">
        <v>2</v>
      </c>
      <c r="G1526">
        <v>0</v>
      </c>
      <c r="H1526">
        <v>0.4</v>
      </c>
      <c r="I1526" t="s">
        <v>25</v>
      </c>
      <c r="J1526">
        <f t="shared" si="46"/>
        <v>2</v>
      </c>
      <c r="K1526">
        <f t="shared" si="47"/>
        <v>2.2999999999999998</v>
      </c>
    </row>
    <row r="1527" spans="1:11" x14ac:dyDescent="0.2">
      <c r="A1527" t="s">
        <v>1</v>
      </c>
      <c r="B1527">
        <v>6</v>
      </c>
      <c r="C1527" s="1">
        <v>45703</v>
      </c>
      <c r="D1527" t="s">
        <v>30</v>
      </c>
      <c r="E1527">
        <v>1.6</v>
      </c>
      <c r="F1527">
        <v>4</v>
      </c>
      <c r="G1527">
        <v>0</v>
      </c>
      <c r="H1527">
        <v>0.8</v>
      </c>
      <c r="I1527" t="s">
        <v>22</v>
      </c>
      <c r="J1527">
        <f t="shared" si="46"/>
        <v>4</v>
      </c>
      <c r="K1527">
        <f t="shared" si="47"/>
        <v>2.4000000000000004</v>
      </c>
    </row>
    <row r="1528" spans="1:11" x14ac:dyDescent="0.2">
      <c r="A1528" t="s">
        <v>1</v>
      </c>
      <c r="B1528">
        <v>9</v>
      </c>
      <c r="C1528" s="1">
        <v>45723</v>
      </c>
      <c r="D1528" t="s">
        <v>30</v>
      </c>
      <c r="E1528">
        <v>0.7</v>
      </c>
      <c r="F1528">
        <v>0</v>
      </c>
      <c r="G1528">
        <v>3</v>
      </c>
      <c r="H1528">
        <v>1.6</v>
      </c>
      <c r="I1528" t="s">
        <v>26</v>
      </c>
      <c r="J1528">
        <f t="shared" si="46"/>
        <v>3</v>
      </c>
      <c r="K1528">
        <f t="shared" si="47"/>
        <v>2.2999999999999998</v>
      </c>
    </row>
    <row r="1529" spans="1:11" x14ac:dyDescent="0.2">
      <c r="A1529" t="s">
        <v>1</v>
      </c>
      <c r="B1529">
        <v>8</v>
      </c>
      <c r="C1529" s="1">
        <v>45716</v>
      </c>
      <c r="D1529" t="s">
        <v>30</v>
      </c>
      <c r="E1529">
        <v>0.8</v>
      </c>
      <c r="F1529">
        <v>0</v>
      </c>
      <c r="G1529">
        <v>0</v>
      </c>
      <c r="H1529">
        <v>0.7</v>
      </c>
      <c r="I1529" t="s">
        <v>13</v>
      </c>
      <c r="J1529">
        <f t="shared" si="46"/>
        <v>0</v>
      </c>
      <c r="K1529">
        <f t="shared" si="47"/>
        <v>1.5</v>
      </c>
    </row>
    <row r="1530" spans="1:11" x14ac:dyDescent="0.2">
      <c r="A1530" t="s">
        <v>1</v>
      </c>
      <c r="B1530">
        <v>13</v>
      </c>
      <c r="C1530" s="1">
        <v>45761</v>
      </c>
      <c r="D1530" t="s">
        <v>30</v>
      </c>
      <c r="E1530">
        <v>1</v>
      </c>
      <c r="F1530">
        <v>1</v>
      </c>
      <c r="G1530">
        <v>2</v>
      </c>
      <c r="H1530">
        <v>1.6</v>
      </c>
      <c r="I1530" t="s">
        <v>23</v>
      </c>
      <c r="J1530">
        <f t="shared" si="46"/>
        <v>3</v>
      </c>
      <c r="K1530">
        <f t="shared" si="47"/>
        <v>2.6</v>
      </c>
    </row>
    <row r="1531" spans="1:11" x14ac:dyDescent="0.2">
      <c r="A1531" t="s">
        <v>1</v>
      </c>
      <c r="B1531">
        <v>15</v>
      </c>
      <c r="C1531" s="1">
        <v>45775</v>
      </c>
      <c r="D1531" t="s">
        <v>30</v>
      </c>
      <c r="E1531">
        <v>2.8</v>
      </c>
      <c r="F1531">
        <v>1</v>
      </c>
      <c r="G1531">
        <v>2</v>
      </c>
      <c r="H1531">
        <v>1</v>
      </c>
      <c r="I1531" t="s">
        <v>15</v>
      </c>
      <c r="J1531">
        <f t="shared" si="46"/>
        <v>3</v>
      </c>
      <c r="K1531">
        <f t="shared" si="47"/>
        <v>3.8</v>
      </c>
    </row>
    <row r="1532" spans="1:11" x14ac:dyDescent="0.2">
      <c r="A1532" t="s">
        <v>1</v>
      </c>
      <c r="B1532">
        <v>4</v>
      </c>
      <c r="C1532" s="1">
        <v>45695</v>
      </c>
      <c r="D1532" t="s">
        <v>30</v>
      </c>
      <c r="E1532">
        <v>3.1</v>
      </c>
      <c r="F1532">
        <v>2</v>
      </c>
      <c r="G1532">
        <v>0</v>
      </c>
      <c r="H1532">
        <v>0.5</v>
      </c>
      <c r="I1532" t="s">
        <v>14</v>
      </c>
      <c r="J1532">
        <f t="shared" si="46"/>
        <v>2</v>
      </c>
      <c r="K1532">
        <f t="shared" si="47"/>
        <v>3.6</v>
      </c>
    </row>
    <row r="1533" spans="1:11" x14ac:dyDescent="0.2">
      <c r="A1533" t="s">
        <v>1</v>
      </c>
      <c r="B1533">
        <v>1</v>
      </c>
      <c r="C1533" s="1">
        <v>45680</v>
      </c>
      <c r="D1533" t="s">
        <v>10</v>
      </c>
      <c r="E1533">
        <v>1.3</v>
      </c>
      <c r="F1533">
        <v>0</v>
      </c>
      <c r="G1533">
        <v>1</v>
      </c>
      <c r="H1533">
        <v>0.4</v>
      </c>
      <c r="I1533" t="s">
        <v>11</v>
      </c>
      <c r="J1533">
        <f t="shared" si="46"/>
        <v>1</v>
      </c>
      <c r="K1533">
        <f t="shared" si="47"/>
        <v>1.7000000000000002</v>
      </c>
    </row>
    <row r="1534" spans="1:11" x14ac:dyDescent="0.2">
      <c r="A1534" t="s">
        <v>1</v>
      </c>
      <c r="B1534">
        <v>6</v>
      </c>
      <c r="C1534" s="1">
        <v>45703</v>
      </c>
      <c r="D1534" t="s">
        <v>10</v>
      </c>
      <c r="E1534">
        <v>1.1000000000000001</v>
      </c>
      <c r="F1534">
        <v>1</v>
      </c>
      <c r="G1534">
        <v>1</v>
      </c>
      <c r="H1534">
        <v>1.1000000000000001</v>
      </c>
      <c r="I1534" t="s">
        <v>6</v>
      </c>
      <c r="J1534">
        <f t="shared" si="46"/>
        <v>2</v>
      </c>
      <c r="K1534">
        <f t="shared" si="47"/>
        <v>2.2000000000000002</v>
      </c>
    </row>
    <row r="1535" spans="1:11" x14ac:dyDescent="0.2">
      <c r="A1535" t="s">
        <v>1</v>
      </c>
      <c r="B1535">
        <v>3</v>
      </c>
      <c r="C1535" s="1">
        <v>45691</v>
      </c>
      <c r="D1535" t="s">
        <v>10</v>
      </c>
      <c r="E1535">
        <v>1.4</v>
      </c>
      <c r="F1535">
        <v>2</v>
      </c>
      <c r="G1535">
        <v>1</v>
      </c>
      <c r="H1535">
        <v>0.8</v>
      </c>
      <c r="I1535" t="s">
        <v>30</v>
      </c>
      <c r="J1535">
        <f t="shared" si="46"/>
        <v>3</v>
      </c>
      <c r="K1535">
        <f t="shared" si="47"/>
        <v>2.2000000000000002</v>
      </c>
    </row>
    <row r="1536" spans="1:11" x14ac:dyDescent="0.2">
      <c r="A1536" t="s">
        <v>1</v>
      </c>
      <c r="B1536">
        <v>9</v>
      </c>
      <c r="C1536" s="1">
        <v>45725</v>
      </c>
      <c r="D1536" t="s">
        <v>10</v>
      </c>
      <c r="E1536">
        <v>0.9</v>
      </c>
      <c r="F1536">
        <v>1</v>
      </c>
      <c r="G1536">
        <v>0</v>
      </c>
      <c r="H1536">
        <v>0.8</v>
      </c>
      <c r="I1536" t="s">
        <v>20</v>
      </c>
      <c r="J1536">
        <f t="shared" si="46"/>
        <v>1</v>
      </c>
      <c r="K1536">
        <f t="shared" si="47"/>
        <v>1.7000000000000002</v>
      </c>
    </row>
    <row r="1537" spans="1:11" x14ac:dyDescent="0.2">
      <c r="A1537" t="s">
        <v>1</v>
      </c>
      <c r="B1537">
        <v>15</v>
      </c>
      <c r="C1537" s="1">
        <v>45775</v>
      </c>
      <c r="D1537" t="s">
        <v>10</v>
      </c>
      <c r="E1537">
        <v>1</v>
      </c>
      <c r="F1537">
        <v>1</v>
      </c>
      <c r="G1537">
        <v>2</v>
      </c>
      <c r="H1537">
        <v>1</v>
      </c>
      <c r="I1537" t="s">
        <v>7</v>
      </c>
      <c r="J1537">
        <f t="shared" si="46"/>
        <v>3</v>
      </c>
      <c r="K1537">
        <f t="shared" si="47"/>
        <v>2</v>
      </c>
    </row>
    <row r="1538" spans="1:11" x14ac:dyDescent="0.2">
      <c r="A1538" t="s">
        <v>1</v>
      </c>
      <c r="B1538">
        <v>11</v>
      </c>
      <c r="C1538" s="1">
        <v>45744</v>
      </c>
      <c r="D1538" t="s">
        <v>10</v>
      </c>
      <c r="E1538">
        <v>0.4</v>
      </c>
      <c r="F1538">
        <v>1</v>
      </c>
      <c r="G1538">
        <v>2</v>
      </c>
      <c r="H1538">
        <v>1.2</v>
      </c>
      <c r="I1538" t="s">
        <v>2</v>
      </c>
      <c r="J1538">
        <f t="shared" si="46"/>
        <v>3</v>
      </c>
      <c r="K1538">
        <f t="shared" si="47"/>
        <v>1.6</v>
      </c>
    </row>
    <row r="1539" spans="1:11" x14ac:dyDescent="0.2">
      <c r="A1539" t="s">
        <v>1</v>
      </c>
      <c r="B1539">
        <v>13</v>
      </c>
      <c r="C1539" s="1">
        <v>45761</v>
      </c>
      <c r="D1539" t="s">
        <v>10</v>
      </c>
      <c r="E1539">
        <v>1.1000000000000001</v>
      </c>
      <c r="F1539">
        <v>0</v>
      </c>
      <c r="G1539">
        <v>0</v>
      </c>
      <c r="H1539">
        <v>1.1000000000000001</v>
      </c>
      <c r="I1539" t="s">
        <v>21</v>
      </c>
      <c r="J1539">
        <f t="shared" ref="J1539:J1602" si="48">F1539+G1539</f>
        <v>0</v>
      </c>
      <c r="K1539">
        <f t="shared" ref="K1539:K1602" si="49">E1539+H1539</f>
        <v>2.2000000000000002</v>
      </c>
    </row>
    <row r="1540" spans="1:11" x14ac:dyDescent="0.2">
      <c r="A1540" t="s">
        <v>1</v>
      </c>
      <c r="B1540">
        <v>4</v>
      </c>
      <c r="C1540" s="1">
        <v>45697</v>
      </c>
      <c r="D1540" t="s">
        <v>13</v>
      </c>
      <c r="E1540">
        <v>0.5</v>
      </c>
      <c r="F1540">
        <v>1</v>
      </c>
      <c r="G1540">
        <v>1</v>
      </c>
      <c r="H1540">
        <v>0.7</v>
      </c>
      <c r="I1540" t="s">
        <v>10</v>
      </c>
      <c r="J1540">
        <f t="shared" si="48"/>
        <v>2</v>
      </c>
      <c r="K1540">
        <f t="shared" si="49"/>
        <v>1.2</v>
      </c>
    </row>
    <row r="1541" spans="1:11" x14ac:dyDescent="0.2">
      <c r="A1541" t="s">
        <v>1</v>
      </c>
      <c r="B1541">
        <v>16</v>
      </c>
      <c r="C1541" s="1">
        <v>45780</v>
      </c>
      <c r="D1541" t="s">
        <v>13</v>
      </c>
      <c r="E1541">
        <v>1.7</v>
      </c>
      <c r="F1541">
        <v>3</v>
      </c>
      <c r="G1541">
        <v>0</v>
      </c>
      <c r="H1541">
        <v>1.6</v>
      </c>
      <c r="I1541" t="s">
        <v>4</v>
      </c>
      <c r="J1541">
        <f t="shared" si="48"/>
        <v>3</v>
      </c>
      <c r="K1541">
        <f t="shared" si="49"/>
        <v>3.3</v>
      </c>
    </row>
    <row r="1542" spans="1:11" x14ac:dyDescent="0.2">
      <c r="A1542" t="s">
        <v>1</v>
      </c>
      <c r="B1542">
        <v>12</v>
      </c>
      <c r="C1542" s="1">
        <v>45754</v>
      </c>
      <c r="D1542" t="s">
        <v>13</v>
      </c>
      <c r="E1542">
        <v>1.7</v>
      </c>
      <c r="F1542">
        <v>1</v>
      </c>
      <c r="G1542">
        <v>0</v>
      </c>
      <c r="H1542">
        <v>0.7</v>
      </c>
      <c r="I1542" t="s">
        <v>28</v>
      </c>
      <c r="J1542">
        <f t="shared" si="48"/>
        <v>1</v>
      </c>
      <c r="K1542">
        <f t="shared" si="49"/>
        <v>2.4</v>
      </c>
    </row>
    <row r="1543" spans="1:11" x14ac:dyDescent="0.2">
      <c r="A1543" t="s">
        <v>1</v>
      </c>
      <c r="B1543">
        <v>10</v>
      </c>
      <c r="C1543" s="1">
        <v>45731</v>
      </c>
      <c r="D1543" t="s">
        <v>13</v>
      </c>
      <c r="E1543">
        <v>1.1000000000000001</v>
      </c>
      <c r="F1543">
        <v>0</v>
      </c>
      <c r="G1543">
        <v>0</v>
      </c>
      <c r="H1543">
        <v>1.7</v>
      </c>
      <c r="I1543" t="s">
        <v>29</v>
      </c>
      <c r="J1543">
        <f t="shared" si="48"/>
        <v>0</v>
      </c>
      <c r="K1543">
        <f t="shared" si="49"/>
        <v>2.8</v>
      </c>
    </row>
    <row r="1544" spans="1:11" x14ac:dyDescent="0.2">
      <c r="A1544" t="s">
        <v>1</v>
      </c>
      <c r="B1544">
        <v>5</v>
      </c>
      <c r="C1544" s="1">
        <v>45700</v>
      </c>
      <c r="D1544" t="s">
        <v>13</v>
      </c>
      <c r="E1544">
        <v>0.7</v>
      </c>
      <c r="F1544">
        <v>0</v>
      </c>
      <c r="G1544">
        <v>0</v>
      </c>
      <c r="H1544">
        <v>0.6</v>
      </c>
      <c r="I1544" t="s">
        <v>5</v>
      </c>
      <c r="J1544">
        <f t="shared" si="48"/>
        <v>0</v>
      </c>
      <c r="K1544">
        <f t="shared" si="49"/>
        <v>1.2999999999999998</v>
      </c>
    </row>
    <row r="1545" spans="1:11" x14ac:dyDescent="0.2">
      <c r="A1545" t="s">
        <v>1</v>
      </c>
      <c r="B1545">
        <v>14</v>
      </c>
      <c r="C1545" s="1">
        <v>45767</v>
      </c>
      <c r="D1545" t="s">
        <v>13</v>
      </c>
      <c r="E1545">
        <v>0.3</v>
      </c>
      <c r="F1545">
        <v>0</v>
      </c>
      <c r="G1545">
        <v>0</v>
      </c>
      <c r="H1545">
        <v>0.5</v>
      </c>
      <c r="I1545" t="s">
        <v>16</v>
      </c>
      <c r="J1545">
        <f t="shared" si="48"/>
        <v>0</v>
      </c>
      <c r="K1545">
        <f t="shared" si="49"/>
        <v>0.8</v>
      </c>
    </row>
    <row r="1546" spans="1:11" x14ac:dyDescent="0.2">
      <c r="A1546" t="s">
        <v>1</v>
      </c>
      <c r="B1546">
        <v>2</v>
      </c>
      <c r="C1546" s="1">
        <v>45685</v>
      </c>
      <c r="D1546" t="s">
        <v>13</v>
      </c>
      <c r="E1546">
        <v>0.9</v>
      </c>
      <c r="F1546">
        <v>0</v>
      </c>
      <c r="G1546">
        <v>0</v>
      </c>
      <c r="H1546">
        <v>1.7</v>
      </c>
      <c r="I1546" t="s">
        <v>24</v>
      </c>
      <c r="J1546">
        <f t="shared" si="48"/>
        <v>0</v>
      </c>
      <c r="K1546">
        <f t="shared" si="49"/>
        <v>2.6</v>
      </c>
    </row>
    <row r="1547" spans="1:11" x14ac:dyDescent="0.2">
      <c r="A1547" t="s">
        <v>1</v>
      </c>
      <c r="B1547">
        <v>7</v>
      </c>
      <c r="C1547" s="1">
        <v>45709</v>
      </c>
      <c r="D1547" t="s">
        <v>13</v>
      </c>
      <c r="E1547">
        <v>1</v>
      </c>
      <c r="F1547">
        <v>0</v>
      </c>
      <c r="G1547">
        <v>0</v>
      </c>
      <c r="H1547">
        <v>1.1000000000000001</v>
      </c>
      <c r="I1547" t="s">
        <v>17</v>
      </c>
      <c r="J1547">
        <f t="shared" si="48"/>
        <v>0</v>
      </c>
      <c r="K1547">
        <f t="shared" si="49"/>
        <v>2.1</v>
      </c>
    </row>
    <row r="1548" spans="1:11" x14ac:dyDescent="0.2">
      <c r="A1548" t="s">
        <v>1</v>
      </c>
      <c r="B1548">
        <v>5</v>
      </c>
      <c r="C1548" s="1">
        <v>45699</v>
      </c>
      <c r="D1548" t="s">
        <v>20</v>
      </c>
      <c r="E1548">
        <v>1.7</v>
      </c>
      <c r="F1548">
        <v>1</v>
      </c>
      <c r="G1548">
        <v>0</v>
      </c>
      <c r="H1548">
        <v>1</v>
      </c>
      <c r="I1548" t="s">
        <v>11</v>
      </c>
      <c r="J1548">
        <f t="shared" si="48"/>
        <v>1</v>
      </c>
      <c r="K1548">
        <f t="shared" si="49"/>
        <v>2.7</v>
      </c>
    </row>
    <row r="1549" spans="1:11" x14ac:dyDescent="0.2">
      <c r="A1549" t="s">
        <v>1</v>
      </c>
      <c r="B1549">
        <v>12</v>
      </c>
      <c r="C1549" s="1">
        <v>45751</v>
      </c>
      <c r="D1549" t="s">
        <v>20</v>
      </c>
      <c r="E1549">
        <v>1.4</v>
      </c>
      <c r="F1549">
        <v>0</v>
      </c>
      <c r="G1549">
        <v>1</v>
      </c>
      <c r="H1549">
        <v>0.3</v>
      </c>
      <c r="I1549" t="s">
        <v>22</v>
      </c>
      <c r="J1549">
        <f t="shared" si="48"/>
        <v>1</v>
      </c>
      <c r="K1549">
        <f t="shared" si="49"/>
        <v>1.7</v>
      </c>
    </row>
    <row r="1550" spans="1:11" x14ac:dyDescent="0.2">
      <c r="A1550" t="s">
        <v>1</v>
      </c>
      <c r="B1550">
        <v>7</v>
      </c>
      <c r="C1550" s="1">
        <v>45709</v>
      </c>
      <c r="D1550" t="s">
        <v>20</v>
      </c>
      <c r="E1550">
        <v>0.9</v>
      </c>
      <c r="F1550">
        <v>3</v>
      </c>
      <c r="G1550">
        <v>2</v>
      </c>
      <c r="H1550">
        <v>1.3</v>
      </c>
      <c r="I1550" t="s">
        <v>30</v>
      </c>
      <c r="J1550">
        <f t="shared" si="48"/>
        <v>5</v>
      </c>
      <c r="K1550">
        <f t="shared" si="49"/>
        <v>2.2000000000000002</v>
      </c>
    </row>
    <row r="1551" spans="1:11" x14ac:dyDescent="0.2">
      <c r="A1551" t="s">
        <v>1</v>
      </c>
      <c r="B1551">
        <v>10</v>
      </c>
      <c r="C1551" s="1">
        <v>45731</v>
      </c>
      <c r="D1551" t="s">
        <v>20</v>
      </c>
      <c r="E1551">
        <v>1.2</v>
      </c>
      <c r="F1551">
        <v>1</v>
      </c>
      <c r="G1551">
        <v>1</v>
      </c>
      <c r="H1551">
        <v>0.8</v>
      </c>
      <c r="I1551" t="s">
        <v>14</v>
      </c>
      <c r="J1551">
        <f t="shared" si="48"/>
        <v>2</v>
      </c>
      <c r="K1551">
        <f t="shared" si="49"/>
        <v>2</v>
      </c>
    </row>
    <row r="1552" spans="1:11" x14ac:dyDescent="0.2">
      <c r="A1552" t="s">
        <v>1</v>
      </c>
      <c r="B1552">
        <v>3</v>
      </c>
      <c r="C1552" s="1">
        <v>45691</v>
      </c>
      <c r="D1552" t="s">
        <v>20</v>
      </c>
      <c r="E1552">
        <v>0.9</v>
      </c>
      <c r="F1552">
        <v>2</v>
      </c>
      <c r="G1552">
        <v>0</v>
      </c>
      <c r="H1552">
        <v>0.5</v>
      </c>
      <c r="I1552" t="s">
        <v>7</v>
      </c>
      <c r="J1552">
        <f t="shared" si="48"/>
        <v>2</v>
      </c>
      <c r="K1552">
        <f t="shared" si="49"/>
        <v>1.4</v>
      </c>
    </row>
    <row r="1553" spans="1:11" x14ac:dyDescent="0.2">
      <c r="A1553" t="s">
        <v>1</v>
      </c>
      <c r="B1553">
        <v>15</v>
      </c>
      <c r="C1553" s="1">
        <v>45775</v>
      </c>
      <c r="D1553" t="s">
        <v>20</v>
      </c>
      <c r="E1553">
        <v>1.2</v>
      </c>
      <c r="F1553">
        <v>0</v>
      </c>
      <c r="G1553">
        <v>0</v>
      </c>
      <c r="H1553">
        <v>0.1</v>
      </c>
      <c r="I1553" t="s">
        <v>2</v>
      </c>
      <c r="J1553">
        <f t="shared" si="48"/>
        <v>0</v>
      </c>
      <c r="K1553">
        <f t="shared" si="49"/>
        <v>1.3</v>
      </c>
    </row>
    <row r="1554" spans="1:11" x14ac:dyDescent="0.2">
      <c r="A1554" t="s">
        <v>1</v>
      </c>
      <c r="B1554">
        <v>1</v>
      </c>
      <c r="C1554" s="1">
        <v>45682</v>
      </c>
      <c r="D1554" t="s">
        <v>20</v>
      </c>
      <c r="E1554">
        <v>1.7</v>
      </c>
      <c r="F1554">
        <v>3</v>
      </c>
      <c r="G1554">
        <v>1</v>
      </c>
      <c r="H1554">
        <v>0.3</v>
      </c>
      <c r="I1554" t="s">
        <v>21</v>
      </c>
      <c r="J1554">
        <f t="shared" si="48"/>
        <v>4</v>
      </c>
      <c r="K1554">
        <f t="shared" si="49"/>
        <v>2</v>
      </c>
    </row>
    <row r="1555" spans="1:11" x14ac:dyDescent="0.2">
      <c r="A1555" t="s">
        <v>1</v>
      </c>
      <c r="B1555">
        <v>9</v>
      </c>
      <c r="C1555" s="1">
        <v>45726</v>
      </c>
      <c r="D1555" t="s">
        <v>19</v>
      </c>
      <c r="E1555">
        <v>0.8</v>
      </c>
      <c r="F1555">
        <v>1</v>
      </c>
      <c r="G1555">
        <v>1</v>
      </c>
      <c r="H1555">
        <v>1</v>
      </c>
      <c r="I1555" t="s">
        <v>13</v>
      </c>
      <c r="J1555">
        <f t="shared" si="48"/>
        <v>2</v>
      </c>
      <c r="K1555">
        <f t="shared" si="49"/>
        <v>1.8</v>
      </c>
    </row>
    <row r="1556" spans="1:11" x14ac:dyDescent="0.2">
      <c r="A1556" t="s">
        <v>1</v>
      </c>
      <c r="B1556">
        <v>13</v>
      </c>
      <c r="C1556" s="1">
        <v>45760</v>
      </c>
      <c r="D1556" t="s">
        <v>19</v>
      </c>
      <c r="E1556">
        <v>0.7</v>
      </c>
      <c r="F1556">
        <v>1</v>
      </c>
      <c r="G1556">
        <v>1</v>
      </c>
      <c r="H1556">
        <v>2.2000000000000002</v>
      </c>
      <c r="I1556" t="s">
        <v>20</v>
      </c>
      <c r="J1556">
        <f t="shared" si="48"/>
        <v>2</v>
      </c>
      <c r="K1556">
        <f t="shared" si="49"/>
        <v>2.9000000000000004</v>
      </c>
    </row>
    <row r="1557" spans="1:11" x14ac:dyDescent="0.2">
      <c r="A1557" t="s">
        <v>1</v>
      </c>
      <c r="B1557">
        <v>4</v>
      </c>
      <c r="C1557" s="1">
        <v>45697</v>
      </c>
      <c r="D1557" t="s">
        <v>19</v>
      </c>
      <c r="E1557">
        <v>1.4</v>
      </c>
      <c r="F1557">
        <v>3</v>
      </c>
      <c r="G1557">
        <v>0</v>
      </c>
      <c r="H1557">
        <v>0.4</v>
      </c>
      <c r="I1557" t="s">
        <v>4</v>
      </c>
      <c r="J1557">
        <f t="shared" si="48"/>
        <v>3</v>
      </c>
      <c r="K1557">
        <f t="shared" si="49"/>
        <v>1.7999999999999998</v>
      </c>
    </row>
    <row r="1558" spans="1:11" x14ac:dyDescent="0.2">
      <c r="A1558" t="s">
        <v>1</v>
      </c>
      <c r="B1558">
        <v>16</v>
      </c>
      <c r="C1558" s="1">
        <v>45781</v>
      </c>
      <c r="D1558" t="s">
        <v>19</v>
      </c>
      <c r="E1558">
        <v>0.7</v>
      </c>
      <c r="F1558">
        <v>1</v>
      </c>
      <c r="G1558">
        <v>0</v>
      </c>
      <c r="H1558">
        <v>0.7</v>
      </c>
      <c r="I1558" t="s">
        <v>28</v>
      </c>
      <c r="J1558">
        <f t="shared" si="48"/>
        <v>1</v>
      </c>
      <c r="K1558">
        <f t="shared" si="49"/>
        <v>1.4</v>
      </c>
    </row>
    <row r="1559" spans="1:11" x14ac:dyDescent="0.2">
      <c r="A1559" t="s">
        <v>1</v>
      </c>
      <c r="B1559">
        <v>14</v>
      </c>
      <c r="C1559" s="1">
        <v>45765</v>
      </c>
      <c r="D1559" t="s">
        <v>19</v>
      </c>
      <c r="E1559">
        <v>0.3</v>
      </c>
      <c r="F1559">
        <v>0</v>
      </c>
      <c r="G1559">
        <v>3</v>
      </c>
      <c r="H1559">
        <v>1.2</v>
      </c>
      <c r="I1559" t="s">
        <v>29</v>
      </c>
      <c r="J1559">
        <f t="shared" si="48"/>
        <v>3</v>
      </c>
      <c r="K1559">
        <f t="shared" si="49"/>
        <v>1.5</v>
      </c>
    </row>
    <row r="1560" spans="1:11" x14ac:dyDescent="0.2">
      <c r="A1560" t="s">
        <v>1</v>
      </c>
      <c r="B1560">
        <v>2</v>
      </c>
      <c r="C1560" s="1">
        <v>45686</v>
      </c>
      <c r="D1560" t="s">
        <v>19</v>
      </c>
      <c r="E1560">
        <v>0.6</v>
      </c>
      <c r="F1560">
        <v>0</v>
      </c>
      <c r="G1560">
        <v>2</v>
      </c>
      <c r="H1560">
        <v>0.8</v>
      </c>
      <c r="I1560" t="s">
        <v>16</v>
      </c>
      <c r="J1560">
        <f t="shared" si="48"/>
        <v>2</v>
      </c>
      <c r="K1560">
        <f t="shared" si="49"/>
        <v>1.4</v>
      </c>
    </row>
    <row r="1561" spans="1:11" x14ac:dyDescent="0.2">
      <c r="A1561" t="s">
        <v>1</v>
      </c>
      <c r="B1561">
        <v>6</v>
      </c>
      <c r="C1561" s="1">
        <v>45705</v>
      </c>
      <c r="D1561" t="s">
        <v>19</v>
      </c>
      <c r="E1561">
        <v>1.7</v>
      </c>
      <c r="F1561">
        <v>1</v>
      </c>
      <c r="G1561">
        <v>0</v>
      </c>
      <c r="H1561">
        <v>0.8</v>
      </c>
      <c r="I1561" t="s">
        <v>24</v>
      </c>
      <c r="J1561">
        <f t="shared" si="48"/>
        <v>1</v>
      </c>
      <c r="K1561">
        <f t="shared" si="49"/>
        <v>2.5</v>
      </c>
    </row>
    <row r="1562" spans="1:11" x14ac:dyDescent="0.2">
      <c r="A1562" t="s">
        <v>1</v>
      </c>
      <c r="B1562">
        <v>11</v>
      </c>
      <c r="C1562" s="1">
        <v>45746</v>
      </c>
      <c r="D1562" t="s">
        <v>19</v>
      </c>
      <c r="E1562">
        <v>1.2</v>
      </c>
      <c r="F1562">
        <v>0</v>
      </c>
      <c r="G1562">
        <v>0</v>
      </c>
      <c r="H1562">
        <v>0.6</v>
      </c>
      <c r="I1562" t="s">
        <v>9</v>
      </c>
      <c r="J1562">
        <f t="shared" si="48"/>
        <v>0</v>
      </c>
      <c r="K1562">
        <f t="shared" si="49"/>
        <v>1.7999999999999998</v>
      </c>
    </row>
    <row r="1563" spans="1:11" x14ac:dyDescent="0.2">
      <c r="A1563" t="s">
        <v>1</v>
      </c>
      <c r="B1563">
        <v>15</v>
      </c>
      <c r="C1563" s="1">
        <v>45775</v>
      </c>
      <c r="D1563" t="s">
        <v>4</v>
      </c>
      <c r="E1563">
        <v>1.2</v>
      </c>
      <c r="F1563">
        <v>1</v>
      </c>
      <c r="G1563">
        <v>0</v>
      </c>
      <c r="H1563">
        <v>0.4</v>
      </c>
      <c r="I1563" t="s">
        <v>25</v>
      </c>
      <c r="J1563">
        <f t="shared" si="48"/>
        <v>1</v>
      </c>
      <c r="K1563">
        <f t="shared" si="49"/>
        <v>1.6</v>
      </c>
    </row>
    <row r="1564" spans="1:11" x14ac:dyDescent="0.2">
      <c r="A1564" t="s">
        <v>1</v>
      </c>
      <c r="B1564">
        <v>12</v>
      </c>
      <c r="C1564" s="1">
        <v>45752</v>
      </c>
      <c r="D1564" t="s">
        <v>4</v>
      </c>
      <c r="E1564">
        <v>1</v>
      </c>
      <c r="F1564">
        <v>1</v>
      </c>
      <c r="G1564">
        <v>1</v>
      </c>
      <c r="H1564">
        <v>0.4</v>
      </c>
      <c r="I1564" t="s">
        <v>15</v>
      </c>
      <c r="J1564">
        <f t="shared" si="48"/>
        <v>2</v>
      </c>
      <c r="K1564">
        <f t="shared" si="49"/>
        <v>1.4</v>
      </c>
    </row>
    <row r="1565" spans="1:11" x14ac:dyDescent="0.2">
      <c r="A1565" t="s">
        <v>1</v>
      </c>
      <c r="B1565">
        <v>13</v>
      </c>
      <c r="C1565" s="1">
        <v>45761</v>
      </c>
      <c r="D1565" t="s">
        <v>4</v>
      </c>
      <c r="E1565">
        <v>0.4</v>
      </c>
      <c r="F1565">
        <v>0</v>
      </c>
      <c r="G1565">
        <v>0</v>
      </c>
      <c r="H1565">
        <v>0.4</v>
      </c>
      <c r="I1565" t="s">
        <v>12</v>
      </c>
      <c r="J1565">
        <f t="shared" si="48"/>
        <v>0</v>
      </c>
      <c r="K1565">
        <f t="shared" si="49"/>
        <v>0.8</v>
      </c>
    </row>
    <row r="1566" spans="1:11" x14ac:dyDescent="0.2">
      <c r="A1566" t="s">
        <v>1</v>
      </c>
      <c r="B1566">
        <v>7</v>
      </c>
      <c r="C1566" s="1">
        <v>45709</v>
      </c>
      <c r="D1566" t="s">
        <v>4</v>
      </c>
      <c r="E1566">
        <v>0.6</v>
      </c>
      <c r="F1566">
        <v>1</v>
      </c>
      <c r="G1566">
        <v>1</v>
      </c>
      <c r="H1566">
        <v>1.8</v>
      </c>
      <c r="I1566" t="s">
        <v>28</v>
      </c>
      <c r="J1566">
        <f t="shared" si="48"/>
        <v>2</v>
      </c>
      <c r="K1566">
        <f t="shared" si="49"/>
        <v>2.4</v>
      </c>
    </row>
    <row r="1567" spans="1:11" x14ac:dyDescent="0.2">
      <c r="A1567" t="s">
        <v>1</v>
      </c>
      <c r="B1567">
        <v>5</v>
      </c>
      <c r="C1567" s="1">
        <v>45700</v>
      </c>
      <c r="D1567" t="s">
        <v>4</v>
      </c>
      <c r="E1567">
        <v>0.5</v>
      </c>
      <c r="F1567">
        <v>0</v>
      </c>
      <c r="G1567">
        <v>0</v>
      </c>
      <c r="H1567">
        <v>0.6</v>
      </c>
      <c r="I1567" t="s">
        <v>29</v>
      </c>
      <c r="J1567">
        <f t="shared" si="48"/>
        <v>0</v>
      </c>
      <c r="K1567">
        <f t="shared" si="49"/>
        <v>1.1000000000000001</v>
      </c>
    </row>
    <row r="1568" spans="1:11" x14ac:dyDescent="0.2">
      <c r="A1568" t="s">
        <v>1</v>
      </c>
      <c r="B1568">
        <v>1</v>
      </c>
      <c r="C1568" s="1">
        <v>45680</v>
      </c>
      <c r="D1568" t="s">
        <v>4</v>
      </c>
      <c r="E1568">
        <v>0.3</v>
      </c>
      <c r="F1568">
        <v>0</v>
      </c>
      <c r="G1568">
        <v>3</v>
      </c>
      <c r="H1568">
        <v>0.8</v>
      </c>
      <c r="I1568" t="s">
        <v>5</v>
      </c>
      <c r="J1568">
        <f t="shared" si="48"/>
        <v>3</v>
      </c>
      <c r="K1568">
        <f t="shared" si="49"/>
        <v>1.1000000000000001</v>
      </c>
    </row>
    <row r="1569" spans="1:11" x14ac:dyDescent="0.2">
      <c r="A1569" t="s">
        <v>1</v>
      </c>
      <c r="B1569">
        <v>10</v>
      </c>
      <c r="C1569" s="1">
        <v>45730</v>
      </c>
      <c r="D1569" t="s">
        <v>4</v>
      </c>
      <c r="E1569">
        <v>0.7</v>
      </c>
      <c r="F1569">
        <v>0</v>
      </c>
      <c r="G1569">
        <v>0</v>
      </c>
      <c r="H1569">
        <v>1.4</v>
      </c>
      <c r="I1569" t="s">
        <v>16</v>
      </c>
      <c r="J1569">
        <f t="shared" si="48"/>
        <v>0</v>
      </c>
      <c r="K1569">
        <f t="shared" si="49"/>
        <v>2.0999999999999996</v>
      </c>
    </row>
    <row r="1570" spans="1:11" x14ac:dyDescent="0.2">
      <c r="A1570" t="s">
        <v>1</v>
      </c>
      <c r="B1570">
        <v>3</v>
      </c>
      <c r="C1570" s="1">
        <v>45738</v>
      </c>
      <c r="D1570" t="s">
        <v>4</v>
      </c>
      <c r="E1570">
        <v>0.4</v>
      </c>
      <c r="F1570">
        <v>0</v>
      </c>
      <c r="G1570">
        <v>0</v>
      </c>
      <c r="H1570">
        <v>0.4</v>
      </c>
      <c r="I1570" t="s">
        <v>17</v>
      </c>
      <c r="J1570">
        <f t="shared" si="48"/>
        <v>0</v>
      </c>
      <c r="K1570">
        <f t="shared" si="49"/>
        <v>0.8</v>
      </c>
    </row>
    <row r="1571" spans="1:11" x14ac:dyDescent="0.2">
      <c r="A1571" t="s">
        <v>1</v>
      </c>
      <c r="B1571">
        <v>12</v>
      </c>
      <c r="C1571" s="1">
        <v>45752</v>
      </c>
      <c r="D1571" t="s">
        <v>23</v>
      </c>
      <c r="E1571">
        <v>1</v>
      </c>
      <c r="F1571">
        <v>3</v>
      </c>
      <c r="G1571">
        <v>3</v>
      </c>
      <c r="H1571">
        <v>1.4</v>
      </c>
      <c r="I1571" t="s">
        <v>31</v>
      </c>
      <c r="J1571">
        <f t="shared" si="48"/>
        <v>6</v>
      </c>
      <c r="K1571">
        <f t="shared" si="49"/>
        <v>2.4</v>
      </c>
    </row>
    <row r="1572" spans="1:11" x14ac:dyDescent="0.2">
      <c r="A1572" t="s">
        <v>1</v>
      </c>
      <c r="B1572">
        <v>16</v>
      </c>
      <c r="C1572" s="1">
        <v>45780</v>
      </c>
      <c r="D1572" t="s">
        <v>23</v>
      </c>
      <c r="E1572">
        <v>0.3</v>
      </c>
      <c r="F1572">
        <v>0</v>
      </c>
      <c r="G1572">
        <v>1</v>
      </c>
      <c r="H1572">
        <v>1.3</v>
      </c>
      <c r="I1572" t="s">
        <v>6</v>
      </c>
      <c r="J1572">
        <f t="shared" si="48"/>
        <v>1</v>
      </c>
      <c r="K1572">
        <f t="shared" si="49"/>
        <v>1.6</v>
      </c>
    </row>
    <row r="1573" spans="1:11" x14ac:dyDescent="0.2">
      <c r="A1573" t="s">
        <v>1</v>
      </c>
      <c r="B1573">
        <v>14</v>
      </c>
      <c r="C1573" s="1">
        <v>45766</v>
      </c>
      <c r="D1573" t="s">
        <v>23</v>
      </c>
      <c r="E1573">
        <v>2.4</v>
      </c>
      <c r="F1573">
        <v>1</v>
      </c>
      <c r="G1573">
        <v>1</v>
      </c>
      <c r="H1573">
        <v>0.5</v>
      </c>
      <c r="I1573" t="s">
        <v>10</v>
      </c>
      <c r="J1573">
        <f t="shared" si="48"/>
        <v>2</v>
      </c>
      <c r="K1573">
        <f t="shared" si="49"/>
        <v>2.9</v>
      </c>
    </row>
    <row r="1574" spans="1:11" x14ac:dyDescent="0.2">
      <c r="A1574" t="s">
        <v>1</v>
      </c>
      <c r="B1574">
        <v>2</v>
      </c>
      <c r="C1574" s="1">
        <v>45686</v>
      </c>
      <c r="D1574" t="s">
        <v>23</v>
      </c>
      <c r="E1574">
        <v>1.4</v>
      </c>
      <c r="F1574">
        <v>0</v>
      </c>
      <c r="G1574">
        <v>0</v>
      </c>
      <c r="H1574">
        <v>0.7</v>
      </c>
      <c r="I1574" t="s">
        <v>20</v>
      </c>
      <c r="J1574">
        <f t="shared" si="48"/>
        <v>0</v>
      </c>
      <c r="K1574">
        <f t="shared" si="49"/>
        <v>2.0999999999999996</v>
      </c>
    </row>
    <row r="1575" spans="1:11" x14ac:dyDescent="0.2">
      <c r="A1575" t="s">
        <v>1</v>
      </c>
      <c r="B1575">
        <v>10</v>
      </c>
      <c r="C1575" s="1">
        <v>45731</v>
      </c>
      <c r="D1575" t="s">
        <v>23</v>
      </c>
      <c r="E1575">
        <v>2</v>
      </c>
      <c r="F1575">
        <v>2</v>
      </c>
      <c r="G1575">
        <v>0</v>
      </c>
      <c r="H1575">
        <v>0.3</v>
      </c>
      <c r="I1575" t="s">
        <v>15</v>
      </c>
      <c r="J1575">
        <f t="shared" si="48"/>
        <v>2</v>
      </c>
      <c r="K1575">
        <f t="shared" si="49"/>
        <v>2.2999999999999998</v>
      </c>
    </row>
    <row r="1576" spans="1:11" x14ac:dyDescent="0.2">
      <c r="A1576" t="s">
        <v>1</v>
      </c>
      <c r="B1576">
        <v>7</v>
      </c>
      <c r="C1576" s="1">
        <v>45711</v>
      </c>
      <c r="D1576" t="s">
        <v>23</v>
      </c>
      <c r="E1576">
        <v>1.7</v>
      </c>
      <c r="F1576">
        <v>2</v>
      </c>
      <c r="G1576">
        <v>0</v>
      </c>
      <c r="H1576">
        <v>0.6</v>
      </c>
      <c r="I1576" t="s">
        <v>16</v>
      </c>
      <c r="J1576">
        <f t="shared" si="48"/>
        <v>2</v>
      </c>
      <c r="K1576">
        <f t="shared" si="49"/>
        <v>2.2999999999999998</v>
      </c>
    </row>
    <row r="1577" spans="1:11" x14ac:dyDescent="0.2">
      <c r="A1577" t="s">
        <v>1</v>
      </c>
      <c r="B1577">
        <v>4</v>
      </c>
      <c r="C1577" s="1">
        <v>45695</v>
      </c>
      <c r="D1577" t="s">
        <v>23</v>
      </c>
      <c r="E1577">
        <v>1.5</v>
      </c>
      <c r="F1577">
        <v>2</v>
      </c>
      <c r="G1577">
        <v>0</v>
      </c>
      <c r="H1577">
        <v>0.7</v>
      </c>
      <c r="I1577" t="s">
        <v>2</v>
      </c>
      <c r="J1577">
        <f t="shared" si="48"/>
        <v>2</v>
      </c>
      <c r="K1577">
        <f t="shared" si="49"/>
        <v>2.2000000000000002</v>
      </c>
    </row>
    <row r="1578" spans="1:11" x14ac:dyDescent="0.2">
      <c r="A1578" t="s">
        <v>1</v>
      </c>
      <c r="B1578">
        <v>6</v>
      </c>
      <c r="C1578" s="1">
        <v>45704</v>
      </c>
      <c r="D1578" t="s">
        <v>23</v>
      </c>
      <c r="E1578">
        <v>1.1000000000000001</v>
      </c>
      <c r="F1578">
        <v>1</v>
      </c>
      <c r="G1578">
        <v>0</v>
      </c>
      <c r="H1578">
        <v>0.9</v>
      </c>
      <c r="I1578" t="s">
        <v>21</v>
      </c>
      <c r="J1578">
        <f t="shared" si="48"/>
        <v>1</v>
      </c>
      <c r="K1578">
        <f t="shared" si="49"/>
        <v>2</v>
      </c>
    </row>
    <row r="1579" spans="1:11" x14ac:dyDescent="0.2">
      <c r="A1579" t="s">
        <v>1</v>
      </c>
      <c r="B1579">
        <v>14</v>
      </c>
      <c r="C1579" s="1">
        <v>45769</v>
      </c>
      <c r="D1579" t="s">
        <v>15</v>
      </c>
      <c r="E1579">
        <v>1.3</v>
      </c>
      <c r="F1579">
        <v>1</v>
      </c>
      <c r="G1579">
        <v>0</v>
      </c>
      <c r="H1579">
        <v>0.7</v>
      </c>
      <c r="I1579" t="s">
        <v>31</v>
      </c>
      <c r="J1579">
        <f t="shared" si="48"/>
        <v>1</v>
      </c>
      <c r="K1579">
        <f t="shared" si="49"/>
        <v>2</v>
      </c>
    </row>
    <row r="1580" spans="1:11" x14ac:dyDescent="0.2">
      <c r="A1580" t="s">
        <v>1</v>
      </c>
      <c r="B1580">
        <v>2</v>
      </c>
      <c r="C1580" s="1">
        <v>45685</v>
      </c>
      <c r="D1580" t="s">
        <v>15</v>
      </c>
      <c r="E1580">
        <v>0.5</v>
      </c>
      <c r="F1580">
        <v>0</v>
      </c>
      <c r="G1580">
        <v>0</v>
      </c>
      <c r="H1580">
        <v>0.4</v>
      </c>
      <c r="I1580" t="s">
        <v>6</v>
      </c>
      <c r="J1580">
        <f t="shared" si="48"/>
        <v>0</v>
      </c>
      <c r="K1580">
        <f t="shared" si="49"/>
        <v>0.9</v>
      </c>
    </row>
    <row r="1581" spans="1:11" x14ac:dyDescent="0.2">
      <c r="A1581" t="s">
        <v>1</v>
      </c>
      <c r="B1581">
        <v>16</v>
      </c>
      <c r="C1581" s="1">
        <v>45779</v>
      </c>
      <c r="D1581" t="s">
        <v>15</v>
      </c>
      <c r="E1581">
        <v>3</v>
      </c>
      <c r="F1581">
        <v>3</v>
      </c>
      <c r="G1581">
        <v>2</v>
      </c>
      <c r="H1581">
        <v>0.9</v>
      </c>
      <c r="I1581" t="s">
        <v>10</v>
      </c>
      <c r="J1581">
        <f t="shared" si="48"/>
        <v>5</v>
      </c>
      <c r="K1581">
        <f t="shared" si="49"/>
        <v>3.9</v>
      </c>
    </row>
    <row r="1582" spans="1:11" x14ac:dyDescent="0.2">
      <c r="A1582" t="s">
        <v>1</v>
      </c>
      <c r="B1582">
        <v>4</v>
      </c>
      <c r="C1582" s="1">
        <v>45695</v>
      </c>
      <c r="D1582" t="s">
        <v>15</v>
      </c>
      <c r="E1582">
        <v>1.8</v>
      </c>
      <c r="F1582">
        <v>2</v>
      </c>
      <c r="G1582">
        <v>2</v>
      </c>
      <c r="H1582">
        <v>1</v>
      </c>
      <c r="I1582" t="s">
        <v>20</v>
      </c>
      <c r="J1582">
        <f t="shared" si="48"/>
        <v>4</v>
      </c>
      <c r="K1582">
        <f t="shared" si="49"/>
        <v>2.8</v>
      </c>
    </row>
    <row r="1583" spans="1:11" x14ac:dyDescent="0.2">
      <c r="A1583" t="s">
        <v>1</v>
      </c>
      <c r="B1583">
        <v>8</v>
      </c>
      <c r="C1583" s="1">
        <v>45718</v>
      </c>
      <c r="D1583" t="s">
        <v>15</v>
      </c>
      <c r="E1583">
        <v>1</v>
      </c>
      <c r="F1583">
        <v>1</v>
      </c>
      <c r="G1583">
        <v>1</v>
      </c>
      <c r="H1583">
        <v>2.2999999999999998</v>
      </c>
      <c r="I1583" t="s">
        <v>12</v>
      </c>
      <c r="J1583">
        <f t="shared" si="48"/>
        <v>2</v>
      </c>
      <c r="K1583">
        <f t="shared" si="49"/>
        <v>3.3</v>
      </c>
    </row>
    <row r="1584" spans="1:11" x14ac:dyDescent="0.2">
      <c r="A1584" t="s">
        <v>1</v>
      </c>
      <c r="B1584">
        <v>11</v>
      </c>
      <c r="C1584" s="1">
        <v>45743</v>
      </c>
      <c r="D1584" t="s">
        <v>15</v>
      </c>
      <c r="E1584">
        <v>1.5</v>
      </c>
      <c r="F1584">
        <v>2</v>
      </c>
      <c r="G1584">
        <v>1</v>
      </c>
      <c r="H1584">
        <v>1.3</v>
      </c>
      <c r="I1584" t="s">
        <v>7</v>
      </c>
      <c r="J1584">
        <f t="shared" si="48"/>
        <v>3</v>
      </c>
      <c r="K1584">
        <f t="shared" si="49"/>
        <v>2.8</v>
      </c>
    </row>
    <row r="1585" spans="1:11" x14ac:dyDescent="0.2">
      <c r="A1585" t="s">
        <v>1</v>
      </c>
      <c r="B1585">
        <v>6</v>
      </c>
      <c r="C1585" s="1">
        <v>45703</v>
      </c>
      <c r="D1585" t="s">
        <v>15</v>
      </c>
      <c r="E1585">
        <v>1.8</v>
      </c>
      <c r="F1585">
        <v>1</v>
      </c>
      <c r="G1585">
        <v>4</v>
      </c>
      <c r="H1585">
        <v>2.6</v>
      </c>
      <c r="I1585" t="s">
        <v>2</v>
      </c>
      <c r="J1585">
        <f t="shared" si="48"/>
        <v>5</v>
      </c>
      <c r="K1585">
        <f t="shared" si="49"/>
        <v>4.4000000000000004</v>
      </c>
    </row>
    <row r="1586" spans="1:11" x14ac:dyDescent="0.2">
      <c r="A1586" t="s">
        <v>1</v>
      </c>
      <c r="B1586">
        <v>9</v>
      </c>
      <c r="C1586" s="1">
        <v>45726</v>
      </c>
      <c r="D1586" t="s">
        <v>15</v>
      </c>
      <c r="E1586">
        <v>1.2</v>
      </c>
      <c r="F1586">
        <v>2</v>
      </c>
      <c r="G1586">
        <v>0</v>
      </c>
      <c r="H1586">
        <v>1</v>
      </c>
      <c r="I1586" t="s">
        <v>21</v>
      </c>
      <c r="J1586">
        <f t="shared" si="48"/>
        <v>2</v>
      </c>
      <c r="K1586">
        <f t="shared" si="49"/>
        <v>2.2000000000000002</v>
      </c>
    </row>
    <row r="1587" spans="1:11" x14ac:dyDescent="0.2">
      <c r="A1587" t="s">
        <v>1</v>
      </c>
      <c r="B1587">
        <v>15</v>
      </c>
      <c r="C1587" s="1">
        <v>45774</v>
      </c>
      <c r="D1587" t="s">
        <v>8</v>
      </c>
      <c r="E1587">
        <v>0.6</v>
      </c>
      <c r="F1587">
        <v>0</v>
      </c>
      <c r="G1587">
        <v>0</v>
      </c>
      <c r="H1587">
        <v>1.1000000000000001</v>
      </c>
      <c r="I1587" t="s">
        <v>13</v>
      </c>
      <c r="J1587">
        <f t="shared" si="48"/>
        <v>0</v>
      </c>
      <c r="K1587">
        <f t="shared" si="49"/>
        <v>1.7000000000000002</v>
      </c>
    </row>
    <row r="1588" spans="1:11" x14ac:dyDescent="0.2">
      <c r="A1588" t="s">
        <v>1</v>
      </c>
      <c r="B1588">
        <v>3</v>
      </c>
      <c r="C1588" s="1">
        <v>45690</v>
      </c>
      <c r="D1588" t="s">
        <v>8</v>
      </c>
      <c r="E1588">
        <v>2</v>
      </c>
      <c r="F1588">
        <v>2</v>
      </c>
      <c r="G1588">
        <v>0</v>
      </c>
      <c r="H1588">
        <v>1.1000000000000001</v>
      </c>
      <c r="I1588" t="s">
        <v>19</v>
      </c>
      <c r="J1588">
        <f t="shared" si="48"/>
        <v>2</v>
      </c>
      <c r="K1588">
        <f t="shared" si="49"/>
        <v>3.1</v>
      </c>
    </row>
    <row r="1589" spans="1:11" x14ac:dyDescent="0.2">
      <c r="A1589" t="s">
        <v>1</v>
      </c>
      <c r="B1589">
        <v>11</v>
      </c>
      <c r="C1589" s="1">
        <v>45745</v>
      </c>
      <c r="D1589" t="s">
        <v>8</v>
      </c>
      <c r="E1589">
        <v>1.2</v>
      </c>
      <c r="F1589">
        <v>4</v>
      </c>
      <c r="G1589">
        <v>0</v>
      </c>
      <c r="H1589">
        <v>0.3</v>
      </c>
      <c r="I1589" t="s">
        <v>4</v>
      </c>
      <c r="J1589">
        <f t="shared" si="48"/>
        <v>4</v>
      </c>
      <c r="K1589">
        <f t="shared" si="49"/>
        <v>1.5</v>
      </c>
    </row>
    <row r="1590" spans="1:11" x14ac:dyDescent="0.2">
      <c r="A1590" t="s">
        <v>1</v>
      </c>
      <c r="B1590">
        <v>7</v>
      </c>
      <c r="C1590" s="1">
        <v>45710</v>
      </c>
      <c r="D1590" t="s">
        <v>8</v>
      </c>
      <c r="E1590">
        <v>1.7</v>
      </c>
      <c r="F1590">
        <v>2</v>
      </c>
      <c r="G1590">
        <v>0</v>
      </c>
      <c r="H1590">
        <v>0.5</v>
      </c>
      <c r="I1590" t="s">
        <v>18</v>
      </c>
      <c r="J1590">
        <f t="shared" si="48"/>
        <v>2</v>
      </c>
      <c r="K1590">
        <f t="shared" si="49"/>
        <v>2.2000000000000002</v>
      </c>
    </row>
    <row r="1591" spans="1:11" x14ac:dyDescent="0.2">
      <c r="A1591" t="s">
        <v>1</v>
      </c>
      <c r="B1591">
        <v>10</v>
      </c>
      <c r="C1591" s="1">
        <v>45732</v>
      </c>
      <c r="D1591" t="s">
        <v>8</v>
      </c>
      <c r="E1591">
        <v>1.8</v>
      </c>
      <c r="F1591">
        <v>1</v>
      </c>
      <c r="G1591">
        <v>1</v>
      </c>
      <c r="H1591">
        <v>0.9</v>
      </c>
      <c r="I1591" t="s">
        <v>7</v>
      </c>
      <c r="J1591">
        <f t="shared" si="48"/>
        <v>2</v>
      </c>
      <c r="K1591">
        <f t="shared" si="49"/>
        <v>2.7</v>
      </c>
    </row>
    <row r="1592" spans="1:11" x14ac:dyDescent="0.2">
      <c r="A1592" t="s">
        <v>1</v>
      </c>
      <c r="B1592">
        <v>13</v>
      </c>
      <c r="C1592" s="1">
        <v>45760</v>
      </c>
      <c r="D1592" t="s">
        <v>8</v>
      </c>
      <c r="E1592">
        <v>1.6</v>
      </c>
      <c r="F1592">
        <v>2</v>
      </c>
      <c r="G1592">
        <v>0</v>
      </c>
      <c r="H1592">
        <v>0.3</v>
      </c>
      <c r="I1592" t="s">
        <v>24</v>
      </c>
      <c r="J1592">
        <f t="shared" si="48"/>
        <v>2</v>
      </c>
      <c r="K1592">
        <f t="shared" si="49"/>
        <v>1.9000000000000001</v>
      </c>
    </row>
    <row r="1593" spans="1:11" x14ac:dyDescent="0.2">
      <c r="A1593" t="s">
        <v>1</v>
      </c>
      <c r="B1593">
        <v>1</v>
      </c>
      <c r="C1593" s="1">
        <v>45681</v>
      </c>
      <c r="D1593" t="s">
        <v>8</v>
      </c>
      <c r="E1593">
        <v>2.4</v>
      </c>
      <c r="F1593">
        <v>2</v>
      </c>
      <c r="G1593">
        <v>1</v>
      </c>
      <c r="H1593">
        <v>1</v>
      </c>
      <c r="I1593" t="s">
        <v>9</v>
      </c>
      <c r="J1593">
        <f t="shared" si="48"/>
        <v>3</v>
      </c>
      <c r="K1593">
        <f t="shared" si="49"/>
        <v>3.4</v>
      </c>
    </row>
    <row r="1594" spans="1:11" x14ac:dyDescent="0.2">
      <c r="A1594" t="s">
        <v>1</v>
      </c>
      <c r="B1594">
        <v>5</v>
      </c>
      <c r="C1594" s="1">
        <v>45700</v>
      </c>
      <c r="D1594" t="s">
        <v>8</v>
      </c>
      <c r="E1594">
        <v>1.2</v>
      </c>
      <c r="F1594">
        <v>3</v>
      </c>
      <c r="G1594">
        <v>0</v>
      </c>
      <c r="H1594">
        <v>0.3</v>
      </c>
      <c r="I1594" t="s">
        <v>3</v>
      </c>
      <c r="J1594">
        <f t="shared" si="48"/>
        <v>3</v>
      </c>
      <c r="K1594">
        <f t="shared" si="49"/>
        <v>1.5</v>
      </c>
    </row>
    <row r="1595" spans="1:11" x14ac:dyDescent="0.2">
      <c r="A1595" t="s">
        <v>1</v>
      </c>
      <c r="B1595">
        <v>13</v>
      </c>
      <c r="C1595" s="1">
        <v>45760</v>
      </c>
      <c r="D1595" t="s">
        <v>18</v>
      </c>
      <c r="E1595">
        <v>1.5</v>
      </c>
      <c r="F1595">
        <v>3</v>
      </c>
      <c r="G1595">
        <v>0</v>
      </c>
      <c r="H1595">
        <v>0.5</v>
      </c>
      <c r="I1595" t="s">
        <v>13</v>
      </c>
      <c r="J1595">
        <f t="shared" si="48"/>
        <v>3</v>
      </c>
      <c r="K1595">
        <f t="shared" si="49"/>
        <v>2</v>
      </c>
    </row>
    <row r="1596" spans="1:11" x14ac:dyDescent="0.2">
      <c r="A1596" t="s">
        <v>1</v>
      </c>
      <c r="B1596">
        <v>1</v>
      </c>
      <c r="C1596" s="1">
        <v>45682</v>
      </c>
      <c r="D1596" t="s">
        <v>18</v>
      </c>
      <c r="E1596">
        <v>1.6</v>
      </c>
      <c r="F1596">
        <v>3</v>
      </c>
      <c r="G1596">
        <v>0</v>
      </c>
      <c r="H1596">
        <v>0.6</v>
      </c>
      <c r="I1596" t="s">
        <v>19</v>
      </c>
      <c r="J1596">
        <f t="shared" si="48"/>
        <v>3</v>
      </c>
      <c r="K1596">
        <f t="shared" si="49"/>
        <v>2.2000000000000002</v>
      </c>
    </row>
    <row r="1597" spans="1:11" x14ac:dyDescent="0.2">
      <c r="A1597" t="s">
        <v>1</v>
      </c>
      <c r="B1597">
        <v>9</v>
      </c>
      <c r="C1597" s="1">
        <v>45725</v>
      </c>
      <c r="D1597" t="s">
        <v>18</v>
      </c>
      <c r="E1597">
        <v>2</v>
      </c>
      <c r="F1597">
        <v>1</v>
      </c>
      <c r="G1597">
        <v>1</v>
      </c>
      <c r="H1597">
        <v>0.3</v>
      </c>
      <c r="I1597" t="s">
        <v>4</v>
      </c>
      <c r="J1597">
        <f t="shared" si="48"/>
        <v>2</v>
      </c>
      <c r="K1597">
        <f t="shared" si="49"/>
        <v>2.2999999999999998</v>
      </c>
    </row>
    <row r="1598" spans="1:11" x14ac:dyDescent="0.2">
      <c r="A1598" t="s">
        <v>1</v>
      </c>
      <c r="B1598">
        <v>6</v>
      </c>
      <c r="C1598" s="1">
        <v>45705</v>
      </c>
      <c r="D1598" t="s">
        <v>18</v>
      </c>
      <c r="E1598">
        <v>0.6</v>
      </c>
      <c r="F1598">
        <v>0</v>
      </c>
      <c r="G1598">
        <v>1</v>
      </c>
      <c r="H1598">
        <v>1.5</v>
      </c>
      <c r="I1598" t="s">
        <v>16</v>
      </c>
      <c r="J1598">
        <f t="shared" si="48"/>
        <v>1</v>
      </c>
      <c r="K1598">
        <f t="shared" si="49"/>
        <v>2.1</v>
      </c>
    </row>
    <row r="1599" spans="1:11" x14ac:dyDescent="0.2">
      <c r="A1599" t="s">
        <v>1</v>
      </c>
      <c r="B1599">
        <v>11</v>
      </c>
      <c r="C1599" s="1">
        <v>45745</v>
      </c>
      <c r="D1599" t="s">
        <v>18</v>
      </c>
      <c r="E1599">
        <v>1.3</v>
      </c>
      <c r="F1599">
        <v>1</v>
      </c>
      <c r="G1599">
        <v>0</v>
      </c>
      <c r="H1599">
        <v>0.2</v>
      </c>
      <c r="I1599" t="s">
        <v>24</v>
      </c>
      <c r="J1599">
        <f t="shared" si="48"/>
        <v>1</v>
      </c>
      <c r="K1599">
        <f t="shared" si="49"/>
        <v>1.5</v>
      </c>
    </row>
    <row r="1600" spans="1:11" x14ac:dyDescent="0.2">
      <c r="A1600" t="s">
        <v>1</v>
      </c>
      <c r="B1600">
        <v>15</v>
      </c>
      <c r="C1600" s="1">
        <v>45774</v>
      </c>
      <c r="D1600" t="s">
        <v>18</v>
      </c>
      <c r="E1600">
        <v>1.5</v>
      </c>
      <c r="F1600">
        <v>1</v>
      </c>
      <c r="G1600">
        <v>1</v>
      </c>
      <c r="H1600">
        <v>0.5</v>
      </c>
      <c r="I1600" t="s">
        <v>9</v>
      </c>
      <c r="J1600">
        <f t="shared" si="48"/>
        <v>2</v>
      </c>
      <c r="K1600">
        <f t="shared" si="49"/>
        <v>2</v>
      </c>
    </row>
    <row r="1601" spans="1:11" x14ac:dyDescent="0.2">
      <c r="A1601" t="s">
        <v>1</v>
      </c>
      <c r="B1601">
        <v>3</v>
      </c>
      <c r="C1601" s="1">
        <v>45690</v>
      </c>
      <c r="D1601" t="s">
        <v>18</v>
      </c>
      <c r="E1601">
        <v>0.8</v>
      </c>
      <c r="F1601">
        <v>2</v>
      </c>
      <c r="G1601">
        <v>0</v>
      </c>
      <c r="H1601">
        <v>0.1</v>
      </c>
      <c r="I1601" t="s">
        <v>3</v>
      </c>
      <c r="J1601">
        <f t="shared" si="48"/>
        <v>2</v>
      </c>
      <c r="K1601">
        <f t="shared" si="49"/>
        <v>0.9</v>
      </c>
    </row>
    <row r="1602" spans="1:11" x14ac:dyDescent="0.2">
      <c r="A1602" t="s">
        <v>1</v>
      </c>
      <c r="B1602">
        <v>14</v>
      </c>
      <c r="C1602" s="1">
        <v>45766</v>
      </c>
      <c r="D1602" t="s">
        <v>12</v>
      </c>
      <c r="E1602">
        <v>1.6</v>
      </c>
      <c r="F1602">
        <v>1</v>
      </c>
      <c r="G1602">
        <v>1</v>
      </c>
      <c r="H1602">
        <v>1.2</v>
      </c>
      <c r="I1602" t="s">
        <v>11</v>
      </c>
      <c r="J1602">
        <f t="shared" si="48"/>
        <v>2</v>
      </c>
      <c r="K1602">
        <f t="shared" si="49"/>
        <v>2.8</v>
      </c>
    </row>
    <row r="1603" spans="1:11" x14ac:dyDescent="0.2">
      <c r="A1603" t="s">
        <v>1</v>
      </c>
      <c r="B1603">
        <v>1</v>
      </c>
      <c r="C1603" s="1">
        <v>45680</v>
      </c>
      <c r="D1603" t="s">
        <v>12</v>
      </c>
      <c r="E1603">
        <v>0.6</v>
      </c>
      <c r="F1603">
        <v>0</v>
      </c>
      <c r="G1603">
        <v>2</v>
      </c>
      <c r="H1603">
        <v>0.6</v>
      </c>
      <c r="I1603" t="s">
        <v>13</v>
      </c>
      <c r="J1603">
        <f t="shared" ref="J1603:J1666" si="50">F1603+G1603</f>
        <v>2</v>
      </c>
      <c r="K1603">
        <f t="shared" ref="K1603:K1666" si="51">E1603+H1603</f>
        <v>1.2</v>
      </c>
    </row>
    <row r="1604" spans="1:11" x14ac:dyDescent="0.2">
      <c r="A1604" t="s">
        <v>1</v>
      </c>
      <c r="B1604">
        <v>5</v>
      </c>
      <c r="C1604" s="1">
        <v>45701</v>
      </c>
      <c r="D1604" t="s">
        <v>12</v>
      </c>
      <c r="E1604">
        <v>1</v>
      </c>
      <c r="F1604">
        <v>0</v>
      </c>
      <c r="G1604">
        <v>0</v>
      </c>
      <c r="H1604">
        <v>0.3</v>
      </c>
      <c r="I1604" t="s">
        <v>19</v>
      </c>
      <c r="J1604">
        <f t="shared" si="50"/>
        <v>0</v>
      </c>
      <c r="K1604">
        <f t="shared" si="51"/>
        <v>1.3</v>
      </c>
    </row>
    <row r="1605" spans="1:11" x14ac:dyDescent="0.2">
      <c r="A1605" t="s">
        <v>1</v>
      </c>
      <c r="B1605">
        <v>12</v>
      </c>
      <c r="C1605" s="1">
        <v>45753</v>
      </c>
      <c r="D1605" t="s">
        <v>12</v>
      </c>
      <c r="E1605">
        <v>1.7</v>
      </c>
      <c r="F1605">
        <v>1</v>
      </c>
      <c r="G1605">
        <v>1</v>
      </c>
      <c r="H1605">
        <v>1.8</v>
      </c>
      <c r="I1605" t="s">
        <v>8</v>
      </c>
      <c r="J1605">
        <f t="shared" si="50"/>
        <v>2</v>
      </c>
      <c r="K1605">
        <f t="shared" si="51"/>
        <v>3.5</v>
      </c>
    </row>
    <row r="1606" spans="1:11" x14ac:dyDescent="0.2">
      <c r="A1606" t="s">
        <v>1</v>
      </c>
      <c r="B1606">
        <v>10</v>
      </c>
      <c r="C1606" s="1">
        <v>45732</v>
      </c>
      <c r="D1606" t="s">
        <v>12</v>
      </c>
      <c r="E1606">
        <v>2.2000000000000002</v>
      </c>
      <c r="F1606">
        <v>4</v>
      </c>
      <c r="G1606">
        <v>1</v>
      </c>
      <c r="H1606">
        <v>0.9</v>
      </c>
      <c r="I1606" t="s">
        <v>18</v>
      </c>
      <c r="J1606">
        <f t="shared" si="50"/>
        <v>5</v>
      </c>
      <c r="K1606">
        <f t="shared" si="51"/>
        <v>3.1</v>
      </c>
    </row>
    <row r="1607" spans="1:11" x14ac:dyDescent="0.2">
      <c r="A1607" t="s">
        <v>1</v>
      </c>
      <c r="B1607">
        <v>15</v>
      </c>
      <c r="C1607" s="1">
        <v>45774</v>
      </c>
      <c r="D1607" t="s">
        <v>12</v>
      </c>
      <c r="E1607">
        <v>1.3</v>
      </c>
      <c r="F1607">
        <v>1</v>
      </c>
      <c r="G1607">
        <v>0</v>
      </c>
      <c r="H1607">
        <v>0.3</v>
      </c>
      <c r="I1607" t="s">
        <v>24</v>
      </c>
      <c r="J1607">
        <f t="shared" si="50"/>
        <v>1</v>
      </c>
      <c r="K1607">
        <f t="shared" si="51"/>
        <v>1.6</v>
      </c>
    </row>
    <row r="1608" spans="1:11" x14ac:dyDescent="0.2">
      <c r="A1608" t="s">
        <v>1</v>
      </c>
      <c r="B1608">
        <v>3</v>
      </c>
      <c r="C1608" s="1">
        <v>45689</v>
      </c>
      <c r="D1608" t="s">
        <v>12</v>
      </c>
      <c r="E1608">
        <v>1.4</v>
      </c>
      <c r="F1608">
        <v>2</v>
      </c>
      <c r="G1608">
        <v>0</v>
      </c>
      <c r="H1608">
        <v>0.7</v>
      </c>
      <c r="I1608" t="s">
        <v>9</v>
      </c>
      <c r="J1608">
        <f t="shared" si="50"/>
        <v>2</v>
      </c>
      <c r="K1608">
        <f t="shared" si="51"/>
        <v>2.0999999999999996</v>
      </c>
    </row>
    <row r="1609" spans="1:11" x14ac:dyDescent="0.2">
      <c r="A1609" t="s">
        <v>1</v>
      </c>
      <c r="B1609">
        <v>7</v>
      </c>
      <c r="C1609" s="1">
        <v>45709</v>
      </c>
      <c r="D1609" t="s">
        <v>12</v>
      </c>
      <c r="E1609">
        <v>1.2</v>
      </c>
      <c r="F1609">
        <v>0</v>
      </c>
      <c r="G1609">
        <v>0</v>
      </c>
      <c r="H1609">
        <v>0.2</v>
      </c>
      <c r="I1609" t="s">
        <v>3</v>
      </c>
      <c r="J1609">
        <f t="shared" si="50"/>
        <v>0</v>
      </c>
      <c r="K1609">
        <f t="shared" si="51"/>
        <v>1.4</v>
      </c>
    </row>
    <row r="1610" spans="1:11" x14ac:dyDescent="0.2">
      <c r="A1610" t="s">
        <v>1</v>
      </c>
      <c r="B1610">
        <v>3</v>
      </c>
      <c r="C1610" s="1">
        <v>45690</v>
      </c>
      <c r="D1610" t="s">
        <v>14</v>
      </c>
      <c r="E1610">
        <v>0.7</v>
      </c>
      <c r="F1610">
        <v>1</v>
      </c>
      <c r="G1610">
        <v>0</v>
      </c>
      <c r="H1610">
        <v>0.4</v>
      </c>
      <c r="I1610" t="s">
        <v>31</v>
      </c>
      <c r="J1610">
        <f t="shared" si="50"/>
        <v>1</v>
      </c>
      <c r="K1610">
        <f t="shared" si="51"/>
        <v>1.1000000000000001</v>
      </c>
    </row>
    <row r="1611" spans="1:11" x14ac:dyDescent="0.2">
      <c r="A1611" t="s">
        <v>1</v>
      </c>
      <c r="B1611">
        <v>13</v>
      </c>
      <c r="C1611" s="1">
        <v>45758</v>
      </c>
      <c r="D1611" t="s">
        <v>14</v>
      </c>
      <c r="E1611">
        <v>1.3</v>
      </c>
      <c r="F1611">
        <v>0</v>
      </c>
      <c r="G1611">
        <v>0</v>
      </c>
      <c r="H1611">
        <v>0.7</v>
      </c>
      <c r="I1611" t="s">
        <v>27</v>
      </c>
      <c r="J1611">
        <f t="shared" si="50"/>
        <v>0</v>
      </c>
      <c r="K1611">
        <f t="shared" si="51"/>
        <v>2</v>
      </c>
    </row>
    <row r="1612" spans="1:11" x14ac:dyDescent="0.2">
      <c r="A1612" t="s">
        <v>1</v>
      </c>
      <c r="B1612">
        <v>9</v>
      </c>
      <c r="C1612" s="1">
        <v>45725</v>
      </c>
      <c r="D1612" t="s">
        <v>14</v>
      </c>
      <c r="E1612">
        <v>1</v>
      </c>
      <c r="F1612">
        <v>0</v>
      </c>
      <c r="G1612">
        <v>0</v>
      </c>
      <c r="H1612">
        <v>0.3</v>
      </c>
      <c r="I1612" t="s">
        <v>22</v>
      </c>
      <c r="J1612">
        <f t="shared" si="50"/>
        <v>0</v>
      </c>
      <c r="K1612">
        <f t="shared" si="51"/>
        <v>1.3</v>
      </c>
    </row>
    <row r="1613" spans="1:11" x14ac:dyDescent="0.2">
      <c r="A1613" t="s">
        <v>1</v>
      </c>
      <c r="B1613">
        <v>11</v>
      </c>
      <c r="C1613" s="1">
        <v>45746</v>
      </c>
      <c r="D1613" t="s">
        <v>14</v>
      </c>
      <c r="E1613">
        <v>1.1000000000000001</v>
      </c>
      <c r="F1613">
        <v>2</v>
      </c>
      <c r="G1613">
        <v>0</v>
      </c>
      <c r="H1613">
        <v>1.2</v>
      </c>
      <c r="I1613" t="s">
        <v>26</v>
      </c>
      <c r="J1613">
        <f t="shared" si="50"/>
        <v>2</v>
      </c>
      <c r="K1613">
        <f t="shared" si="51"/>
        <v>2.2999999999999998</v>
      </c>
    </row>
    <row r="1614" spans="1:11" x14ac:dyDescent="0.2">
      <c r="A1614" t="s">
        <v>1</v>
      </c>
      <c r="B1614">
        <v>5</v>
      </c>
      <c r="C1614" s="1">
        <v>45700</v>
      </c>
      <c r="D1614" t="s">
        <v>14</v>
      </c>
      <c r="E1614">
        <v>0.8</v>
      </c>
      <c r="F1614">
        <v>0</v>
      </c>
      <c r="G1614">
        <v>1</v>
      </c>
      <c r="H1614">
        <v>0.7</v>
      </c>
      <c r="I1614" t="s">
        <v>10</v>
      </c>
      <c r="J1614">
        <f t="shared" si="50"/>
        <v>1</v>
      </c>
      <c r="K1614">
        <f t="shared" si="51"/>
        <v>1.5</v>
      </c>
    </row>
    <row r="1615" spans="1:11" x14ac:dyDescent="0.2">
      <c r="A1615" t="s">
        <v>1</v>
      </c>
      <c r="B1615">
        <v>15</v>
      </c>
      <c r="C1615" s="1">
        <v>45776</v>
      </c>
      <c r="D1615" t="s">
        <v>14</v>
      </c>
      <c r="E1615">
        <v>1</v>
      </c>
      <c r="F1615">
        <v>2</v>
      </c>
      <c r="G1615">
        <v>0</v>
      </c>
      <c r="H1615">
        <v>0.6</v>
      </c>
      <c r="I1615" t="s">
        <v>23</v>
      </c>
      <c r="J1615">
        <f t="shared" si="50"/>
        <v>2</v>
      </c>
      <c r="K1615">
        <f t="shared" si="51"/>
        <v>1.6</v>
      </c>
    </row>
    <row r="1616" spans="1:11" x14ac:dyDescent="0.2">
      <c r="A1616" t="s">
        <v>1</v>
      </c>
      <c r="B1616">
        <v>1</v>
      </c>
      <c r="C1616" s="1">
        <v>45680</v>
      </c>
      <c r="D1616" t="s">
        <v>14</v>
      </c>
      <c r="E1616">
        <v>1.9</v>
      </c>
      <c r="F1616">
        <v>0</v>
      </c>
      <c r="G1616">
        <v>1</v>
      </c>
      <c r="H1616">
        <v>1</v>
      </c>
      <c r="I1616" t="s">
        <v>15</v>
      </c>
      <c r="J1616">
        <f t="shared" si="50"/>
        <v>1</v>
      </c>
      <c r="K1616">
        <f t="shared" si="51"/>
        <v>2.9</v>
      </c>
    </row>
    <row r="1617" spans="1:11" x14ac:dyDescent="0.2">
      <c r="A1617" t="s">
        <v>1</v>
      </c>
      <c r="B1617">
        <v>6</v>
      </c>
      <c r="C1617" s="1">
        <v>45704</v>
      </c>
      <c r="D1617" t="s">
        <v>14</v>
      </c>
      <c r="E1617">
        <v>1.2</v>
      </c>
      <c r="F1617">
        <v>1</v>
      </c>
      <c r="G1617">
        <v>2</v>
      </c>
      <c r="H1617">
        <v>0.6</v>
      </c>
      <c r="I1617" t="s">
        <v>5</v>
      </c>
      <c r="J1617">
        <f t="shared" si="50"/>
        <v>3</v>
      </c>
      <c r="K1617">
        <f t="shared" si="51"/>
        <v>1.7999999999999998</v>
      </c>
    </row>
    <row r="1618" spans="1:11" x14ac:dyDescent="0.2">
      <c r="A1618" t="s">
        <v>1</v>
      </c>
      <c r="B1618">
        <v>11</v>
      </c>
      <c r="C1618" s="1">
        <v>45744</v>
      </c>
      <c r="D1618" t="s">
        <v>28</v>
      </c>
      <c r="E1618">
        <v>0.9</v>
      </c>
      <c r="F1618">
        <v>2</v>
      </c>
      <c r="G1618">
        <v>1</v>
      </c>
      <c r="H1618">
        <v>0.2</v>
      </c>
      <c r="I1618" t="s">
        <v>25</v>
      </c>
      <c r="J1618">
        <f t="shared" si="50"/>
        <v>3</v>
      </c>
      <c r="K1618">
        <f t="shared" si="51"/>
        <v>1.1000000000000001</v>
      </c>
    </row>
    <row r="1619" spans="1:11" x14ac:dyDescent="0.2">
      <c r="A1619" t="s">
        <v>1</v>
      </c>
      <c r="B1619">
        <v>8</v>
      </c>
      <c r="C1619" s="1">
        <v>45720</v>
      </c>
      <c r="D1619" t="s">
        <v>28</v>
      </c>
      <c r="E1619">
        <v>1.3</v>
      </c>
      <c r="F1619">
        <v>0</v>
      </c>
      <c r="G1619">
        <v>1</v>
      </c>
      <c r="H1619">
        <v>0.8</v>
      </c>
      <c r="I1619" t="s">
        <v>10</v>
      </c>
      <c r="J1619">
        <f t="shared" si="50"/>
        <v>1</v>
      </c>
      <c r="K1619">
        <f t="shared" si="51"/>
        <v>2.1</v>
      </c>
    </row>
    <row r="1620" spans="1:11" x14ac:dyDescent="0.2">
      <c r="A1620" t="s">
        <v>1</v>
      </c>
      <c r="B1620">
        <v>6</v>
      </c>
      <c r="C1620" s="1">
        <v>45705</v>
      </c>
      <c r="D1620" t="s">
        <v>28</v>
      </c>
      <c r="E1620">
        <v>0.4</v>
      </c>
      <c r="F1620">
        <v>1</v>
      </c>
      <c r="G1620">
        <v>1</v>
      </c>
      <c r="H1620">
        <v>0.7</v>
      </c>
      <c r="I1620" t="s">
        <v>8</v>
      </c>
      <c r="J1620">
        <f t="shared" si="50"/>
        <v>2</v>
      </c>
      <c r="K1620">
        <f t="shared" si="51"/>
        <v>1.1000000000000001</v>
      </c>
    </row>
    <row r="1621" spans="1:11" x14ac:dyDescent="0.2">
      <c r="A1621" t="s">
        <v>1</v>
      </c>
      <c r="B1621">
        <v>4</v>
      </c>
      <c r="C1621" s="1">
        <v>45697</v>
      </c>
      <c r="D1621" t="s">
        <v>28</v>
      </c>
      <c r="E1621">
        <v>0.5</v>
      </c>
      <c r="F1621">
        <v>1</v>
      </c>
      <c r="G1621">
        <v>0</v>
      </c>
      <c r="H1621">
        <v>0</v>
      </c>
      <c r="I1621" t="s">
        <v>18</v>
      </c>
      <c r="J1621">
        <f t="shared" si="50"/>
        <v>1</v>
      </c>
      <c r="K1621">
        <f t="shared" si="51"/>
        <v>0.5</v>
      </c>
    </row>
    <row r="1622" spans="1:11" x14ac:dyDescent="0.2">
      <c r="A1622" t="s">
        <v>1</v>
      </c>
      <c r="B1622">
        <v>9</v>
      </c>
      <c r="C1622" s="1">
        <v>45724</v>
      </c>
      <c r="D1622" t="s">
        <v>28</v>
      </c>
      <c r="E1622">
        <v>1</v>
      </c>
      <c r="F1622">
        <v>0</v>
      </c>
      <c r="G1622">
        <v>0</v>
      </c>
      <c r="H1622">
        <v>1.5</v>
      </c>
      <c r="I1622" t="s">
        <v>12</v>
      </c>
      <c r="J1622">
        <f t="shared" si="50"/>
        <v>0</v>
      </c>
      <c r="K1622">
        <f t="shared" si="51"/>
        <v>2.5</v>
      </c>
    </row>
    <row r="1623" spans="1:11" x14ac:dyDescent="0.2">
      <c r="A1623" t="s">
        <v>1</v>
      </c>
      <c r="B1623">
        <v>1</v>
      </c>
      <c r="C1623" s="1">
        <v>45682</v>
      </c>
      <c r="D1623" t="s">
        <v>28</v>
      </c>
      <c r="E1623">
        <v>0.4</v>
      </c>
      <c r="F1623">
        <v>1</v>
      </c>
      <c r="G1623">
        <v>1</v>
      </c>
      <c r="H1623">
        <v>0.8</v>
      </c>
      <c r="I1623" t="s">
        <v>29</v>
      </c>
      <c r="J1623">
        <f t="shared" si="50"/>
        <v>2</v>
      </c>
      <c r="K1623">
        <f t="shared" si="51"/>
        <v>1.2000000000000002</v>
      </c>
    </row>
    <row r="1624" spans="1:11" x14ac:dyDescent="0.2">
      <c r="A1624" t="s">
        <v>1</v>
      </c>
      <c r="B1624">
        <v>13</v>
      </c>
      <c r="C1624" s="1">
        <v>45762</v>
      </c>
      <c r="D1624" t="s">
        <v>28</v>
      </c>
      <c r="E1624">
        <v>0.6</v>
      </c>
      <c r="F1624">
        <v>0</v>
      </c>
      <c r="G1624">
        <v>0</v>
      </c>
      <c r="H1624">
        <v>0.4</v>
      </c>
      <c r="I1624" t="s">
        <v>5</v>
      </c>
      <c r="J1624">
        <f t="shared" si="50"/>
        <v>0</v>
      </c>
      <c r="K1624">
        <f t="shared" si="51"/>
        <v>1</v>
      </c>
    </row>
    <row r="1625" spans="1:11" x14ac:dyDescent="0.2">
      <c r="A1625" t="s">
        <v>1</v>
      </c>
      <c r="B1625">
        <v>15</v>
      </c>
      <c r="C1625" s="1">
        <v>45776</v>
      </c>
      <c r="D1625" t="s">
        <v>28</v>
      </c>
      <c r="E1625">
        <v>2.2000000000000002</v>
      </c>
      <c r="F1625">
        <v>2</v>
      </c>
      <c r="G1625">
        <v>1</v>
      </c>
      <c r="H1625">
        <v>1.3</v>
      </c>
      <c r="I1625" t="s">
        <v>17</v>
      </c>
      <c r="J1625">
        <f t="shared" si="50"/>
        <v>3</v>
      </c>
      <c r="K1625">
        <f t="shared" si="51"/>
        <v>3.5</v>
      </c>
    </row>
    <row r="1626" spans="1:11" x14ac:dyDescent="0.2">
      <c r="A1626" t="s">
        <v>1</v>
      </c>
      <c r="B1626">
        <v>6</v>
      </c>
      <c r="C1626" s="1">
        <v>45703</v>
      </c>
      <c r="D1626" t="s">
        <v>7</v>
      </c>
      <c r="E1626">
        <v>1</v>
      </c>
      <c r="F1626">
        <v>2</v>
      </c>
      <c r="G1626">
        <v>3</v>
      </c>
      <c r="H1626">
        <v>1</v>
      </c>
      <c r="I1626" t="s">
        <v>27</v>
      </c>
      <c r="J1626">
        <f t="shared" si="50"/>
        <v>5</v>
      </c>
      <c r="K1626">
        <f t="shared" si="51"/>
        <v>2</v>
      </c>
    </row>
    <row r="1627" spans="1:11" x14ac:dyDescent="0.2">
      <c r="A1627" t="s">
        <v>1</v>
      </c>
      <c r="B1627">
        <v>12</v>
      </c>
      <c r="C1627" s="1">
        <v>45753</v>
      </c>
      <c r="D1627" t="s">
        <v>7</v>
      </c>
      <c r="E1627">
        <v>3</v>
      </c>
      <c r="F1627">
        <v>4</v>
      </c>
      <c r="G1627">
        <v>1</v>
      </c>
      <c r="H1627">
        <v>0.2</v>
      </c>
      <c r="I1627" t="s">
        <v>11</v>
      </c>
      <c r="J1627">
        <f t="shared" si="50"/>
        <v>5</v>
      </c>
      <c r="K1627">
        <f t="shared" si="51"/>
        <v>3.2</v>
      </c>
    </row>
    <row r="1628" spans="1:11" x14ac:dyDescent="0.2">
      <c r="A1628" t="s">
        <v>1</v>
      </c>
      <c r="B1628">
        <v>2</v>
      </c>
      <c r="C1628" s="1">
        <v>45687</v>
      </c>
      <c r="D1628" t="s">
        <v>7</v>
      </c>
      <c r="E1628">
        <v>1.7</v>
      </c>
      <c r="F1628">
        <v>4</v>
      </c>
      <c r="G1628">
        <v>0</v>
      </c>
      <c r="H1628">
        <v>0.8</v>
      </c>
      <c r="I1628" t="s">
        <v>22</v>
      </c>
      <c r="J1628">
        <f t="shared" si="50"/>
        <v>4</v>
      </c>
      <c r="K1628">
        <f t="shared" si="51"/>
        <v>2.5</v>
      </c>
    </row>
    <row r="1629" spans="1:11" x14ac:dyDescent="0.2">
      <c r="A1629" t="s">
        <v>1</v>
      </c>
      <c r="B1629">
        <v>4</v>
      </c>
      <c r="C1629" s="1">
        <v>45696</v>
      </c>
      <c r="D1629" t="s">
        <v>7</v>
      </c>
      <c r="E1629">
        <v>2.4</v>
      </c>
      <c r="F1629">
        <v>2</v>
      </c>
      <c r="G1629">
        <v>0</v>
      </c>
      <c r="H1629">
        <v>0.9</v>
      </c>
      <c r="I1629" t="s">
        <v>26</v>
      </c>
      <c r="J1629">
        <f t="shared" si="50"/>
        <v>2</v>
      </c>
      <c r="K1629">
        <f t="shared" si="51"/>
        <v>3.3</v>
      </c>
    </row>
    <row r="1630" spans="1:11" x14ac:dyDescent="0.2">
      <c r="A1630" t="s">
        <v>1</v>
      </c>
      <c r="B1630">
        <v>14</v>
      </c>
      <c r="C1630" s="1">
        <v>45765</v>
      </c>
      <c r="D1630" t="s">
        <v>7</v>
      </c>
      <c r="E1630">
        <v>2.2000000000000002</v>
      </c>
      <c r="F1630">
        <v>1</v>
      </c>
      <c r="G1630">
        <v>0</v>
      </c>
      <c r="H1630">
        <v>1.5</v>
      </c>
      <c r="I1630" t="s">
        <v>30</v>
      </c>
      <c r="J1630">
        <f t="shared" si="50"/>
        <v>1</v>
      </c>
      <c r="K1630">
        <f t="shared" si="51"/>
        <v>3.7</v>
      </c>
    </row>
    <row r="1631" spans="1:11" x14ac:dyDescent="0.2">
      <c r="A1631" t="s">
        <v>1</v>
      </c>
      <c r="B1631">
        <v>9</v>
      </c>
      <c r="C1631" s="1">
        <v>45724</v>
      </c>
      <c r="D1631" t="s">
        <v>7</v>
      </c>
      <c r="E1631">
        <v>1.2</v>
      </c>
      <c r="F1631">
        <v>0</v>
      </c>
      <c r="G1631">
        <v>1</v>
      </c>
      <c r="H1631">
        <v>0.7</v>
      </c>
      <c r="I1631" t="s">
        <v>23</v>
      </c>
      <c r="J1631">
        <f t="shared" si="50"/>
        <v>1</v>
      </c>
      <c r="K1631">
        <f t="shared" si="51"/>
        <v>1.9</v>
      </c>
    </row>
    <row r="1632" spans="1:11" x14ac:dyDescent="0.2">
      <c r="A1632" t="s">
        <v>1</v>
      </c>
      <c r="B1632">
        <v>16</v>
      </c>
      <c r="C1632" s="1">
        <v>45779</v>
      </c>
      <c r="D1632" t="s">
        <v>7</v>
      </c>
      <c r="E1632">
        <v>1.3</v>
      </c>
      <c r="F1632">
        <v>1</v>
      </c>
      <c r="G1632">
        <v>0</v>
      </c>
      <c r="H1632">
        <v>1.6</v>
      </c>
      <c r="I1632" t="s">
        <v>14</v>
      </c>
      <c r="J1632">
        <f t="shared" si="50"/>
        <v>1</v>
      </c>
      <c r="K1632">
        <f t="shared" si="51"/>
        <v>2.9000000000000004</v>
      </c>
    </row>
    <row r="1633" spans="1:11" x14ac:dyDescent="0.2">
      <c r="A1633" t="s">
        <v>1</v>
      </c>
      <c r="B1633">
        <v>9</v>
      </c>
      <c r="C1633" s="1">
        <v>45725</v>
      </c>
      <c r="D1633" t="s">
        <v>29</v>
      </c>
      <c r="E1633">
        <v>4.3</v>
      </c>
      <c r="F1633">
        <v>1</v>
      </c>
      <c r="G1633">
        <v>0</v>
      </c>
      <c r="H1633">
        <v>0.6</v>
      </c>
      <c r="I1633" t="s">
        <v>25</v>
      </c>
      <c r="J1633">
        <f t="shared" si="50"/>
        <v>1</v>
      </c>
      <c r="K1633">
        <f t="shared" si="51"/>
        <v>4.8999999999999995</v>
      </c>
    </row>
    <row r="1634" spans="1:11" x14ac:dyDescent="0.2">
      <c r="A1634" t="s">
        <v>1</v>
      </c>
      <c r="B1634">
        <v>15</v>
      </c>
      <c r="C1634" s="1">
        <v>45774</v>
      </c>
      <c r="D1634" t="s">
        <v>29</v>
      </c>
      <c r="E1634">
        <v>1.4</v>
      </c>
      <c r="F1634">
        <v>2</v>
      </c>
      <c r="G1634">
        <v>1</v>
      </c>
      <c r="H1634">
        <v>1.5</v>
      </c>
      <c r="I1634" t="s">
        <v>26</v>
      </c>
      <c r="J1634">
        <f t="shared" si="50"/>
        <v>3</v>
      </c>
      <c r="K1634">
        <f t="shared" si="51"/>
        <v>2.9</v>
      </c>
    </row>
    <row r="1635" spans="1:11" x14ac:dyDescent="0.2">
      <c r="A1635" t="s">
        <v>1</v>
      </c>
      <c r="B1635">
        <v>8</v>
      </c>
      <c r="C1635" s="1">
        <v>45717</v>
      </c>
      <c r="D1635" t="s">
        <v>29</v>
      </c>
      <c r="E1635">
        <v>1.3</v>
      </c>
      <c r="F1635">
        <v>0</v>
      </c>
      <c r="G1635">
        <v>2</v>
      </c>
      <c r="H1635">
        <v>2.1</v>
      </c>
      <c r="I1635" t="s">
        <v>20</v>
      </c>
      <c r="J1635">
        <f t="shared" si="50"/>
        <v>2</v>
      </c>
      <c r="K1635">
        <f t="shared" si="51"/>
        <v>3.4000000000000004</v>
      </c>
    </row>
    <row r="1636" spans="1:11" x14ac:dyDescent="0.2">
      <c r="A1636" t="s">
        <v>1</v>
      </c>
      <c r="B1636">
        <v>4</v>
      </c>
      <c r="C1636" s="1">
        <v>45696</v>
      </c>
      <c r="D1636" t="s">
        <v>29</v>
      </c>
      <c r="E1636">
        <v>1.8</v>
      </c>
      <c r="F1636">
        <v>2</v>
      </c>
      <c r="G1636">
        <v>0</v>
      </c>
      <c r="H1636">
        <v>1.2</v>
      </c>
      <c r="I1636" t="s">
        <v>8</v>
      </c>
      <c r="J1636">
        <f t="shared" si="50"/>
        <v>2</v>
      </c>
      <c r="K1636">
        <f t="shared" si="51"/>
        <v>3</v>
      </c>
    </row>
    <row r="1637" spans="1:11" x14ac:dyDescent="0.2">
      <c r="A1637" t="s">
        <v>1</v>
      </c>
      <c r="B1637">
        <v>2</v>
      </c>
      <c r="C1637" s="1">
        <v>45686</v>
      </c>
      <c r="D1637" t="s">
        <v>29</v>
      </c>
      <c r="E1637">
        <v>1.3</v>
      </c>
      <c r="F1637">
        <v>1</v>
      </c>
      <c r="G1637">
        <v>0</v>
      </c>
      <c r="H1637">
        <v>0.2</v>
      </c>
      <c r="I1637" t="s">
        <v>18</v>
      </c>
      <c r="J1637">
        <f t="shared" si="50"/>
        <v>1</v>
      </c>
      <c r="K1637">
        <f t="shared" si="51"/>
        <v>1.5</v>
      </c>
    </row>
    <row r="1638" spans="1:11" x14ac:dyDescent="0.2">
      <c r="A1638" t="s">
        <v>1</v>
      </c>
      <c r="B1638">
        <v>6</v>
      </c>
      <c r="C1638" s="1">
        <v>45704</v>
      </c>
      <c r="D1638" t="s">
        <v>29</v>
      </c>
      <c r="E1638">
        <v>2.2999999999999998</v>
      </c>
      <c r="F1638">
        <v>1</v>
      </c>
      <c r="G1638">
        <v>0</v>
      </c>
      <c r="H1638">
        <v>1</v>
      </c>
      <c r="I1638" t="s">
        <v>12</v>
      </c>
      <c r="J1638">
        <f t="shared" si="50"/>
        <v>1</v>
      </c>
      <c r="K1638">
        <f t="shared" si="51"/>
        <v>3.3</v>
      </c>
    </row>
    <row r="1639" spans="1:11" x14ac:dyDescent="0.2">
      <c r="A1639" t="s">
        <v>1</v>
      </c>
      <c r="B1639">
        <v>11</v>
      </c>
      <c r="C1639" s="1">
        <v>45745</v>
      </c>
      <c r="D1639" t="s">
        <v>29</v>
      </c>
      <c r="E1639">
        <v>0.7</v>
      </c>
      <c r="F1639">
        <v>2</v>
      </c>
      <c r="G1639">
        <v>2</v>
      </c>
      <c r="H1639">
        <v>1.4</v>
      </c>
      <c r="I1639" t="s">
        <v>5</v>
      </c>
      <c r="J1639">
        <f t="shared" si="50"/>
        <v>4</v>
      </c>
      <c r="K1639">
        <f t="shared" si="51"/>
        <v>2.0999999999999996</v>
      </c>
    </row>
    <row r="1640" spans="1:11" x14ac:dyDescent="0.2">
      <c r="A1640" t="s">
        <v>1</v>
      </c>
      <c r="B1640">
        <v>13</v>
      </c>
      <c r="C1640" s="1">
        <v>45760</v>
      </c>
      <c r="D1640" t="s">
        <v>29</v>
      </c>
      <c r="E1640">
        <v>1.8</v>
      </c>
      <c r="F1640">
        <v>1</v>
      </c>
      <c r="G1640">
        <v>1</v>
      </c>
      <c r="H1640">
        <v>1</v>
      </c>
      <c r="I1640" t="s">
        <v>17</v>
      </c>
      <c r="J1640">
        <f t="shared" si="50"/>
        <v>2</v>
      </c>
      <c r="K1640">
        <f t="shared" si="51"/>
        <v>2.8</v>
      </c>
    </row>
    <row r="1641" spans="1:11" x14ac:dyDescent="0.2">
      <c r="A1641" t="s">
        <v>1</v>
      </c>
      <c r="B1641">
        <v>16</v>
      </c>
      <c r="C1641" s="1">
        <v>45781</v>
      </c>
      <c r="D1641" t="s">
        <v>29</v>
      </c>
      <c r="E1641">
        <v>2.1</v>
      </c>
      <c r="F1641">
        <v>4</v>
      </c>
      <c r="G1641">
        <v>1</v>
      </c>
      <c r="H1641">
        <v>0.7</v>
      </c>
      <c r="I1641" t="s">
        <v>3</v>
      </c>
      <c r="J1641">
        <f t="shared" si="50"/>
        <v>5</v>
      </c>
      <c r="K1641">
        <f t="shared" si="51"/>
        <v>2.8</v>
      </c>
    </row>
    <row r="1642" spans="1:11" x14ac:dyDescent="0.2">
      <c r="A1642" t="s">
        <v>1</v>
      </c>
      <c r="B1642">
        <v>4</v>
      </c>
      <c r="C1642" s="1">
        <v>45696</v>
      </c>
      <c r="D1642" t="s">
        <v>5</v>
      </c>
      <c r="E1642">
        <v>1.4</v>
      </c>
      <c r="F1642">
        <v>3</v>
      </c>
      <c r="G1642">
        <v>1</v>
      </c>
      <c r="H1642">
        <v>1.1000000000000001</v>
      </c>
      <c r="I1642" t="s">
        <v>25</v>
      </c>
      <c r="J1642">
        <f t="shared" si="50"/>
        <v>4</v>
      </c>
      <c r="K1642">
        <f t="shared" si="51"/>
        <v>2.5</v>
      </c>
    </row>
    <row r="1643" spans="1:11" x14ac:dyDescent="0.2">
      <c r="A1643" t="s">
        <v>1</v>
      </c>
      <c r="B1643">
        <v>10</v>
      </c>
      <c r="C1643" s="1">
        <v>45731</v>
      </c>
      <c r="D1643" t="s">
        <v>5</v>
      </c>
      <c r="E1643">
        <v>2.4</v>
      </c>
      <c r="F1643">
        <v>2</v>
      </c>
      <c r="G1643">
        <v>1</v>
      </c>
      <c r="H1643">
        <v>1.2</v>
      </c>
      <c r="I1643" t="s">
        <v>19</v>
      </c>
      <c r="J1643">
        <f t="shared" si="50"/>
        <v>3</v>
      </c>
      <c r="K1643">
        <f t="shared" si="51"/>
        <v>3.5999999999999996</v>
      </c>
    </row>
    <row r="1644" spans="1:11" x14ac:dyDescent="0.2">
      <c r="A1644" t="s">
        <v>1</v>
      </c>
      <c r="B1644">
        <v>16</v>
      </c>
      <c r="C1644" s="1">
        <v>45780</v>
      </c>
      <c r="D1644" t="s">
        <v>5</v>
      </c>
      <c r="E1644">
        <v>1.9</v>
      </c>
      <c r="F1644">
        <v>1</v>
      </c>
      <c r="G1644">
        <v>0</v>
      </c>
      <c r="H1644">
        <v>0.3</v>
      </c>
      <c r="I1644" t="s">
        <v>8</v>
      </c>
      <c r="J1644">
        <f t="shared" si="50"/>
        <v>1</v>
      </c>
      <c r="K1644">
        <f t="shared" si="51"/>
        <v>2.1999999999999997</v>
      </c>
    </row>
    <row r="1645" spans="1:11" x14ac:dyDescent="0.2">
      <c r="A1645" t="s">
        <v>1</v>
      </c>
      <c r="B1645">
        <v>14</v>
      </c>
      <c r="C1645" s="1">
        <v>45767</v>
      </c>
      <c r="D1645" t="s">
        <v>5</v>
      </c>
      <c r="E1645">
        <v>3.3</v>
      </c>
      <c r="F1645">
        <v>3</v>
      </c>
      <c r="G1645">
        <v>0</v>
      </c>
      <c r="H1645">
        <v>1</v>
      </c>
      <c r="I1645" t="s">
        <v>18</v>
      </c>
      <c r="J1645">
        <f t="shared" si="50"/>
        <v>3</v>
      </c>
      <c r="K1645">
        <f t="shared" si="51"/>
        <v>4.3</v>
      </c>
    </row>
    <row r="1646" spans="1:11" x14ac:dyDescent="0.2">
      <c r="A1646" t="s">
        <v>1</v>
      </c>
      <c r="B1646">
        <v>2</v>
      </c>
      <c r="C1646" s="1">
        <v>45685</v>
      </c>
      <c r="D1646" t="s">
        <v>5</v>
      </c>
      <c r="E1646">
        <v>1</v>
      </c>
      <c r="F1646">
        <v>2</v>
      </c>
      <c r="G1646">
        <v>1</v>
      </c>
      <c r="H1646">
        <v>0.4</v>
      </c>
      <c r="I1646" t="s">
        <v>12</v>
      </c>
      <c r="J1646">
        <f t="shared" si="50"/>
        <v>3</v>
      </c>
      <c r="K1646">
        <f t="shared" si="51"/>
        <v>1.4</v>
      </c>
    </row>
    <row r="1647" spans="1:11" x14ac:dyDescent="0.2">
      <c r="A1647" t="s">
        <v>1</v>
      </c>
      <c r="B1647">
        <v>7</v>
      </c>
      <c r="C1647" s="1">
        <v>45710</v>
      </c>
      <c r="D1647" t="s">
        <v>5</v>
      </c>
      <c r="E1647">
        <v>1.2</v>
      </c>
      <c r="F1647">
        <v>1</v>
      </c>
      <c r="G1647">
        <v>0</v>
      </c>
      <c r="H1647">
        <v>0.2</v>
      </c>
      <c r="I1647" t="s">
        <v>9</v>
      </c>
      <c r="J1647">
        <f t="shared" si="50"/>
        <v>1</v>
      </c>
      <c r="K1647">
        <f t="shared" si="51"/>
        <v>1.4</v>
      </c>
    </row>
    <row r="1648" spans="1:11" x14ac:dyDescent="0.2">
      <c r="A1648" t="s">
        <v>1</v>
      </c>
      <c r="B1648">
        <v>12</v>
      </c>
      <c r="C1648" s="1">
        <v>45752</v>
      </c>
      <c r="D1648" t="s">
        <v>5</v>
      </c>
      <c r="E1648">
        <v>0.6</v>
      </c>
      <c r="F1648">
        <v>2</v>
      </c>
      <c r="G1648">
        <v>1</v>
      </c>
      <c r="H1648">
        <v>1</v>
      </c>
      <c r="I1648" t="s">
        <v>3</v>
      </c>
      <c r="J1648">
        <f t="shared" si="50"/>
        <v>3</v>
      </c>
      <c r="K1648">
        <f t="shared" si="51"/>
        <v>1.6</v>
      </c>
    </row>
    <row r="1649" spans="1:11" x14ac:dyDescent="0.2">
      <c r="A1649" t="s">
        <v>1</v>
      </c>
      <c r="B1649">
        <v>13</v>
      </c>
      <c r="C1649" s="1">
        <v>45759</v>
      </c>
      <c r="D1649" t="s">
        <v>16</v>
      </c>
      <c r="E1649">
        <v>0.7</v>
      </c>
      <c r="F1649">
        <v>1</v>
      </c>
      <c r="G1649">
        <v>0</v>
      </c>
      <c r="H1649">
        <v>1</v>
      </c>
      <c r="I1649" t="s">
        <v>25</v>
      </c>
      <c r="J1649">
        <f t="shared" si="50"/>
        <v>1</v>
      </c>
      <c r="K1649">
        <f t="shared" si="51"/>
        <v>1.7</v>
      </c>
    </row>
    <row r="1650" spans="1:11" x14ac:dyDescent="0.2">
      <c r="A1650" t="s">
        <v>1</v>
      </c>
      <c r="B1650">
        <v>9</v>
      </c>
      <c r="C1650" s="1">
        <v>45724</v>
      </c>
      <c r="D1650" t="s">
        <v>16</v>
      </c>
      <c r="E1650">
        <v>1.6</v>
      </c>
      <c r="F1650">
        <v>1</v>
      </c>
      <c r="G1650">
        <v>2</v>
      </c>
      <c r="H1650">
        <v>0.4</v>
      </c>
      <c r="I1650" t="s">
        <v>8</v>
      </c>
      <c r="J1650">
        <f t="shared" si="50"/>
        <v>3</v>
      </c>
      <c r="K1650">
        <f t="shared" si="51"/>
        <v>2</v>
      </c>
    </row>
    <row r="1651" spans="1:11" x14ac:dyDescent="0.2">
      <c r="A1651" t="s">
        <v>1</v>
      </c>
      <c r="B1651">
        <v>11</v>
      </c>
      <c r="C1651" s="1">
        <v>45744</v>
      </c>
      <c r="D1651" t="s">
        <v>16</v>
      </c>
      <c r="E1651">
        <v>1</v>
      </c>
      <c r="F1651">
        <v>1</v>
      </c>
      <c r="G1651">
        <v>1</v>
      </c>
      <c r="H1651">
        <v>1.7</v>
      </c>
      <c r="I1651" t="s">
        <v>12</v>
      </c>
      <c r="J1651">
        <f t="shared" si="50"/>
        <v>2</v>
      </c>
      <c r="K1651">
        <f t="shared" si="51"/>
        <v>2.7</v>
      </c>
    </row>
    <row r="1652" spans="1:11" x14ac:dyDescent="0.2">
      <c r="A1652" t="s">
        <v>1</v>
      </c>
      <c r="B1652">
        <v>5</v>
      </c>
      <c r="C1652" s="1">
        <v>45701</v>
      </c>
      <c r="D1652" t="s">
        <v>16</v>
      </c>
      <c r="E1652">
        <v>3.3</v>
      </c>
      <c r="F1652">
        <v>2</v>
      </c>
      <c r="G1652">
        <v>1</v>
      </c>
      <c r="H1652">
        <v>0.4</v>
      </c>
      <c r="I1652" t="s">
        <v>28</v>
      </c>
      <c r="J1652">
        <f t="shared" si="50"/>
        <v>3</v>
      </c>
      <c r="K1652">
        <f t="shared" si="51"/>
        <v>3.6999999999999997</v>
      </c>
    </row>
    <row r="1653" spans="1:11" x14ac:dyDescent="0.2">
      <c r="A1653" t="s">
        <v>1</v>
      </c>
      <c r="B1653">
        <v>8</v>
      </c>
      <c r="C1653" s="1">
        <v>45719</v>
      </c>
      <c r="D1653" t="s">
        <v>16</v>
      </c>
      <c r="E1653">
        <v>2</v>
      </c>
      <c r="F1653">
        <v>3</v>
      </c>
      <c r="G1653">
        <v>2</v>
      </c>
      <c r="H1653">
        <v>1.1000000000000001</v>
      </c>
      <c r="I1653" t="s">
        <v>7</v>
      </c>
      <c r="J1653">
        <f t="shared" si="50"/>
        <v>5</v>
      </c>
      <c r="K1653">
        <f t="shared" si="51"/>
        <v>3.1</v>
      </c>
    </row>
    <row r="1654" spans="1:11" x14ac:dyDescent="0.2">
      <c r="A1654" t="s">
        <v>1</v>
      </c>
      <c r="B1654">
        <v>3</v>
      </c>
      <c r="C1654" s="1">
        <v>45690</v>
      </c>
      <c r="D1654" t="s">
        <v>16</v>
      </c>
      <c r="E1654">
        <v>0.5</v>
      </c>
      <c r="F1654">
        <v>0</v>
      </c>
      <c r="G1654">
        <v>0</v>
      </c>
      <c r="H1654">
        <v>0.8</v>
      </c>
      <c r="I1654" t="s">
        <v>29</v>
      </c>
      <c r="J1654">
        <f t="shared" si="50"/>
        <v>0</v>
      </c>
      <c r="K1654">
        <f t="shared" si="51"/>
        <v>1.3</v>
      </c>
    </row>
    <row r="1655" spans="1:11" x14ac:dyDescent="0.2">
      <c r="A1655" t="s">
        <v>1</v>
      </c>
      <c r="B1655">
        <v>15</v>
      </c>
      <c r="C1655" s="1">
        <v>45773</v>
      </c>
      <c r="D1655" t="s">
        <v>16</v>
      </c>
      <c r="E1655">
        <v>0.5</v>
      </c>
      <c r="F1655">
        <v>0</v>
      </c>
      <c r="G1655">
        <v>1</v>
      </c>
      <c r="H1655">
        <v>0.9</v>
      </c>
      <c r="I1655" t="s">
        <v>5</v>
      </c>
      <c r="J1655">
        <f t="shared" si="50"/>
        <v>1</v>
      </c>
      <c r="K1655">
        <f t="shared" si="51"/>
        <v>1.4</v>
      </c>
    </row>
    <row r="1656" spans="1:11" x14ac:dyDescent="0.2">
      <c r="A1656" t="s">
        <v>1</v>
      </c>
      <c r="B1656">
        <v>1</v>
      </c>
      <c r="C1656" s="1">
        <v>45682</v>
      </c>
      <c r="D1656" t="s">
        <v>16</v>
      </c>
      <c r="E1656">
        <v>0.3</v>
      </c>
      <c r="F1656">
        <v>1</v>
      </c>
      <c r="G1656">
        <v>0</v>
      </c>
      <c r="H1656">
        <v>1.4</v>
      </c>
      <c r="I1656" t="s">
        <v>17</v>
      </c>
      <c r="J1656">
        <f t="shared" si="50"/>
        <v>1</v>
      </c>
      <c r="K1656">
        <f t="shared" si="51"/>
        <v>1.7</v>
      </c>
    </row>
    <row r="1657" spans="1:11" x14ac:dyDescent="0.2">
      <c r="A1657" t="s">
        <v>1</v>
      </c>
      <c r="B1657">
        <v>16</v>
      </c>
      <c r="C1657" s="1">
        <v>45781</v>
      </c>
      <c r="D1657" t="s">
        <v>24</v>
      </c>
      <c r="E1657">
        <v>0.7</v>
      </c>
      <c r="F1657">
        <v>0</v>
      </c>
      <c r="G1657">
        <v>3</v>
      </c>
      <c r="H1657">
        <v>1.8</v>
      </c>
      <c r="I1657" t="s">
        <v>31</v>
      </c>
      <c r="J1657">
        <f t="shared" si="50"/>
        <v>3</v>
      </c>
      <c r="K1657">
        <f t="shared" si="51"/>
        <v>2.5</v>
      </c>
    </row>
    <row r="1658" spans="1:11" x14ac:dyDescent="0.2">
      <c r="A1658" t="s">
        <v>1</v>
      </c>
      <c r="B1658">
        <v>1</v>
      </c>
      <c r="C1658" s="1">
        <v>45681</v>
      </c>
      <c r="D1658" t="s">
        <v>24</v>
      </c>
      <c r="E1658">
        <v>0.4</v>
      </c>
      <c r="F1658">
        <v>0</v>
      </c>
      <c r="G1658">
        <v>1</v>
      </c>
      <c r="H1658">
        <v>1.9</v>
      </c>
      <c r="I1658" t="s">
        <v>25</v>
      </c>
      <c r="J1658">
        <f t="shared" si="50"/>
        <v>1</v>
      </c>
      <c r="K1658">
        <f t="shared" si="51"/>
        <v>2.2999999999999998</v>
      </c>
    </row>
    <row r="1659" spans="1:11" x14ac:dyDescent="0.2">
      <c r="A1659" t="s">
        <v>1</v>
      </c>
      <c r="B1659">
        <v>8</v>
      </c>
      <c r="C1659" s="1">
        <v>45716</v>
      </c>
      <c r="D1659" t="s">
        <v>24</v>
      </c>
      <c r="E1659">
        <v>0.7</v>
      </c>
      <c r="F1659">
        <v>3</v>
      </c>
      <c r="G1659">
        <v>1</v>
      </c>
      <c r="H1659">
        <v>1.1000000000000001</v>
      </c>
      <c r="I1659" t="s">
        <v>22</v>
      </c>
      <c r="J1659">
        <f t="shared" si="50"/>
        <v>4</v>
      </c>
      <c r="K1659">
        <f t="shared" si="51"/>
        <v>1.8</v>
      </c>
    </row>
    <row r="1660" spans="1:11" x14ac:dyDescent="0.2">
      <c r="A1660" t="s">
        <v>1</v>
      </c>
      <c r="B1660">
        <v>14</v>
      </c>
      <c r="C1660" s="1">
        <v>45767</v>
      </c>
      <c r="D1660" t="s">
        <v>24</v>
      </c>
      <c r="E1660">
        <v>0.4</v>
      </c>
      <c r="F1660">
        <v>1</v>
      </c>
      <c r="G1660">
        <v>0</v>
      </c>
      <c r="H1660">
        <v>0.4</v>
      </c>
      <c r="I1660" t="s">
        <v>4</v>
      </c>
      <c r="J1660">
        <f t="shared" si="50"/>
        <v>1</v>
      </c>
      <c r="K1660">
        <f t="shared" si="51"/>
        <v>0.8</v>
      </c>
    </row>
    <row r="1661" spans="1:11" x14ac:dyDescent="0.2">
      <c r="A1661" t="s">
        <v>1</v>
      </c>
      <c r="B1661">
        <v>10</v>
      </c>
      <c r="C1661" s="1">
        <v>45733</v>
      </c>
      <c r="D1661" t="s">
        <v>24</v>
      </c>
      <c r="E1661">
        <v>1.5</v>
      </c>
      <c r="F1661">
        <v>0</v>
      </c>
      <c r="G1661">
        <v>2</v>
      </c>
      <c r="H1661">
        <v>1.3</v>
      </c>
      <c r="I1661" t="s">
        <v>28</v>
      </c>
      <c r="J1661">
        <f t="shared" si="50"/>
        <v>2</v>
      </c>
      <c r="K1661">
        <f t="shared" si="51"/>
        <v>2.8</v>
      </c>
    </row>
    <row r="1662" spans="1:11" x14ac:dyDescent="0.2">
      <c r="A1662" t="s">
        <v>1</v>
      </c>
      <c r="B1662">
        <v>7</v>
      </c>
      <c r="C1662" s="1">
        <v>45710</v>
      </c>
      <c r="D1662" t="s">
        <v>24</v>
      </c>
      <c r="E1662">
        <v>1.1000000000000001</v>
      </c>
      <c r="F1662">
        <v>0</v>
      </c>
      <c r="G1662">
        <v>2</v>
      </c>
      <c r="H1662">
        <v>1.1000000000000001</v>
      </c>
      <c r="I1662" t="s">
        <v>29</v>
      </c>
      <c r="J1662">
        <f t="shared" si="50"/>
        <v>2</v>
      </c>
      <c r="K1662">
        <f t="shared" si="51"/>
        <v>2.2000000000000002</v>
      </c>
    </row>
    <row r="1663" spans="1:11" x14ac:dyDescent="0.2">
      <c r="A1663" t="s">
        <v>1</v>
      </c>
      <c r="B1663">
        <v>3</v>
      </c>
      <c r="C1663" s="1">
        <v>45689</v>
      </c>
      <c r="D1663" t="s">
        <v>24</v>
      </c>
      <c r="E1663">
        <v>1</v>
      </c>
      <c r="F1663">
        <v>0</v>
      </c>
      <c r="G1663">
        <v>0</v>
      </c>
      <c r="H1663">
        <v>1.8</v>
      </c>
      <c r="I1663" t="s">
        <v>5</v>
      </c>
      <c r="J1663">
        <f t="shared" si="50"/>
        <v>0</v>
      </c>
      <c r="K1663">
        <f t="shared" si="51"/>
        <v>2.8</v>
      </c>
    </row>
    <row r="1664" spans="1:11" x14ac:dyDescent="0.2">
      <c r="A1664" t="s">
        <v>1</v>
      </c>
      <c r="B1664">
        <v>12</v>
      </c>
      <c r="C1664" s="1">
        <v>45751</v>
      </c>
      <c r="D1664" t="s">
        <v>24</v>
      </c>
      <c r="E1664">
        <v>0.6</v>
      </c>
      <c r="F1664">
        <v>0</v>
      </c>
      <c r="G1664">
        <v>1</v>
      </c>
      <c r="H1664">
        <v>0.2</v>
      </c>
      <c r="I1664" t="s">
        <v>16</v>
      </c>
      <c r="J1664">
        <f t="shared" si="50"/>
        <v>1</v>
      </c>
      <c r="K1664">
        <f t="shared" si="51"/>
        <v>0.8</v>
      </c>
    </row>
    <row r="1665" spans="1:11" x14ac:dyDescent="0.2">
      <c r="A1665" t="s">
        <v>1</v>
      </c>
      <c r="B1665">
        <v>5</v>
      </c>
      <c r="C1665" s="1">
        <v>45701</v>
      </c>
      <c r="D1665" t="s">
        <v>24</v>
      </c>
      <c r="E1665">
        <v>0.4</v>
      </c>
      <c r="F1665">
        <v>0</v>
      </c>
      <c r="G1665">
        <v>1</v>
      </c>
      <c r="H1665">
        <v>1.1000000000000001</v>
      </c>
      <c r="I1665" t="s">
        <v>17</v>
      </c>
      <c r="J1665">
        <f t="shared" si="50"/>
        <v>1</v>
      </c>
      <c r="K1665">
        <f t="shared" si="51"/>
        <v>1.5</v>
      </c>
    </row>
    <row r="1666" spans="1:11" x14ac:dyDescent="0.2">
      <c r="A1666" t="s">
        <v>1</v>
      </c>
      <c r="B1666">
        <v>9</v>
      </c>
      <c r="C1666" s="1">
        <v>45724</v>
      </c>
      <c r="D1666" t="s">
        <v>9</v>
      </c>
      <c r="E1666">
        <v>1.9</v>
      </c>
      <c r="F1666">
        <v>1</v>
      </c>
      <c r="G1666">
        <v>1</v>
      </c>
      <c r="H1666">
        <v>2.6</v>
      </c>
      <c r="I1666" t="s">
        <v>6</v>
      </c>
      <c r="J1666">
        <f t="shared" si="50"/>
        <v>2</v>
      </c>
      <c r="K1666">
        <f t="shared" si="51"/>
        <v>4.5</v>
      </c>
    </row>
    <row r="1667" spans="1:11" x14ac:dyDescent="0.2">
      <c r="A1667" t="s">
        <v>1</v>
      </c>
      <c r="B1667">
        <v>6</v>
      </c>
      <c r="C1667" s="1">
        <v>45705</v>
      </c>
      <c r="D1667" t="s">
        <v>9</v>
      </c>
      <c r="E1667">
        <v>2.2999999999999998</v>
      </c>
      <c r="F1667">
        <v>2</v>
      </c>
      <c r="G1667">
        <v>1</v>
      </c>
      <c r="H1667">
        <v>0.8</v>
      </c>
      <c r="I1667" t="s">
        <v>13</v>
      </c>
      <c r="J1667">
        <f t="shared" ref="J1667:J1730" si="52">F1667+G1667</f>
        <v>3</v>
      </c>
      <c r="K1667">
        <f t="shared" ref="K1667:K1730" si="53">E1667+H1667</f>
        <v>3.0999999999999996</v>
      </c>
    </row>
    <row r="1668" spans="1:11" x14ac:dyDescent="0.2">
      <c r="A1668" t="s">
        <v>1</v>
      </c>
      <c r="B1668">
        <v>2</v>
      </c>
      <c r="C1668" s="1">
        <v>45685</v>
      </c>
      <c r="D1668" t="s">
        <v>9</v>
      </c>
      <c r="E1668">
        <v>1.5</v>
      </c>
      <c r="F1668">
        <v>0</v>
      </c>
      <c r="G1668">
        <v>0</v>
      </c>
      <c r="H1668">
        <v>0.2</v>
      </c>
      <c r="I1668" t="s">
        <v>4</v>
      </c>
      <c r="J1668">
        <f t="shared" si="52"/>
        <v>0</v>
      </c>
      <c r="K1668">
        <f t="shared" si="53"/>
        <v>1.7</v>
      </c>
    </row>
    <row r="1669" spans="1:11" x14ac:dyDescent="0.2">
      <c r="A1669" t="s">
        <v>1</v>
      </c>
      <c r="B1669">
        <v>14</v>
      </c>
      <c r="C1669" s="1">
        <v>45767</v>
      </c>
      <c r="D1669" t="s">
        <v>9</v>
      </c>
      <c r="E1669">
        <v>0.9</v>
      </c>
      <c r="F1669">
        <v>0</v>
      </c>
      <c r="G1669">
        <v>1</v>
      </c>
      <c r="H1669">
        <v>0.9</v>
      </c>
      <c r="I1669" t="s">
        <v>28</v>
      </c>
      <c r="J1669">
        <f t="shared" si="52"/>
        <v>1</v>
      </c>
      <c r="K1669">
        <f t="shared" si="53"/>
        <v>1.8</v>
      </c>
    </row>
    <row r="1670" spans="1:11" x14ac:dyDescent="0.2">
      <c r="A1670" t="s">
        <v>1</v>
      </c>
      <c r="B1670">
        <v>12</v>
      </c>
      <c r="C1670" s="1">
        <v>45752</v>
      </c>
      <c r="D1670" t="s">
        <v>9</v>
      </c>
      <c r="E1670">
        <v>1.3</v>
      </c>
      <c r="F1670">
        <v>1</v>
      </c>
      <c r="G1670">
        <v>1</v>
      </c>
      <c r="H1670">
        <v>1</v>
      </c>
      <c r="I1670" t="s">
        <v>29</v>
      </c>
      <c r="J1670">
        <f t="shared" si="52"/>
        <v>2</v>
      </c>
      <c r="K1670">
        <f t="shared" si="53"/>
        <v>2.2999999999999998</v>
      </c>
    </row>
    <row r="1671" spans="1:11" x14ac:dyDescent="0.2">
      <c r="A1671" t="s">
        <v>1</v>
      </c>
      <c r="B1671">
        <v>16</v>
      </c>
      <c r="C1671" s="1">
        <v>45780</v>
      </c>
      <c r="D1671" t="s">
        <v>9</v>
      </c>
      <c r="E1671">
        <v>0.7</v>
      </c>
      <c r="F1671">
        <v>1</v>
      </c>
      <c r="G1671">
        <v>1</v>
      </c>
      <c r="H1671">
        <v>0.7</v>
      </c>
      <c r="I1671" t="s">
        <v>16</v>
      </c>
      <c r="J1671">
        <f t="shared" si="52"/>
        <v>2</v>
      </c>
      <c r="K1671">
        <f t="shared" si="53"/>
        <v>1.4</v>
      </c>
    </row>
    <row r="1672" spans="1:11" x14ac:dyDescent="0.2">
      <c r="A1672" t="s">
        <v>1</v>
      </c>
      <c r="B1672">
        <v>4</v>
      </c>
      <c r="C1672" s="1">
        <v>45694</v>
      </c>
      <c r="D1672" t="s">
        <v>9</v>
      </c>
      <c r="E1672">
        <v>1.4</v>
      </c>
      <c r="F1672">
        <v>1</v>
      </c>
      <c r="G1672">
        <v>1</v>
      </c>
      <c r="H1672">
        <v>1</v>
      </c>
      <c r="I1672" t="s">
        <v>24</v>
      </c>
      <c r="J1672">
        <f t="shared" si="52"/>
        <v>2</v>
      </c>
      <c r="K1672">
        <f t="shared" si="53"/>
        <v>2.4</v>
      </c>
    </row>
    <row r="1673" spans="1:11" x14ac:dyDescent="0.2">
      <c r="A1673" t="s">
        <v>1</v>
      </c>
      <c r="B1673">
        <v>10</v>
      </c>
      <c r="C1673" s="1">
        <v>45731</v>
      </c>
      <c r="D1673" t="s">
        <v>9</v>
      </c>
      <c r="E1673">
        <v>0.3</v>
      </c>
      <c r="F1673">
        <v>0</v>
      </c>
      <c r="G1673">
        <v>0</v>
      </c>
      <c r="H1673">
        <v>1.4</v>
      </c>
      <c r="I1673" t="s">
        <v>17</v>
      </c>
      <c r="J1673">
        <f t="shared" si="52"/>
        <v>0</v>
      </c>
      <c r="K1673">
        <f t="shared" si="53"/>
        <v>1.7</v>
      </c>
    </row>
    <row r="1674" spans="1:11" x14ac:dyDescent="0.2">
      <c r="A1674" t="s">
        <v>1</v>
      </c>
      <c r="B1674">
        <v>6</v>
      </c>
      <c r="C1674" s="1">
        <v>45704</v>
      </c>
      <c r="D1674" t="s">
        <v>17</v>
      </c>
      <c r="E1674">
        <v>1.1000000000000001</v>
      </c>
      <c r="F1674">
        <v>1</v>
      </c>
      <c r="G1674">
        <v>1</v>
      </c>
      <c r="H1674">
        <v>0.6</v>
      </c>
      <c r="I1674" t="s">
        <v>25</v>
      </c>
      <c r="J1674">
        <f t="shared" si="52"/>
        <v>2</v>
      </c>
      <c r="K1674">
        <f t="shared" si="53"/>
        <v>1.7000000000000002</v>
      </c>
    </row>
    <row r="1675" spans="1:11" x14ac:dyDescent="0.2">
      <c r="A1675" t="s">
        <v>1</v>
      </c>
      <c r="B1675">
        <v>12</v>
      </c>
      <c r="C1675" s="1">
        <v>45752</v>
      </c>
      <c r="D1675" t="s">
        <v>17</v>
      </c>
      <c r="E1675">
        <v>1.8</v>
      </c>
      <c r="F1675">
        <v>2</v>
      </c>
      <c r="G1675">
        <v>0</v>
      </c>
      <c r="H1675">
        <v>1.2</v>
      </c>
      <c r="I1675" t="s">
        <v>19</v>
      </c>
      <c r="J1675">
        <f t="shared" si="52"/>
        <v>2</v>
      </c>
      <c r="K1675">
        <f t="shared" si="53"/>
        <v>3</v>
      </c>
    </row>
    <row r="1676" spans="1:11" x14ac:dyDescent="0.2">
      <c r="A1676" t="s">
        <v>1</v>
      </c>
      <c r="B1676">
        <v>2</v>
      </c>
      <c r="C1676" s="1">
        <v>45686</v>
      </c>
      <c r="D1676" t="s">
        <v>17</v>
      </c>
      <c r="E1676">
        <v>1.8</v>
      </c>
      <c r="F1676">
        <v>2</v>
      </c>
      <c r="G1676">
        <v>3</v>
      </c>
      <c r="H1676">
        <v>1</v>
      </c>
      <c r="I1676" t="s">
        <v>8</v>
      </c>
      <c r="J1676">
        <f t="shared" si="52"/>
        <v>5</v>
      </c>
      <c r="K1676">
        <f t="shared" si="53"/>
        <v>2.8</v>
      </c>
    </row>
    <row r="1677" spans="1:11" x14ac:dyDescent="0.2">
      <c r="A1677" t="s">
        <v>1</v>
      </c>
      <c r="B1677">
        <v>16</v>
      </c>
      <c r="C1677" s="1">
        <v>45780</v>
      </c>
      <c r="D1677" t="s">
        <v>17</v>
      </c>
      <c r="E1677">
        <v>1.1000000000000001</v>
      </c>
      <c r="F1677">
        <v>1</v>
      </c>
      <c r="G1677">
        <v>2</v>
      </c>
      <c r="H1677">
        <v>0.6</v>
      </c>
      <c r="I1677" t="s">
        <v>18</v>
      </c>
      <c r="J1677">
        <f t="shared" si="52"/>
        <v>3</v>
      </c>
      <c r="K1677">
        <f t="shared" si="53"/>
        <v>1.7000000000000002</v>
      </c>
    </row>
    <row r="1678" spans="1:11" x14ac:dyDescent="0.2">
      <c r="A1678" t="s">
        <v>1</v>
      </c>
      <c r="B1678">
        <v>4</v>
      </c>
      <c r="C1678" s="1">
        <v>45697</v>
      </c>
      <c r="D1678" t="s">
        <v>17</v>
      </c>
      <c r="E1678">
        <v>0.9</v>
      </c>
      <c r="F1678">
        <v>0</v>
      </c>
      <c r="G1678">
        <v>1</v>
      </c>
      <c r="H1678">
        <v>0.2</v>
      </c>
      <c r="I1678" t="s">
        <v>12</v>
      </c>
      <c r="J1678">
        <f t="shared" si="52"/>
        <v>1</v>
      </c>
      <c r="K1678">
        <f t="shared" si="53"/>
        <v>1.1000000000000001</v>
      </c>
    </row>
    <row r="1679" spans="1:11" x14ac:dyDescent="0.2">
      <c r="A1679" t="s">
        <v>1</v>
      </c>
      <c r="B1679">
        <v>9</v>
      </c>
      <c r="C1679" s="1">
        <v>45726</v>
      </c>
      <c r="D1679" t="s">
        <v>17</v>
      </c>
      <c r="E1679">
        <v>0.5</v>
      </c>
      <c r="F1679">
        <v>0</v>
      </c>
      <c r="G1679">
        <v>0</v>
      </c>
      <c r="H1679">
        <v>0.4</v>
      </c>
      <c r="I1679" t="s">
        <v>5</v>
      </c>
      <c r="J1679">
        <f t="shared" si="52"/>
        <v>0</v>
      </c>
      <c r="K1679">
        <f t="shared" si="53"/>
        <v>0.9</v>
      </c>
    </row>
    <row r="1680" spans="1:11" x14ac:dyDescent="0.2">
      <c r="A1680" t="s">
        <v>1</v>
      </c>
      <c r="B1680">
        <v>8</v>
      </c>
      <c r="C1680" s="1">
        <v>45717</v>
      </c>
      <c r="D1680" t="s">
        <v>17</v>
      </c>
      <c r="E1680">
        <v>1.8</v>
      </c>
      <c r="F1680">
        <v>1</v>
      </c>
      <c r="G1680">
        <v>2</v>
      </c>
      <c r="H1680">
        <v>0.7</v>
      </c>
      <c r="I1680" t="s">
        <v>2</v>
      </c>
      <c r="J1680">
        <f t="shared" si="52"/>
        <v>3</v>
      </c>
      <c r="K1680">
        <f t="shared" si="53"/>
        <v>2.5</v>
      </c>
    </row>
    <row r="1681" spans="1:11" x14ac:dyDescent="0.2">
      <c r="A1681" t="s">
        <v>1</v>
      </c>
      <c r="B1681">
        <v>14</v>
      </c>
      <c r="C1681" s="1">
        <v>45765</v>
      </c>
      <c r="D1681" t="s">
        <v>17</v>
      </c>
      <c r="E1681">
        <v>1.1000000000000001</v>
      </c>
      <c r="F1681">
        <v>0</v>
      </c>
      <c r="G1681">
        <v>1</v>
      </c>
      <c r="H1681">
        <v>0.5</v>
      </c>
      <c r="I1681" t="s">
        <v>3</v>
      </c>
      <c r="J1681">
        <f t="shared" si="52"/>
        <v>1</v>
      </c>
      <c r="K1681">
        <f t="shared" si="53"/>
        <v>1.6</v>
      </c>
    </row>
    <row r="1682" spans="1:11" x14ac:dyDescent="0.2">
      <c r="A1682" t="s">
        <v>1</v>
      </c>
      <c r="B1682">
        <v>7</v>
      </c>
      <c r="C1682" s="1">
        <v>45712</v>
      </c>
      <c r="D1682" t="s">
        <v>2</v>
      </c>
      <c r="E1682">
        <v>1.2</v>
      </c>
      <c r="F1682">
        <v>1</v>
      </c>
      <c r="G1682">
        <v>0</v>
      </c>
      <c r="H1682">
        <v>0.1</v>
      </c>
      <c r="I1682" t="s">
        <v>11</v>
      </c>
      <c r="J1682">
        <f t="shared" si="52"/>
        <v>1</v>
      </c>
      <c r="K1682">
        <f t="shared" si="53"/>
        <v>1.3</v>
      </c>
    </row>
    <row r="1683" spans="1:11" x14ac:dyDescent="0.2">
      <c r="A1683" t="s">
        <v>1</v>
      </c>
      <c r="B1683">
        <v>14</v>
      </c>
      <c r="C1683" s="1">
        <v>45769</v>
      </c>
      <c r="D1683" t="s">
        <v>2</v>
      </c>
      <c r="E1683">
        <v>1.3</v>
      </c>
      <c r="F1683">
        <v>0</v>
      </c>
      <c r="G1683">
        <v>0</v>
      </c>
      <c r="H1683">
        <v>0.6</v>
      </c>
      <c r="I1683" t="s">
        <v>22</v>
      </c>
      <c r="J1683">
        <f t="shared" si="52"/>
        <v>0</v>
      </c>
      <c r="K1683">
        <f t="shared" si="53"/>
        <v>1.9</v>
      </c>
    </row>
    <row r="1684" spans="1:11" x14ac:dyDescent="0.2">
      <c r="A1684" t="s">
        <v>1</v>
      </c>
      <c r="B1684">
        <v>16</v>
      </c>
      <c r="C1684" s="1">
        <v>45781</v>
      </c>
      <c r="D1684" t="s">
        <v>2</v>
      </c>
      <c r="E1684">
        <v>1.4</v>
      </c>
      <c r="F1684">
        <v>1</v>
      </c>
      <c r="G1684">
        <v>1</v>
      </c>
      <c r="H1684">
        <v>0.5</v>
      </c>
      <c r="I1684" t="s">
        <v>26</v>
      </c>
      <c r="J1684">
        <f t="shared" si="52"/>
        <v>2</v>
      </c>
      <c r="K1684">
        <f t="shared" si="53"/>
        <v>1.9</v>
      </c>
    </row>
    <row r="1685" spans="1:11" x14ac:dyDescent="0.2">
      <c r="A1685" t="s">
        <v>1</v>
      </c>
      <c r="B1685">
        <v>10</v>
      </c>
      <c r="C1685" s="1">
        <v>45733</v>
      </c>
      <c r="D1685" t="s">
        <v>2</v>
      </c>
      <c r="E1685">
        <v>2</v>
      </c>
      <c r="F1685">
        <v>1</v>
      </c>
      <c r="G1685">
        <v>2</v>
      </c>
      <c r="H1685">
        <v>1.9</v>
      </c>
      <c r="I1685" t="s">
        <v>30</v>
      </c>
      <c r="J1685">
        <f t="shared" si="52"/>
        <v>3</v>
      </c>
      <c r="K1685">
        <f t="shared" si="53"/>
        <v>3.9</v>
      </c>
    </row>
    <row r="1686" spans="1:11" x14ac:dyDescent="0.2">
      <c r="A1686" t="s">
        <v>1</v>
      </c>
      <c r="B1686">
        <v>12</v>
      </c>
      <c r="C1686" s="1">
        <v>45754</v>
      </c>
      <c r="D1686" t="s">
        <v>2</v>
      </c>
      <c r="E1686">
        <v>2.1</v>
      </c>
      <c r="F1686">
        <v>0</v>
      </c>
      <c r="G1686">
        <v>2</v>
      </c>
      <c r="H1686">
        <v>1.6</v>
      </c>
      <c r="I1686" t="s">
        <v>14</v>
      </c>
      <c r="J1686">
        <f t="shared" si="52"/>
        <v>2</v>
      </c>
      <c r="K1686">
        <f t="shared" si="53"/>
        <v>3.7</v>
      </c>
    </row>
    <row r="1687" spans="1:11" x14ac:dyDescent="0.2">
      <c r="A1687" t="s">
        <v>1</v>
      </c>
      <c r="B1687">
        <v>5</v>
      </c>
      <c r="C1687" s="1">
        <v>45699</v>
      </c>
      <c r="D1687" t="s">
        <v>2</v>
      </c>
      <c r="E1687">
        <v>0.6</v>
      </c>
      <c r="F1687">
        <v>1</v>
      </c>
      <c r="G1687">
        <v>0</v>
      </c>
      <c r="H1687">
        <v>0.5</v>
      </c>
      <c r="I1687" t="s">
        <v>7</v>
      </c>
      <c r="J1687">
        <f t="shared" si="52"/>
        <v>1</v>
      </c>
      <c r="K1687">
        <f t="shared" si="53"/>
        <v>1.1000000000000001</v>
      </c>
    </row>
    <row r="1688" spans="1:11" x14ac:dyDescent="0.2">
      <c r="A1688" t="s">
        <v>1</v>
      </c>
      <c r="B1688">
        <v>3</v>
      </c>
      <c r="C1688" s="1">
        <v>45691</v>
      </c>
      <c r="D1688" t="s">
        <v>2</v>
      </c>
      <c r="E1688">
        <v>1.6</v>
      </c>
      <c r="F1688">
        <v>1</v>
      </c>
      <c r="G1688">
        <v>0</v>
      </c>
      <c r="H1688">
        <v>0.6</v>
      </c>
      <c r="I1688" t="s">
        <v>21</v>
      </c>
      <c r="J1688">
        <f t="shared" si="52"/>
        <v>1</v>
      </c>
      <c r="K1688">
        <f t="shared" si="53"/>
        <v>2.2000000000000002</v>
      </c>
    </row>
    <row r="1689" spans="1:11" x14ac:dyDescent="0.2">
      <c r="A1689" t="s">
        <v>1</v>
      </c>
      <c r="B1689">
        <v>1</v>
      </c>
      <c r="C1689" s="1">
        <v>45680</v>
      </c>
      <c r="D1689" t="s">
        <v>2</v>
      </c>
      <c r="E1689">
        <v>1.5</v>
      </c>
      <c r="F1689">
        <v>3</v>
      </c>
      <c r="G1689">
        <v>0</v>
      </c>
      <c r="H1689">
        <v>0.3</v>
      </c>
      <c r="I1689" t="s">
        <v>3</v>
      </c>
      <c r="J1689">
        <f t="shared" si="52"/>
        <v>3</v>
      </c>
      <c r="K1689">
        <f t="shared" si="53"/>
        <v>1.8</v>
      </c>
    </row>
    <row r="1690" spans="1:11" x14ac:dyDescent="0.2">
      <c r="A1690" t="s">
        <v>1</v>
      </c>
      <c r="B1690">
        <v>4</v>
      </c>
      <c r="C1690" s="1">
        <v>45695</v>
      </c>
      <c r="D1690" t="s">
        <v>21</v>
      </c>
      <c r="E1690">
        <v>1.7</v>
      </c>
      <c r="F1690">
        <v>0</v>
      </c>
      <c r="G1690">
        <v>1</v>
      </c>
      <c r="H1690">
        <v>1.6</v>
      </c>
      <c r="I1690" t="s">
        <v>27</v>
      </c>
      <c r="J1690">
        <f t="shared" si="52"/>
        <v>1</v>
      </c>
      <c r="K1690">
        <f t="shared" si="53"/>
        <v>3.3</v>
      </c>
    </row>
    <row r="1691" spans="1:11" x14ac:dyDescent="0.2">
      <c r="A1691" t="s">
        <v>1</v>
      </c>
      <c r="B1691">
        <v>10</v>
      </c>
      <c r="C1691" s="1">
        <v>45733</v>
      </c>
      <c r="D1691" t="s">
        <v>21</v>
      </c>
      <c r="E1691">
        <v>2.5</v>
      </c>
      <c r="F1691">
        <v>3</v>
      </c>
      <c r="G1691">
        <v>1</v>
      </c>
      <c r="H1691">
        <v>1.4</v>
      </c>
      <c r="I1691" t="s">
        <v>11</v>
      </c>
      <c r="J1691">
        <f t="shared" si="52"/>
        <v>4</v>
      </c>
      <c r="K1691">
        <f t="shared" si="53"/>
        <v>3.9</v>
      </c>
    </row>
    <row r="1692" spans="1:11" x14ac:dyDescent="0.2">
      <c r="A1692" t="s">
        <v>1</v>
      </c>
      <c r="B1692">
        <v>16</v>
      </c>
      <c r="C1692" s="1">
        <v>45779</v>
      </c>
      <c r="D1692" t="s">
        <v>21</v>
      </c>
      <c r="E1692">
        <v>1.4</v>
      </c>
      <c r="F1692">
        <v>1</v>
      </c>
      <c r="G1692">
        <v>1</v>
      </c>
      <c r="H1692">
        <v>0.9</v>
      </c>
      <c r="I1692" t="s">
        <v>22</v>
      </c>
      <c r="J1692">
        <f t="shared" si="52"/>
        <v>2</v>
      </c>
      <c r="K1692">
        <f t="shared" si="53"/>
        <v>2.2999999999999998</v>
      </c>
    </row>
    <row r="1693" spans="1:11" x14ac:dyDescent="0.2">
      <c r="A1693" t="s">
        <v>1</v>
      </c>
      <c r="B1693">
        <v>2</v>
      </c>
      <c r="C1693" s="1">
        <v>45686</v>
      </c>
      <c r="D1693" t="s">
        <v>21</v>
      </c>
      <c r="E1693">
        <v>0.3</v>
      </c>
      <c r="F1693">
        <v>1</v>
      </c>
      <c r="G1693">
        <v>1</v>
      </c>
      <c r="H1693">
        <v>0.8</v>
      </c>
      <c r="I1693" t="s">
        <v>26</v>
      </c>
      <c r="J1693">
        <f t="shared" si="52"/>
        <v>2</v>
      </c>
      <c r="K1693">
        <f t="shared" si="53"/>
        <v>1.1000000000000001</v>
      </c>
    </row>
    <row r="1694" spans="1:11" x14ac:dyDescent="0.2">
      <c r="A1694" t="s">
        <v>1</v>
      </c>
      <c r="B1694">
        <v>12</v>
      </c>
      <c r="C1694" s="1">
        <v>45753</v>
      </c>
      <c r="D1694" t="s">
        <v>21</v>
      </c>
      <c r="E1694">
        <v>0.9</v>
      </c>
      <c r="F1694">
        <v>1</v>
      </c>
      <c r="G1694">
        <v>0</v>
      </c>
      <c r="H1694">
        <v>0.5</v>
      </c>
      <c r="I1694" t="s">
        <v>30</v>
      </c>
      <c r="J1694">
        <f t="shared" si="52"/>
        <v>1</v>
      </c>
      <c r="K1694">
        <f t="shared" si="53"/>
        <v>1.4</v>
      </c>
    </row>
    <row r="1695" spans="1:11" x14ac:dyDescent="0.2">
      <c r="A1695" t="s">
        <v>1</v>
      </c>
      <c r="B1695">
        <v>8</v>
      </c>
      <c r="C1695" s="1">
        <v>45717</v>
      </c>
      <c r="D1695" t="s">
        <v>21</v>
      </c>
      <c r="E1695">
        <v>0.7</v>
      </c>
      <c r="F1695">
        <v>1</v>
      </c>
      <c r="G1695">
        <v>0</v>
      </c>
      <c r="H1695">
        <v>0.3</v>
      </c>
      <c r="I1695" t="s">
        <v>19</v>
      </c>
      <c r="J1695">
        <f t="shared" si="52"/>
        <v>1</v>
      </c>
      <c r="K1695">
        <f t="shared" si="53"/>
        <v>1</v>
      </c>
    </row>
    <row r="1696" spans="1:11" x14ac:dyDescent="0.2">
      <c r="A1696" t="s">
        <v>1</v>
      </c>
      <c r="B1696">
        <v>5</v>
      </c>
      <c r="C1696" s="1">
        <v>45701</v>
      </c>
      <c r="D1696" t="s">
        <v>21</v>
      </c>
      <c r="E1696">
        <v>1</v>
      </c>
      <c r="F1696">
        <v>0</v>
      </c>
      <c r="G1696">
        <v>0</v>
      </c>
      <c r="H1696">
        <v>1.2</v>
      </c>
      <c r="I1696" t="s">
        <v>18</v>
      </c>
      <c r="J1696">
        <f t="shared" si="52"/>
        <v>0</v>
      </c>
      <c r="K1696">
        <f t="shared" si="53"/>
        <v>2.2000000000000002</v>
      </c>
    </row>
    <row r="1697" spans="1:11" x14ac:dyDescent="0.2">
      <c r="A1697" t="s">
        <v>1</v>
      </c>
      <c r="B1697">
        <v>14</v>
      </c>
      <c r="C1697" s="1">
        <v>45765</v>
      </c>
      <c r="D1697" t="s">
        <v>21</v>
      </c>
      <c r="E1697">
        <v>2.2000000000000002</v>
      </c>
      <c r="F1697">
        <v>1</v>
      </c>
      <c r="G1697">
        <v>1</v>
      </c>
      <c r="H1697">
        <v>0.6</v>
      </c>
      <c r="I1697" t="s">
        <v>14</v>
      </c>
      <c r="J1697">
        <f t="shared" si="52"/>
        <v>2</v>
      </c>
      <c r="K1697">
        <f t="shared" si="53"/>
        <v>2.8000000000000003</v>
      </c>
    </row>
    <row r="1698" spans="1:11" x14ac:dyDescent="0.2">
      <c r="A1698" t="s">
        <v>1</v>
      </c>
      <c r="B1698">
        <v>7</v>
      </c>
      <c r="C1698" s="1">
        <v>45736</v>
      </c>
      <c r="D1698" t="s">
        <v>21</v>
      </c>
      <c r="E1698">
        <v>2.5</v>
      </c>
      <c r="F1698">
        <v>0</v>
      </c>
      <c r="G1698">
        <v>1</v>
      </c>
      <c r="H1698">
        <v>0.3</v>
      </c>
      <c r="I1698" t="s">
        <v>7</v>
      </c>
      <c r="J1698">
        <f t="shared" si="52"/>
        <v>1</v>
      </c>
      <c r="K1698">
        <f t="shared" si="53"/>
        <v>2.8</v>
      </c>
    </row>
    <row r="1699" spans="1:11" x14ac:dyDescent="0.2">
      <c r="A1699" t="s">
        <v>1</v>
      </c>
      <c r="B1699">
        <v>11</v>
      </c>
      <c r="C1699" s="1">
        <v>45744</v>
      </c>
      <c r="D1699" t="s">
        <v>3</v>
      </c>
      <c r="E1699">
        <v>0.5</v>
      </c>
      <c r="F1699">
        <v>0</v>
      </c>
      <c r="G1699">
        <v>1</v>
      </c>
      <c r="H1699">
        <v>0.4</v>
      </c>
      <c r="I1699" t="s">
        <v>13</v>
      </c>
      <c r="J1699">
        <f t="shared" si="52"/>
        <v>1</v>
      </c>
      <c r="K1699">
        <f t="shared" si="53"/>
        <v>0.9</v>
      </c>
    </row>
    <row r="1700" spans="1:11" x14ac:dyDescent="0.2">
      <c r="A1700" t="s">
        <v>1</v>
      </c>
      <c r="B1700">
        <v>15</v>
      </c>
      <c r="C1700" s="1">
        <v>45775</v>
      </c>
      <c r="D1700" t="s">
        <v>3</v>
      </c>
      <c r="E1700">
        <v>0.5</v>
      </c>
      <c r="F1700">
        <v>1</v>
      </c>
      <c r="G1700">
        <v>0</v>
      </c>
      <c r="H1700">
        <v>0.6</v>
      </c>
      <c r="I1700" t="s">
        <v>19</v>
      </c>
      <c r="J1700">
        <f t="shared" si="52"/>
        <v>1</v>
      </c>
      <c r="K1700">
        <f t="shared" si="53"/>
        <v>1.1000000000000001</v>
      </c>
    </row>
    <row r="1701" spans="1:11" x14ac:dyDescent="0.2">
      <c r="A1701" t="s">
        <v>1</v>
      </c>
      <c r="B1701">
        <v>6</v>
      </c>
      <c r="C1701" s="1">
        <v>45705</v>
      </c>
      <c r="D1701" t="s">
        <v>3</v>
      </c>
      <c r="E1701">
        <v>1.3</v>
      </c>
      <c r="F1701">
        <v>0</v>
      </c>
      <c r="G1701">
        <v>2</v>
      </c>
      <c r="H1701">
        <v>0.2</v>
      </c>
      <c r="I1701" t="s">
        <v>4</v>
      </c>
      <c r="J1701">
        <f t="shared" si="52"/>
        <v>2</v>
      </c>
      <c r="K1701">
        <f t="shared" si="53"/>
        <v>1.5</v>
      </c>
    </row>
    <row r="1702" spans="1:11" x14ac:dyDescent="0.2">
      <c r="A1702" t="s">
        <v>1</v>
      </c>
      <c r="B1702">
        <v>8</v>
      </c>
      <c r="C1702" s="1">
        <v>45718</v>
      </c>
      <c r="D1702" t="s">
        <v>3</v>
      </c>
      <c r="E1702">
        <v>0.1</v>
      </c>
      <c r="F1702">
        <v>0</v>
      </c>
      <c r="G1702">
        <v>2</v>
      </c>
      <c r="H1702">
        <v>1.7</v>
      </c>
      <c r="I1702" t="s">
        <v>23</v>
      </c>
      <c r="J1702">
        <f t="shared" si="52"/>
        <v>2</v>
      </c>
      <c r="K1702">
        <f t="shared" si="53"/>
        <v>1.8</v>
      </c>
    </row>
    <row r="1703" spans="1:11" x14ac:dyDescent="0.2">
      <c r="A1703" t="s">
        <v>1</v>
      </c>
      <c r="B1703">
        <v>2</v>
      </c>
      <c r="C1703" s="1">
        <v>45685</v>
      </c>
      <c r="D1703" t="s">
        <v>3</v>
      </c>
      <c r="E1703">
        <v>0.7</v>
      </c>
      <c r="F1703">
        <v>0</v>
      </c>
      <c r="G1703">
        <v>1</v>
      </c>
      <c r="H1703">
        <v>1.6</v>
      </c>
      <c r="I1703" t="s">
        <v>28</v>
      </c>
      <c r="J1703">
        <f t="shared" si="52"/>
        <v>1</v>
      </c>
      <c r="K1703">
        <f t="shared" si="53"/>
        <v>2.2999999999999998</v>
      </c>
    </row>
    <row r="1704" spans="1:11" x14ac:dyDescent="0.2">
      <c r="A1704" t="s">
        <v>1</v>
      </c>
      <c r="B1704">
        <v>4</v>
      </c>
      <c r="C1704" s="1">
        <v>45696</v>
      </c>
      <c r="D1704" t="s">
        <v>3</v>
      </c>
      <c r="E1704">
        <v>0.6</v>
      </c>
      <c r="F1704">
        <v>0</v>
      </c>
      <c r="G1704">
        <v>0</v>
      </c>
      <c r="H1704">
        <v>0.2</v>
      </c>
      <c r="I1704" t="s">
        <v>16</v>
      </c>
      <c r="J1704">
        <f t="shared" si="52"/>
        <v>0</v>
      </c>
      <c r="K1704">
        <f t="shared" si="53"/>
        <v>0.8</v>
      </c>
    </row>
    <row r="1705" spans="1:11" x14ac:dyDescent="0.2">
      <c r="A1705" t="s">
        <v>1</v>
      </c>
      <c r="B1705">
        <v>9</v>
      </c>
      <c r="C1705" s="1">
        <v>45723</v>
      </c>
      <c r="D1705" t="s">
        <v>3</v>
      </c>
      <c r="E1705">
        <v>0.9</v>
      </c>
      <c r="F1705">
        <v>1</v>
      </c>
      <c r="G1705">
        <v>0</v>
      </c>
      <c r="H1705">
        <v>0.8</v>
      </c>
      <c r="I1705" t="s">
        <v>24</v>
      </c>
      <c r="J1705">
        <f t="shared" si="52"/>
        <v>1</v>
      </c>
      <c r="K1705">
        <f t="shared" si="53"/>
        <v>1.7000000000000002</v>
      </c>
    </row>
    <row r="1706" spans="1:11" x14ac:dyDescent="0.2">
      <c r="A1706" t="s">
        <v>1</v>
      </c>
      <c r="B1706">
        <v>13</v>
      </c>
      <c r="C1706" s="1">
        <v>45761</v>
      </c>
      <c r="D1706" t="s">
        <v>3</v>
      </c>
      <c r="E1706">
        <v>1.8</v>
      </c>
      <c r="F1706">
        <v>0</v>
      </c>
      <c r="G1706">
        <v>1</v>
      </c>
      <c r="H1706">
        <v>0.9</v>
      </c>
      <c r="I1706" t="s">
        <v>9</v>
      </c>
      <c r="J1706">
        <f t="shared" si="52"/>
        <v>1</v>
      </c>
      <c r="K1706">
        <f t="shared" si="53"/>
        <v>2.7</v>
      </c>
    </row>
    <row r="1707" spans="1:11" x14ac:dyDescent="0.2">
      <c r="A1707" t="s">
        <v>32</v>
      </c>
      <c r="C1707" s="1">
        <v>45788</v>
      </c>
      <c r="D1707" t="s">
        <v>27</v>
      </c>
      <c r="E1707">
        <v>1.6</v>
      </c>
      <c r="F1707">
        <v>3</v>
      </c>
      <c r="G1707">
        <v>1</v>
      </c>
      <c r="H1707">
        <v>0.7</v>
      </c>
      <c r="I1707" t="s">
        <v>18</v>
      </c>
      <c r="J1707">
        <f t="shared" si="52"/>
        <v>4</v>
      </c>
      <c r="K1707">
        <f t="shared" si="53"/>
        <v>2.2999999999999998</v>
      </c>
    </row>
    <row r="1708" spans="1:11" x14ac:dyDescent="0.2">
      <c r="A1708" t="s">
        <v>32</v>
      </c>
      <c r="C1708" s="1">
        <v>45787</v>
      </c>
      <c r="D1708" t="s">
        <v>26</v>
      </c>
      <c r="E1708">
        <v>1.1000000000000001</v>
      </c>
      <c r="F1708">
        <v>0</v>
      </c>
      <c r="G1708">
        <v>0</v>
      </c>
      <c r="H1708">
        <v>1.3</v>
      </c>
      <c r="I1708" t="s">
        <v>12</v>
      </c>
      <c r="J1708">
        <f t="shared" si="52"/>
        <v>0</v>
      </c>
      <c r="K1708">
        <f t="shared" si="53"/>
        <v>2.4000000000000004</v>
      </c>
    </row>
    <row r="1709" spans="1:11" x14ac:dyDescent="0.2">
      <c r="A1709" t="s">
        <v>32</v>
      </c>
      <c r="C1709" s="1">
        <v>45788</v>
      </c>
      <c r="D1709" t="s">
        <v>23</v>
      </c>
      <c r="E1709">
        <v>1.2</v>
      </c>
      <c r="F1709">
        <v>3</v>
      </c>
      <c r="G1709">
        <v>2</v>
      </c>
      <c r="H1709">
        <v>0.5</v>
      </c>
      <c r="I1709" t="s">
        <v>13</v>
      </c>
      <c r="J1709">
        <f t="shared" si="52"/>
        <v>5</v>
      </c>
      <c r="K1709">
        <f t="shared" si="53"/>
        <v>1.7</v>
      </c>
    </row>
    <row r="1710" spans="1:11" x14ac:dyDescent="0.2">
      <c r="A1710" t="s">
        <v>32</v>
      </c>
      <c r="C1710" s="1">
        <v>45788</v>
      </c>
      <c r="D1710" t="s">
        <v>8</v>
      </c>
      <c r="E1710">
        <v>0.9</v>
      </c>
      <c r="F1710">
        <v>1</v>
      </c>
      <c r="G1710">
        <v>0</v>
      </c>
      <c r="H1710">
        <v>0.6</v>
      </c>
      <c r="I1710" t="s">
        <v>15</v>
      </c>
      <c r="J1710">
        <f t="shared" si="52"/>
        <v>1</v>
      </c>
      <c r="K1710">
        <f t="shared" si="53"/>
        <v>1.5</v>
      </c>
    </row>
    <row r="1711" spans="1:11" x14ac:dyDescent="0.2">
      <c r="A1711" t="s">
        <v>32</v>
      </c>
      <c r="C1711" s="1">
        <v>45787</v>
      </c>
      <c r="D1711" t="s">
        <v>7</v>
      </c>
      <c r="E1711">
        <v>0.9</v>
      </c>
      <c r="F1711">
        <v>0</v>
      </c>
      <c r="G1711">
        <v>1</v>
      </c>
      <c r="H1711">
        <v>1.5</v>
      </c>
      <c r="I1711" t="s">
        <v>28</v>
      </c>
      <c r="J1711">
        <f t="shared" si="52"/>
        <v>1</v>
      </c>
      <c r="K1711">
        <f t="shared" si="53"/>
        <v>2.4</v>
      </c>
    </row>
    <row r="1712" spans="1:11" x14ac:dyDescent="0.2">
      <c r="A1712" t="s">
        <v>32</v>
      </c>
      <c r="C1712" s="1">
        <v>45789</v>
      </c>
      <c r="D1712" t="s">
        <v>29</v>
      </c>
      <c r="E1712">
        <v>2</v>
      </c>
      <c r="F1712">
        <v>3</v>
      </c>
      <c r="G1712">
        <v>0</v>
      </c>
      <c r="H1712">
        <v>0.2</v>
      </c>
      <c r="I1712" t="s">
        <v>6</v>
      </c>
      <c r="J1712">
        <f t="shared" si="52"/>
        <v>3</v>
      </c>
      <c r="K1712">
        <f t="shared" si="53"/>
        <v>2.2000000000000002</v>
      </c>
    </row>
    <row r="1713" spans="1:11" x14ac:dyDescent="0.2">
      <c r="A1713" t="s">
        <v>32</v>
      </c>
      <c r="C1713" s="1">
        <v>45787</v>
      </c>
      <c r="D1713" t="s">
        <v>5</v>
      </c>
      <c r="E1713">
        <v>1.2</v>
      </c>
      <c r="F1713">
        <v>2</v>
      </c>
      <c r="G1713">
        <v>0</v>
      </c>
      <c r="H1713">
        <v>0.5</v>
      </c>
      <c r="I1713" t="s">
        <v>20</v>
      </c>
      <c r="J1713">
        <f t="shared" si="52"/>
        <v>2</v>
      </c>
      <c r="K1713">
        <f t="shared" si="53"/>
        <v>1.7</v>
      </c>
    </row>
    <row r="1714" spans="1:11" x14ac:dyDescent="0.2">
      <c r="A1714" t="s">
        <v>32</v>
      </c>
      <c r="C1714" s="1">
        <v>45787</v>
      </c>
      <c r="D1714" t="s">
        <v>16</v>
      </c>
      <c r="E1714">
        <v>1.7</v>
      </c>
      <c r="F1714">
        <v>2</v>
      </c>
      <c r="G1714">
        <v>1</v>
      </c>
      <c r="H1714">
        <v>1.5</v>
      </c>
      <c r="I1714" t="s">
        <v>2</v>
      </c>
      <c r="J1714">
        <f t="shared" si="52"/>
        <v>3</v>
      </c>
      <c r="K1714">
        <f t="shared" si="53"/>
        <v>3.2</v>
      </c>
    </row>
    <row r="1715" spans="1:11" x14ac:dyDescent="0.2">
      <c r="A1715" t="s">
        <v>34</v>
      </c>
      <c r="C1715" s="1">
        <v>45801</v>
      </c>
      <c r="D1715" t="s">
        <v>8</v>
      </c>
      <c r="E1715">
        <v>0.8</v>
      </c>
      <c r="F1715">
        <v>0</v>
      </c>
      <c r="G1715">
        <v>0</v>
      </c>
      <c r="H1715">
        <v>0.6</v>
      </c>
      <c r="I1715" t="s">
        <v>23</v>
      </c>
      <c r="J1715">
        <f t="shared" si="52"/>
        <v>0</v>
      </c>
      <c r="K1715">
        <f t="shared" si="53"/>
        <v>1.4</v>
      </c>
    </row>
    <row r="1716" spans="1:11" x14ac:dyDescent="0.2">
      <c r="A1716" t="s">
        <v>34</v>
      </c>
      <c r="C1716" s="1">
        <v>45802</v>
      </c>
      <c r="D1716" t="s">
        <v>16</v>
      </c>
      <c r="E1716">
        <v>0.2</v>
      </c>
      <c r="F1716">
        <v>0</v>
      </c>
      <c r="G1716">
        <v>1</v>
      </c>
      <c r="H1716">
        <v>0.5</v>
      </c>
      <c r="I1716" t="s">
        <v>28</v>
      </c>
      <c r="J1716">
        <f t="shared" si="52"/>
        <v>1</v>
      </c>
      <c r="K1716">
        <f t="shared" si="53"/>
        <v>0.7</v>
      </c>
    </row>
    <row r="1717" spans="1:11" x14ac:dyDescent="0.2">
      <c r="A1717" t="s">
        <v>36</v>
      </c>
      <c r="B1717">
        <v>5</v>
      </c>
      <c r="C1717" s="1">
        <v>45884</v>
      </c>
      <c r="D1717" t="s">
        <v>31</v>
      </c>
      <c r="E1717">
        <v>0.7</v>
      </c>
      <c r="F1717">
        <v>0</v>
      </c>
      <c r="G1717">
        <v>0</v>
      </c>
      <c r="H1717">
        <v>0.3</v>
      </c>
      <c r="I1717" t="s">
        <v>22</v>
      </c>
      <c r="J1717">
        <f t="shared" si="52"/>
        <v>0</v>
      </c>
      <c r="K1717">
        <f t="shared" si="53"/>
        <v>1</v>
      </c>
    </row>
    <row r="1718" spans="1:11" x14ac:dyDescent="0.2">
      <c r="A1718" t="s">
        <v>36</v>
      </c>
      <c r="B1718">
        <v>1</v>
      </c>
      <c r="C1718" s="1">
        <v>45849</v>
      </c>
      <c r="D1718" t="s">
        <v>31</v>
      </c>
      <c r="E1718">
        <v>0.6</v>
      </c>
      <c r="F1718">
        <v>0</v>
      </c>
      <c r="G1718">
        <v>0</v>
      </c>
      <c r="H1718">
        <v>0.4</v>
      </c>
      <c r="I1718" t="s">
        <v>30</v>
      </c>
      <c r="J1718">
        <f t="shared" si="52"/>
        <v>0</v>
      </c>
      <c r="K1718">
        <f t="shared" si="53"/>
        <v>1</v>
      </c>
    </row>
    <row r="1719" spans="1:11" x14ac:dyDescent="0.2">
      <c r="A1719" t="s">
        <v>36</v>
      </c>
      <c r="B1719">
        <v>3</v>
      </c>
      <c r="C1719" s="1">
        <v>45864</v>
      </c>
      <c r="D1719" t="s">
        <v>31</v>
      </c>
      <c r="E1719">
        <v>0.7</v>
      </c>
      <c r="F1719">
        <v>0</v>
      </c>
      <c r="G1719">
        <v>0</v>
      </c>
      <c r="H1719">
        <v>0.7</v>
      </c>
      <c r="I1719" t="s">
        <v>14</v>
      </c>
      <c r="J1719">
        <f t="shared" si="52"/>
        <v>0</v>
      </c>
      <c r="K1719">
        <f t="shared" si="53"/>
        <v>1.4</v>
      </c>
    </row>
    <row r="1720" spans="1:11" x14ac:dyDescent="0.2">
      <c r="A1720" t="s">
        <v>36</v>
      </c>
      <c r="B1720">
        <v>1</v>
      </c>
      <c r="C1720" s="1">
        <v>45851</v>
      </c>
      <c r="D1720" t="s">
        <v>27</v>
      </c>
      <c r="E1720">
        <v>1.1000000000000001</v>
      </c>
      <c r="F1720">
        <v>0</v>
      </c>
      <c r="G1720">
        <v>0</v>
      </c>
      <c r="H1720">
        <v>0.8</v>
      </c>
      <c r="I1720" t="s">
        <v>26</v>
      </c>
      <c r="J1720">
        <f t="shared" si="52"/>
        <v>0</v>
      </c>
      <c r="K1720">
        <f t="shared" si="53"/>
        <v>1.9000000000000001</v>
      </c>
    </row>
    <row r="1721" spans="1:11" x14ac:dyDescent="0.2">
      <c r="A1721" t="s">
        <v>36</v>
      </c>
      <c r="B1721">
        <v>6</v>
      </c>
      <c r="C1721" s="1">
        <v>45893</v>
      </c>
      <c r="D1721" t="s">
        <v>27</v>
      </c>
      <c r="E1721">
        <v>1.7</v>
      </c>
      <c r="F1721">
        <v>4</v>
      </c>
      <c r="G1721">
        <v>1</v>
      </c>
      <c r="H1721">
        <v>1.7</v>
      </c>
      <c r="I1721" t="s">
        <v>7</v>
      </c>
      <c r="J1721">
        <f t="shared" si="52"/>
        <v>5</v>
      </c>
      <c r="K1721">
        <f t="shared" si="53"/>
        <v>3.4</v>
      </c>
    </row>
    <row r="1722" spans="1:11" x14ac:dyDescent="0.2">
      <c r="A1722" t="s">
        <v>36</v>
      </c>
      <c r="B1722">
        <v>4</v>
      </c>
      <c r="C1722" s="1">
        <v>45879</v>
      </c>
      <c r="D1722" t="s">
        <v>27</v>
      </c>
      <c r="E1722">
        <v>0.6</v>
      </c>
      <c r="F1722">
        <v>1</v>
      </c>
      <c r="G1722">
        <v>0</v>
      </c>
      <c r="H1722">
        <v>0.8</v>
      </c>
      <c r="I1722" t="s">
        <v>21</v>
      </c>
      <c r="J1722">
        <f t="shared" si="52"/>
        <v>1</v>
      </c>
      <c r="K1722">
        <f t="shared" si="53"/>
        <v>1.4</v>
      </c>
    </row>
    <row r="1723" spans="1:11" x14ac:dyDescent="0.2">
      <c r="A1723" t="s">
        <v>36</v>
      </c>
      <c r="B1723">
        <v>2</v>
      </c>
      <c r="C1723" s="1">
        <v>45856</v>
      </c>
      <c r="D1723" t="s">
        <v>25</v>
      </c>
      <c r="E1723">
        <v>1.7</v>
      </c>
      <c r="F1723">
        <v>1</v>
      </c>
      <c r="G1723">
        <v>1</v>
      </c>
      <c r="H1723">
        <v>0.8</v>
      </c>
      <c r="I1723" t="s">
        <v>30</v>
      </c>
      <c r="J1723">
        <f t="shared" si="52"/>
        <v>2</v>
      </c>
      <c r="K1723">
        <f t="shared" si="53"/>
        <v>2.5</v>
      </c>
    </row>
    <row r="1724" spans="1:11" x14ac:dyDescent="0.2">
      <c r="A1724" t="s">
        <v>36</v>
      </c>
      <c r="B1724">
        <v>4</v>
      </c>
      <c r="C1724" s="1">
        <v>45878</v>
      </c>
      <c r="D1724" t="s">
        <v>25</v>
      </c>
      <c r="E1724">
        <v>1.3</v>
      </c>
      <c r="F1724">
        <v>0</v>
      </c>
      <c r="G1724">
        <v>0</v>
      </c>
      <c r="H1724">
        <v>0.2</v>
      </c>
      <c r="I1724" t="s">
        <v>5</v>
      </c>
      <c r="J1724">
        <f t="shared" si="52"/>
        <v>0</v>
      </c>
      <c r="K1724">
        <f t="shared" si="53"/>
        <v>1.5</v>
      </c>
    </row>
    <row r="1725" spans="1:11" x14ac:dyDescent="0.2">
      <c r="A1725" t="s">
        <v>36</v>
      </c>
      <c r="B1725">
        <v>1</v>
      </c>
      <c r="C1725" s="1">
        <v>45851</v>
      </c>
      <c r="D1725" t="s">
        <v>25</v>
      </c>
      <c r="E1725">
        <v>0.7</v>
      </c>
      <c r="F1725">
        <v>2</v>
      </c>
      <c r="G1725">
        <v>1</v>
      </c>
      <c r="H1725">
        <v>0.9</v>
      </c>
      <c r="I1725" t="s">
        <v>24</v>
      </c>
      <c r="J1725">
        <f t="shared" si="52"/>
        <v>3</v>
      </c>
      <c r="K1725">
        <f t="shared" si="53"/>
        <v>1.6</v>
      </c>
    </row>
    <row r="1726" spans="1:11" x14ac:dyDescent="0.2">
      <c r="A1726" t="s">
        <v>36</v>
      </c>
      <c r="B1726">
        <v>6</v>
      </c>
      <c r="C1726" s="1">
        <v>45892</v>
      </c>
      <c r="D1726" t="s">
        <v>25</v>
      </c>
      <c r="E1726">
        <v>1.7</v>
      </c>
      <c r="F1726">
        <v>3</v>
      </c>
      <c r="G1726">
        <v>0</v>
      </c>
      <c r="H1726">
        <v>2.2000000000000002</v>
      </c>
      <c r="I1726" t="s">
        <v>17</v>
      </c>
      <c r="J1726">
        <f t="shared" si="52"/>
        <v>3</v>
      </c>
      <c r="K1726">
        <f t="shared" si="53"/>
        <v>3.9000000000000004</v>
      </c>
    </row>
    <row r="1727" spans="1:11" x14ac:dyDescent="0.2">
      <c r="A1727" t="s">
        <v>36</v>
      </c>
      <c r="B1727">
        <v>3</v>
      </c>
      <c r="C1727" s="1">
        <v>45866</v>
      </c>
      <c r="D1727" t="s">
        <v>11</v>
      </c>
      <c r="E1727">
        <v>2.1</v>
      </c>
      <c r="F1727">
        <v>1</v>
      </c>
      <c r="G1727">
        <v>3</v>
      </c>
      <c r="H1727">
        <v>1.1000000000000001</v>
      </c>
      <c r="I1727" t="s">
        <v>6</v>
      </c>
      <c r="J1727">
        <f t="shared" si="52"/>
        <v>4</v>
      </c>
      <c r="K1727">
        <f t="shared" si="53"/>
        <v>3.2</v>
      </c>
    </row>
    <row r="1728" spans="1:11" x14ac:dyDescent="0.2">
      <c r="A1728" t="s">
        <v>36</v>
      </c>
      <c r="B1728">
        <v>1</v>
      </c>
      <c r="C1728" s="1">
        <v>45852</v>
      </c>
      <c r="D1728" t="s">
        <v>11</v>
      </c>
      <c r="E1728">
        <v>0.8</v>
      </c>
      <c r="F1728">
        <v>0</v>
      </c>
      <c r="G1728">
        <v>0</v>
      </c>
      <c r="H1728">
        <v>0.4</v>
      </c>
      <c r="I1728" t="s">
        <v>10</v>
      </c>
      <c r="J1728">
        <f t="shared" si="52"/>
        <v>0</v>
      </c>
      <c r="K1728">
        <f t="shared" si="53"/>
        <v>1.2000000000000002</v>
      </c>
    </row>
    <row r="1729" spans="1:11" x14ac:dyDescent="0.2">
      <c r="A1729" t="s">
        <v>36</v>
      </c>
      <c r="B1729">
        <v>5</v>
      </c>
      <c r="C1729" s="1">
        <v>45886</v>
      </c>
      <c r="D1729" t="s">
        <v>11</v>
      </c>
      <c r="E1729">
        <v>1.5</v>
      </c>
      <c r="F1729">
        <v>3</v>
      </c>
      <c r="G1729">
        <v>2</v>
      </c>
      <c r="H1729">
        <v>0.9</v>
      </c>
      <c r="I1729" t="s">
        <v>20</v>
      </c>
      <c r="J1729">
        <f t="shared" si="52"/>
        <v>5</v>
      </c>
      <c r="K1729">
        <f t="shared" si="53"/>
        <v>2.4</v>
      </c>
    </row>
    <row r="1730" spans="1:11" x14ac:dyDescent="0.2">
      <c r="A1730" t="s">
        <v>36</v>
      </c>
      <c r="B1730">
        <v>4</v>
      </c>
      <c r="C1730" s="1">
        <v>45879</v>
      </c>
      <c r="D1730" t="s">
        <v>6</v>
      </c>
      <c r="E1730">
        <v>2.2000000000000002</v>
      </c>
      <c r="F1730">
        <v>3</v>
      </c>
      <c r="G1730">
        <v>1</v>
      </c>
      <c r="H1730">
        <v>0.5</v>
      </c>
      <c r="I1730" t="s">
        <v>31</v>
      </c>
      <c r="J1730">
        <f t="shared" si="52"/>
        <v>4</v>
      </c>
      <c r="K1730">
        <f t="shared" si="53"/>
        <v>2.7</v>
      </c>
    </row>
    <row r="1731" spans="1:11" x14ac:dyDescent="0.2">
      <c r="A1731" t="s">
        <v>36</v>
      </c>
      <c r="B1731">
        <v>6</v>
      </c>
      <c r="C1731" s="1">
        <v>45891</v>
      </c>
      <c r="D1731" t="s">
        <v>6</v>
      </c>
      <c r="E1731">
        <v>0.6</v>
      </c>
      <c r="F1731">
        <v>1</v>
      </c>
      <c r="G1731">
        <v>1</v>
      </c>
      <c r="H1731">
        <v>1.3</v>
      </c>
      <c r="I1731" t="s">
        <v>10</v>
      </c>
      <c r="J1731">
        <f t="shared" ref="J1731:J1794" si="54">F1731+G1731</f>
        <v>2</v>
      </c>
      <c r="K1731">
        <f t="shared" ref="K1731:K1794" si="55">E1731+H1731</f>
        <v>1.9</v>
      </c>
    </row>
    <row r="1732" spans="1:11" x14ac:dyDescent="0.2">
      <c r="A1732" t="s">
        <v>36</v>
      </c>
      <c r="B1732">
        <v>2</v>
      </c>
      <c r="C1732" s="1">
        <v>45858</v>
      </c>
      <c r="D1732" t="s">
        <v>6</v>
      </c>
      <c r="E1732">
        <v>0.4</v>
      </c>
      <c r="F1732">
        <v>0</v>
      </c>
      <c r="G1732">
        <v>3</v>
      </c>
      <c r="H1732">
        <v>1.8</v>
      </c>
      <c r="I1732" t="s">
        <v>15</v>
      </c>
      <c r="J1732">
        <f t="shared" si="54"/>
        <v>3</v>
      </c>
      <c r="K1732">
        <f t="shared" si="55"/>
        <v>2.2000000000000002</v>
      </c>
    </row>
    <row r="1733" spans="1:11" x14ac:dyDescent="0.2">
      <c r="A1733" t="s">
        <v>36</v>
      </c>
      <c r="B1733">
        <v>4</v>
      </c>
      <c r="C1733" s="1">
        <v>45878</v>
      </c>
      <c r="D1733" t="s">
        <v>22</v>
      </c>
      <c r="E1733">
        <v>0.9</v>
      </c>
      <c r="F1733">
        <v>2</v>
      </c>
      <c r="G1733">
        <v>1</v>
      </c>
      <c r="H1733">
        <v>0.7</v>
      </c>
      <c r="I1733" t="s">
        <v>11</v>
      </c>
      <c r="J1733">
        <f t="shared" si="54"/>
        <v>3</v>
      </c>
      <c r="K1733">
        <f t="shared" si="55"/>
        <v>1.6</v>
      </c>
    </row>
    <row r="1734" spans="1:11" x14ac:dyDescent="0.2">
      <c r="A1734" t="s">
        <v>36</v>
      </c>
      <c r="B1734">
        <v>6</v>
      </c>
      <c r="C1734" s="1">
        <v>45894</v>
      </c>
      <c r="D1734" t="s">
        <v>22</v>
      </c>
      <c r="E1734">
        <v>1.1000000000000001</v>
      </c>
      <c r="F1734">
        <v>0</v>
      </c>
      <c r="G1734">
        <v>3</v>
      </c>
      <c r="H1734">
        <v>2</v>
      </c>
      <c r="I1734" t="s">
        <v>30</v>
      </c>
      <c r="J1734">
        <f t="shared" si="54"/>
        <v>3</v>
      </c>
      <c r="K1734">
        <f t="shared" si="55"/>
        <v>3.1</v>
      </c>
    </row>
    <row r="1735" spans="1:11" x14ac:dyDescent="0.2">
      <c r="A1735" t="s">
        <v>36</v>
      </c>
      <c r="B1735">
        <v>2</v>
      </c>
      <c r="C1735" s="1">
        <v>45858</v>
      </c>
      <c r="D1735" t="s">
        <v>22</v>
      </c>
      <c r="E1735">
        <v>0.7</v>
      </c>
      <c r="F1735">
        <v>0</v>
      </c>
      <c r="G1735">
        <v>1</v>
      </c>
      <c r="H1735">
        <v>0.9</v>
      </c>
      <c r="I1735" t="s">
        <v>7</v>
      </c>
      <c r="J1735">
        <f t="shared" si="54"/>
        <v>1</v>
      </c>
      <c r="K1735">
        <f t="shared" si="55"/>
        <v>1.6</v>
      </c>
    </row>
    <row r="1736" spans="1:11" x14ac:dyDescent="0.2">
      <c r="A1736" t="s">
        <v>36</v>
      </c>
      <c r="B1736">
        <v>6</v>
      </c>
      <c r="C1736" s="1">
        <v>45893</v>
      </c>
      <c r="D1736" t="s">
        <v>26</v>
      </c>
      <c r="E1736">
        <v>2.9</v>
      </c>
      <c r="F1736">
        <v>2</v>
      </c>
      <c r="G1736">
        <v>0</v>
      </c>
      <c r="H1736">
        <v>0.5</v>
      </c>
      <c r="I1736" t="s">
        <v>11</v>
      </c>
      <c r="J1736">
        <f t="shared" si="54"/>
        <v>2</v>
      </c>
      <c r="K1736">
        <f t="shared" si="55"/>
        <v>3.4</v>
      </c>
    </row>
    <row r="1737" spans="1:11" x14ac:dyDescent="0.2">
      <c r="A1737" t="s">
        <v>36</v>
      </c>
      <c r="B1737">
        <v>4</v>
      </c>
      <c r="C1737" s="1">
        <v>45878</v>
      </c>
      <c r="D1737" t="s">
        <v>26</v>
      </c>
      <c r="E1737">
        <v>1.6</v>
      </c>
      <c r="F1737">
        <v>1</v>
      </c>
      <c r="G1737">
        <v>1</v>
      </c>
      <c r="H1737">
        <v>0.8</v>
      </c>
      <c r="I1737" t="s">
        <v>7</v>
      </c>
      <c r="J1737">
        <f t="shared" si="54"/>
        <v>2</v>
      </c>
      <c r="K1737">
        <f t="shared" si="55"/>
        <v>2.4000000000000004</v>
      </c>
    </row>
    <row r="1738" spans="1:11" x14ac:dyDescent="0.2">
      <c r="A1738" t="s">
        <v>36</v>
      </c>
      <c r="B1738">
        <v>2</v>
      </c>
      <c r="C1738" s="1">
        <v>45856</v>
      </c>
      <c r="D1738" t="s">
        <v>26</v>
      </c>
      <c r="E1738">
        <v>0.8</v>
      </c>
      <c r="F1738">
        <v>1</v>
      </c>
      <c r="G1738">
        <v>1</v>
      </c>
      <c r="H1738">
        <v>1</v>
      </c>
      <c r="I1738" t="s">
        <v>21</v>
      </c>
      <c r="J1738">
        <f t="shared" si="54"/>
        <v>2</v>
      </c>
      <c r="K1738">
        <f t="shared" si="55"/>
        <v>1.8</v>
      </c>
    </row>
    <row r="1739" spans="1:11" x14ac:dyDescent="0.2">
      <c r="A1739" t="s">
        <v>36</v>
      </c>
      <c r="B1739">
        <v>5</v>
      </c>
      <c r="C1739" s="1">
        <v>45886</v>
      </c>
      <c r="D1739" t="s">
        <v>30</v>
      </c>
      <c r="E1739">
        <v>1.2</v>
      </c>
      <c r="F1739">
        <v>1</v>
      </c>
      <c r="G1739">
        <v>1</v>
      </c>
      <c r="H1739">
        <v>0.8</v>
      </c>
      <c r="I1739" t="s">
        <v>6</v>
      </c>
      <c r="J1739">
        <f t="shared" si="54"/>
        <v>2</v>
      </c>
      <c r="K1739">
        <f t="shared" si="55"/>
        <v>2</v>
      </c>
    </row>
    <row r="1740" spans="1:11" x14ac:dyDescent="0.2">
      <c r="A1740" t="s">
        <v>36</v>
      </c>
      <c r="B1740">
        <v>3</v>
      </c>
      <c r="C1740" s="1">
        <v>45866</v>
      </c>
      <c r="D1740" t="s">
        <v>30</v>
      </c>
      <c r="E1740">
        <v>2.9</v>
      </c>
      <c r="F1740">
        <v>2</v>
      </c>
      <c r="G1740">
        <v>1</v>
      </c>
      <c r="H1740">
        <v>0.8</v>
      </c>
      <c r="I1740" t="s">
        <v>10</v>
      </c>
      <c r="J1740">
        <f t="shared" si="54"/>
        <v>3</v>
      </c>
      <c r="K1740">
        <f t="shared" si="55"/>
        <v>3.7</v>
      </c>
    </row>
    <row r="1741" spans="1:11" x14ac:dyDescent="0.2">
      <c r="A1741" t="s">
        <v>36</v>
      </c>
      <c r="B1741">
        <v>2</v>
      </c>
      <c r="C1741" s="1">
        <v>45859</v>
      </c>
      <c r="D1741" t="s">
        <v>10</v>
      </c>
      <c r="E1741">
        <v>2.4</v>
      </c>
      <c r="F1741">
        <v>2</v>
      </c>
      <c r="G1741">
        <v>0</v>
      </c>
      <c r="H1741">
        <v>0.3</v>
      </c>
      <c r="I1741" t="s">
        <v>31</v>
      </c>
      <c r="J1741">
        <f t="shared" si="54"/>
        <v>2</v>
      </c>
      <c r="K1741">
        <f t="shared" si="55"/>
        <v>2.6999999999999997</v>
      </c>
    </row>
    <row r="1742" spans="1:11" x14ac:dyDescent="0.2">
      <c r="A1742" t="s">
        <v>36</v>
      </c>
      <c r="B1742">
        <v>4</v>
      </c>
      <c r="C1742" s="1">
        <v>45880</v>
      </c>
      <c r="D1742" t="s">
        <v>10</v>
      </c>
      <c r="E1742">
        <v>1.5</v>
      </c>
      <c r="F1742">
        <v>1</v>
      </c>
      <c r="G1742">
        <v>0</v>
      </c>
      <c r="H1742">
        <v>0.8</v>
      </c>
      <c r="I1742" t="s">
        <v>13</v>
      </c>
      <c r="J1742">
        <f t="shared" si="54"/>
        <v>1</v>
      </c>
      <c r="K1742">
        <f t="shared" si="55"/>
        <v>2.2999999999999998</v>
      </c>
    </row>
    <row r="1743" spans="1:11" x14ac:dyDescent="0.2">
      <c r="A1743" t="s">
        <v>36</v>
      </c>
      <c r="B1743">
        <v>5</v>
      </c>
      <c r="C1743" s="1">
        <v>45886</v>
      </c>
      <c r="D1743" t="s">
        <v>10</v>
      </c>
      <c r="E1743">
        <v>1</v>
      </c>
      <c r="F1743">
        <v>1</v>
      </c>
      <c r="G1743">
        <v>1</v>
      </c>
      <c r="H1743">
        <v>0.3</v>
      </c>
      <c r="I1743" t="s">
        <v>14</v>
      </c>
      <c r="J1743">
        <f t="shared" si="54"/>
        <v>2</v>
      </c>
      <c r="K1743">
        <f t="shared" si="55"/>
        <v>1.3</v>
      </c>
    </row>
    <row r="1744" spans="1:11" x14ac:dyDescent="0.2">
      <c r="A1744" t="s">
        <v>36</v>
      </c>
      <c r="B1744">
        <v>3</v>
      </c>
      <c r="C1744" s="1">
        <v>45866</v>
      </c>
      <c r="D1744" t="s">
        <v>13</v>
      </c>
      <c r="E1744">
        <v>2</v>
      </c>
      <c r="F1744">
        <v>1</v>
      </c>
      <c r="G1744">
        <v>0</v>
      </c>
      <c r="H1744">
        <v>0.5</v>
      </c>
      <c r="I1744" t="s">
        <v>25</v>
      </c>
      <c r="J1744">
        <f t="shared" si="54"/>
        <v>1</v>
      </c>
      <c r="K1744">
        <f t="shared" si="55"/>
        <v>2.5</v>
      </c>
    </row>
    <row r="1745" spans="1:11" x14ac:dyDescent="0.2">
      <c r="A1745" t="s">
        <v>36</v>
      </c>
      <c r="B1745">
        <v>1</v>
      </c>
      <c r="C1745" s="1">
        <v>45852</v>
      </c>
      <c r="D1745" t="s">
        <v>13</v>
      </c>
      <c r="E1745">
        <v>0.4</v>
      </c>
      <c r="F1745">
        <v>1</v>
      </c>
      <c r="G1745">
        <v>0</v>
      </c>
      <c r="H1745">
        <v>1</v>
      </c>
      <c r="I1745" t="s">
        <v>12</v>
      </c>
      <c r="J1745">
        <f t="shared" si="54"/>
        <v>1</v>
      </c>
      <c r="K1745">
        <f t="shared" si="55"/>
        <v>1.4</v>
      </c>
    </row>
    <row r="1746" spans="1:11" x14ac:dyDescent="0.2">
      <c r="A1746" t="s">
        <v>36</v>
      </c>
      <c r="B1746">
        <v>6</v>
      </c>
      <c r="C1746" s="1">
        <v>45894</v>
      </c>
      <c r="D1746" t="s">
        <v>13</v>
      </c>
      <c r="E1746">
        <v>1.9</v>
      </c>
      <c r="F1746">
        <v>3</v>
      </c>
      <c r="G1746">
        <v>0</v>
      </c>
      <c r="H1746">
        <v>0.8</v>
      </c>
      <c r="I1746" t="s">
        <v>9</v>
      </c>
      <c r="J1746">
        <f t="shared" si="54"/>
        <v>3</v>
      </c>
      <c r="K1746">
        <f t="shared" si="55"/>
        <v>2.7</v>
      </c>
    </row>
    <row r="1747" spans="1:11" x14ac:dyDescent="0.2">
      <c r="A1747" t="s">
        <v>36</v>
      </c>
      <c r="B1747">
        <v>6</v>
      </c>
      <c r="C1747" s="1">
        <v>45894</v>
      </c>
      <c r="D1747" t="s">
        <v>20</v>
      </c>
      <c r="E1747">
        <v>3.2</v>
      </c>
      <c r="F1747">
        <v>1</v>
      </c>
      <c r="G1747">
        <v>0</v>
      </c>
      <c r="H1747">
        <v>0.7</v>
      </c>
      <c r="I1747" t="s">
        <v>31</v>
      </c>
      <c r="J1747">
        <f t="shared" si="54"/>
        <v>1</v>
      </c>
      <c r="K1747">
        <f t="shared" si="55"/>
        <v>3.9000000000000004</v>
      </c>
    </row>
    <row r="1748" spans="1:11" x14ac:dyDescent="0.2">
      <c r="A1748" t="s">
        <v>36</v>
      </c>
      <c r="B1748">
        <v>2</v>
      </c>
      <c r="C1748" s="1">
        <v>45859</v>
      </c>
      <c r="D1748" t="s">
        <v>20</v>
      </c>
      <c r="E1748">
        <v>0.8</v>
      </c>
      <c r="F1748">
        <v>2</v>
      </c>
      <c r="G1748">
        <v>1</v>
      </c>
      <c r="H1748">
        <v>0.9</v>
      </c>
      <c r="I1748" t="s">
        <v>23</v>
      </c>
      <c r="J1748">
        <f t="shared" si="54"/>
        <v>3</v>
      </c>
      <c r="K1748">
        <f t="shared" si="55"/>
        <v>1.7000000000000002</v>
      </c>
    </row>
    <row r="1749" spans="1:11" x14ac:dyDescent="0.2">
      <c r="A1749" t="s">
        <v>36</v>
      </c>
      <c r="B1749">
        <v>4</v>
      </c>
      <c r="C1749" s="1">
        <v>45876</v>
      </c>
      <c r="D1749" t="s">
        <v>20</v>
      </c>
      <c r="E1749">
        <v>1.2</v>
      </c>
      <c r="F1749">
        <v>2</v>
      </c>
      <c r="G1749">
        <v>1</v>
      </c>
      <c r="H1749">
        <v>1.1000000000000001</v>
      </c>
      <c r="I1749" t="s">
        <v>15</v>
      </c>
      <c r="J1749">
        <f t="shared" si="54"/>
        <v>3</v>
      </c>
      <c r="K1749">
        <f t="shared" si="55"/>
        <v>2.2999999999999998</v>
      </c>
    </row>
    <row r="1750" spans="1:11" x14ac:dyDescent="0.2">
      <c r="A1750" t="s">
        <v>36</v>
      </c>
      <c r="B1750">
        <v>3</v>
      </c>
      <c r="C1750" s="1">
        <v>45865</v>
      </c>
      <c r="D1750" t="s">
        <v>19</v>
      </c>
      <c r="E1750">
        <v>1.4</v>
      </c>
      <c r="F1750">
        <v>1</v>
      </c>
      <c r="G1750">
        <v>0</v>
      </c>
      <c r="H1750">
        <v>1</v>
      </c>
      <c r="I1750" t="s">
        <v>8</v>
      </c>
      <c r="J1750">
        <f t="shared" si="54"/>
        <v>1</v>
      </c>
      <c r="K1750">
        <f t="shared" si="55"/>
        <v>2.4</v>
      </c>
    </row>
    <row r="1751" spans="1:11" x14ac:dyDescent="0.2">
      <c r="A1751" t="s">
        <v>36</v>
      </c>
      <c r="B1751">
        <v>1</v>
      </c>
      <c r="C1751" s="1">
        <v>45850</v>
      </c>
      <c r="D1751" t="s">
        <v>19</v>
      </c>
      <c r="E1751">
        <v>0.6</v>
      </c>
      <c r="F1751">
        <v>0</v>
      </c>
      <c r="G1751">
        <v>1</v>
      </c>
      <c r="H1751">
        <v>1.8</v>
      </c>
      <c r="I1751" t="s">
        <v>18</v>
      </c>
      <c r="J1751">
        <f t="shared" si="54"/>
        <v>1</v>
      </c>
      <c r="K1751">
        <f t="shared" si="55"/>
        <v>2.4</v>
      </c>
    </row>
    <row r="1752" spans="1:11" x14ac:dyDescent="0.2">
      <c r="A1752" t="s">
        <v>36</v>
      </c>
      <c r="B1752">
        <v>5</v>
      </c>
      <c r="C1752" s="1">
        <v>45886</v>
      </c>
      <c r="D1752" t="s">
        <v>19</v>
      </c>
      <c r="E1752">
        <v>0.7</v>
      </c>
      <c r="F1752">
        <v>1</v>
      </c>
      <c r="G1752">
        <v>2</v>
      </c>
      <c r="H1752">
        <v>1</v>
      </c>
      <c r="I1752" t="s">
        <v>12</v>
      </c>
      <c r="J1752">
        <f t="shared" si="54"/>
        <v>3</v>
      </c>
      <c r="K1752">
        <f t="shared" si="55"/>
        <v>1.7</v>
      </c>
    </row>
    <row r="1753" spans="1:11" x14ac:dyDescent="0.2">
      <c r="A1753" t="s">
        <v>36</v>
      </c>
      <c r="B1753">
        <v>4</v>
      </c>
      <c r="C1753" s="1">
        <v>45876</v>
      </c>
      <c r="D1753" t="s">
        <v>4</v>
      </c>
      <c r="E1753">
        <v>1.1000000000000001</v>
      </c>
      <c r="F1753">
        <v>1</v>
      </c>
      <c r="G1753">
        <v>2</v>
      </c>
      <c r="H1753">
        <v>1.4</v>
      </c>
      <c r="I1753" t="s">
        <v>19</v>
      </c>
      <c r="J1753">
        <f t="shared" si="54"/>
        <v>3</v>
      </c>
      <c r="K1753">
        <f t="shared" si="55"/>
        <v>2.5</v>
      </c>
    </row>
    <row r="1754" spans="1:11" x14ac:dyDescent="0.2">
      <c r="A1754" t="s">
        <v>36</v>
      </c>
      <c r="B1754">
        <v>2</v>
      </c>
      <c r="C1754" s="1">
        <v>45857</v>
      </c>
      <c r="D1754" t="s">
        <v>4</v>
      </c>
      <c r="E1754">
        <v>0.9</v>
      </c>
      <c r="F1754">
        <v>0</v>
      </c>
      <c r="G1754">
        <v>0</v>
      </c>
      <c r="H1754">
        <v>0.2</v>
      </c>
      <c r="I1754" t="s">
        <v>9</v>
      </c>
      <c r="J1754">
        <f t="shared" si="54"/>
        <v>0</v>
      </c>
      <c r="K1754">
        <f t="shared" si="55"/>
        <v>1.1000000000000001</v>
      </c>
    </row>
    <row r="1755" spans="1:11" x14ac:dyDescent="0.2">
      <c r="A1755" t="s">
        <v>36</v>
      </c>
      <c r="B1755">
        <v>6</v>
      </c>
      <c r="C1755" s="1">
        <v>45894</v>
      </c>
      <c r="D1755" t="s">
        <v>4</v>
      </c>
      <c r="E1755">
        <v>0.4</v>
      </c>
      <c r="F1755">
        <v>0</v>
      </c>
      <c r="G1755">
        <v>2</v>
      </c>
      <c r="H1755">
        <v>0.5</v>
      </c>
      <c r="I1755" t="s">
        <v>3</v>
      </c>
      <c r="J1755">
        <f t="shared" si="54"/>
        <v>2</v>
      </c>
      <c r="K1755">
        <f t="shared" si="55"/>
        <v>0.9</v>
      </c>
    </row>
    <row r="1756" spans="1:11" x14ac:dyDescent="0.2">
      <c r="A1756" t="s">
        <v>36</v>
      </c>
      <c r="B1756">
        <v>5</v>
      </c>
      <c r="C1756" s="1">
        <v>45885</v>
      </c>
      <c r="D1756" t="s">
        <v>23</v>
      </c>
      <c r="E1756">
        <v>0.5</v>
      </c>
      <c r="F1756">
        <v>1</v>
      </c>
      <c r="G1756">
        <v>0</v>
      </c>
      <c r="H1756">
        <v>0.4</v>
      </c>
      <c r="I1756" t="s">
        <v>27</v>
      </c>
      <c r="J1756">
        <f t="shared" si="54"/>
        <v>1</v>
      </c>
      <c r="K1756">
        <f t="shared" si="55"/>
        <v>0.9</v>
      </c>
    </row>
    <row r="1757" spans="1:11" x14ac:dyDescent="0.2">
      <c r="A1757" t="s">
        <v>36</v>
      </c>
      <c r="B1757">
        <v>1</v>
      </c>
      <c r="C1757" s="1">
        <v>45850</v>
      </c>
      <c r="D1757" t="s">
        <v>23</v>
      </c>
      <c r="E1757">
        <v>1.6</v>
      </c>
      <c r="F1757">
        <v>0</v>
      </c>
      <c r="G1757">
        <v>3</v>
      </c>
      <c r="H1757">
        <v>1.1000000000000001</v>
      </c>
      <c r="I1757" t="s">
        <v>22</v>
      </c>
      <c r="J1757">
        <f t="shared" si="54"/>
        <v>3</v>
      </c>
      <c r="K1757">
        <f t="shared" si="55"/>
        <v>2.7</v>
      </c>
    </row>
    <row r="1758" spans="1:11" x14ac:dyDescent="0.2">
      <c r="A1758" t="s">
        <v>36</v>
      </c>
      <c r="B1758">
        <v>3</v>
      </c>
      <c r="C1758" s="1">
        <v>45865</v>
      </c>
      <c r="D1758" t="s">
        <v>23</v>
      </c>
      <c r="E1758">
        <v>1</v>
      </c>
      <c r="F1758">
        <v>1</v>
      </c>
      <c r="G1758">
        <v>0</v>
      </c>
      <c r="H1758">
        <v>0.3</v>
      </c>
      <c r="I1758" t="s">
        <v>26</v>
      </c>
      <c r="J1758">
        <f t="shared" si="54"/>
        <v>1</v>
      </c>
      <c r="K1758">
        <f t="shared" si="55"/>
        <v>1.3</v>
      </c>
    </row>
    <row r="1759" spans="1:11" x14ac:dyDescent="0.2">
      <c r="A1759" t="s">
        <v>36</v>
      </c>
      <c r="B1759">
        <v>3</v>
      </c>
      <c r="C1759" s="1">
        <v>45863</v>
      </c>
      <c r="D1759" t="s">
        <v>15</v>
      </c>
      <c r="E1759">
        <v>0.5</v>
      </c>
      <c r="F1759">
        <v>0</v>
      </c>
      <c r="G1759">
        <v>0</v>
      </c>
      <c r="H1759">
        <v>0.6</v>
      </c>
      <c r="I1759" t="s">
        <v>22</v>
      </c>
      <c r="J1759">
        <f t="shared" si="54"/>
        <v>0</v>
      </c>
      <c r="K1759">
        <f t="shared" si="55"/>
        <v>1.1000000000000001</v>
      </c>
    </row>
    <row r="1760" spans="1:11" x14ac:dyDescent="0.2">
      <c r="A1760" t="s">
        <v>36</v>
      </c>
      <c r="B1760">
        <v>5</v>
      </c>
      <c r="C1760" s="1">
        <v>45886</v>
      </c>
      <c r="D1760" t="s">
        <v>15</v>
      </c>
      <c r="E1760">
        <v>0.7</v>
      </c>
      <c r="F1760">
        <v>0</v>
      </c>
      <c r="G1760">
        <v>3</v>
      </c>
      <c r="H1760">
        <v>1.8</v>
      </c>
      <c r="I1760" t="s">
        <v>26</v>
      </c>
      <c r="J1760">
        <f t="shared" si="54"/>
        <v>3</v>
      </c>
      <c r="K1760">
        <f t="shared" si="55"/>
        <v>2.5</v>
      </c>
    </row>
    <row r="1761" spans="1:11" x14ac:dyDescent="0.2">
      <c r="A1761" t="s">
        <v>36</v>
      </c>
      <c r="B1761">
        <v>1</v>
      </c>
      <c r="C1761" s="1">
        <v>45851</v>
      </c>
      <c r="D1761" t="s">
        <v>15</v>
      </c>
      <c r="E1761">
        <v>1.5</v>
      </c>
      <c r="F1761">
        <v>1</v>
      </c>
      <c r="G1761">
        <v>2</v>
      </c>
      <c r="H1761">
        <v>1.8</v>
      </c>
      <c r="I1761" t="s">
        <v>14</v>
      </c>
      <c r="J1761">
        <f t="shared" si="54"/>
        <v>3</v>
      </c>
      <c r="K1761">
        <f t="shared" si="55"/>
        <v>3.3</v>
      </c>
    </row>
    <row r="1762" spans="1:11" x14ac:dyDescent="0.2">
      <c r="A1762" t="s">
        <v>36</v>
      </c>
      <c r="B1762">
        <v>4</v>
      </c>
      <c r="C1762" s="1">
        <v>45878</v>
      </c>
      <c r="D1762" t="s">
        <v>8</v>
      </c>
      <c r="E1762">
        <v>0.6</v>
      </c>
      <c r="F1762">
        <v>0</v>
      </c>
      <c r="G1762">
        <v>0</v>
      </c>
      <c r="H1762">
        <v>0.2</v>
      </c>
      <c r="I1762" t="s">
        <v>29</v>
      </c>
      <c r="J1762">
        <f t="shared" si="54"/>
        <v>0</v>
      </c>
      <c r="K1762">
        <f t="shared" si="55"/>
        <v>0.8</v>
      </c>
    </row>
    <row r="1763" spans="1:11" x14ac:dyDescent="0.2">
      <c r="A1763" t="s">
        <v>36</v>
      </c>
      <c r="B1763">
        <v>2</v>
      </c>
      <c r="C1763" s="1">
        <v>45858</v>
      </c>
      <c r="D1763" t="s">
        <v>8</v>
      </c>
      <c r="E1763">
        <v>1</v>
      </c>
      <c r="F1763">
        <v>1</v>
      </c>
      <c r="G1763">
        <v>2</v>
      </c>
      <c r="H1763">
        <v>1</v>
      </c>
      <c r="I1763" t="s">
        <v>17</v>
      </c>
      <c r="J1763">
        <f t="shared" si="54"/>
        <v>3</v>
      </c>
      <c r="K1763">
        <f t="shared" si="55"/>
        <v>2</v>
      </c>
    </row>
    <row r="1764" spans="1:11" x14ac:dyDescent="0.2">
      <c r="A1764" t="s">
        <v>36</v>
      </c>
      <c r="B1764">
        <v>4</v>
      </c>
      <c r="C1764" s="1">
        <v>45879</v>
      </c>
      <c r="D1764" t="s">
        <v>18</v>
      </c>
      <c r="E1764">
        <v>1.3</v>
      </c>
      <c r="F1764">
        <v>1</v>
      </c>
      <c r="G1764">
        <v>1</v>
      </c>
      <c r="H1764">
        <v>1</v>
      </c>
      <c r="I1764" t="s">
        <v>28</v>
      </c>
      <c r="J1764">
        <f t="shared" si="54"/>
        <v>2</v>
      </c>
      <c r="K1764">
        <f t="shared" si="55"/>
        <v>2.2999999999999998</v>
      </c>
    </row>
    <row r="1765" spans="1:11" x14ac:dyDescent="0.2">
      <c r="A1765" t="s">
        <v>36</v>
      </c>
      <c r="B1765">
        <v>2</v>
      </c>
      <c r="C1765" s="1">
        <v>45857</v>
      </c>
      <c r="D1765" t="s">
        <v>18</v>
      </c>
      <c r="E1765">
        <v>0.5</v>
      </c>
      <c r="F1765">
        <v>0</v>
      </c>
      <c r="G1765">
        <v>4</v>
      </c>
      <c r="H1765">
        <v>1.2</v>
      </c>
      <c r="I1765" t="s">
        <v>29</v>
      </c>
      <c r="J1765">
        <f t="shared" si="54"/>
        <v>4</v>
      </c>
      <c r="K1765">
        <f t="shared" si="55"/>
        <v>1.7</v>
      </c>
    </row>
    <row r="1766" spans="1:11" x14ac:dyDescent="0.2">
      <c r="A1766" t="s">
        <v>36</v>
      </c>
      <c r="B1766">
        <v>5</v>
      </c>
      <c r="C1766" s="1">
        <v>45884</v>
      </c>
      <c r="D1766" t="s">
        <v>18</v>
      </c>
      <c r="E1766">
        <v>1.2</v>
      </c>
      <c r="F1766">
        <v>0</v>
      </c>
      <c r="G1766">
        <v>4</v>
      </c>
      <c r="H1766">
        <v>1.5</v>
      </c>
      <c r="I1766" t="s">
        <v>21</v>
      </c>
      <c r="J1766">
        <f t="shared" si="54"/>
        <v>4</v>
      </c>
      <c r="K1766">
        <f t="shared" si="55"/>
        <v>2.7</v>
      </c>
    </row>
    <row r="1767" spans="1:11" x14ac:dyDescent="0.2">
      <c r="A1767" t="s">
        <v>36</v>
      </c>
      <c r="B1767">
        <v>6</v>
      </c>
      <c r="C1767" s="1">
        <v>45894</v>
      </c>
      <c r="D1767" t="s">
        <v>12</v>
      </c>
      <c r="E1767">
        <v>1.3</v>
      </c>
      <c r="F1767">
        <v>1</v>
      </c>
      <c r="G1767">
        <v>1</v>
      </c>
      <c r="H1767">
        <v>1.4</v>
      </c>
      <c r="I1767" t="s">
        <v>29</v>
      </c>
      <c r="J1767">
        <f t="shared" si="54"/>
        <v>2</v>
      </c>
      <c r="K1767">
        <f t="shared" si="55"/>
        <v>2.7</v>
      </c>
    </row>
    <row r="1768" spans="1:11" x14ac:dyDescent="0.2">
      <c r="A1768" t="s">
        <v>36</v>
      </c>
      <c r="B1768">
        <v>2</v>
      </c>
      <c r="C1768" s="1">
        <v>45857</v>
      </c>
      <c r="D1768" t="s">
        <v>12</v>
      </c>
      <c r="E1768">
        <v>1.3</v>
      </c>
      <c r="F1768">
        <v>0</v>
      </c>
      <c r="G1768">
        <v>1</v>
      </c>
      <c r="H1768">
        <v>1.5</v>
      </c>
      <c r="I1768" t="s">
        <v>5</v>
      </c>
      <c r="J1768">
        <f t="shared" si="54"/>
        <v>1</v>
      </c>
      <c r="K1768">
        <f t="shared" si="55"/>
        <v>2.8</v>
      </c>
    </row>
    <row r="1769" spans="1:11" x14ac:dyDescent="0.2">
      <c r="A1769" t="s">
        <v>36</v>
      </c>
      <c r="B1769">
        <v>4</v>
      </c>
      <c r="C1769" s="1">
        <v>45877</v>
      </c>
      <c r="D1769" t="s">
        <v>12</v>
      </c>
      <c r="E1769">
        <v>1.3</v>
      </c>
      <c r="F1769">
        <v>1</v>
      </c>
      <c r="G1769">
        <v>0</v>
      </c>
      <c r="H1769">
        <v>0.5</v>
      </c>
      <c r="I1769" t="s">
        <v>17</v>
      </c>
      <c r="J1769">
        <f t="shared" si="54"/>
        <v>1</v>
      </c>
      <c r="K1769">
        <f t="shared" si="55"/>
        <v>1.8</v>
      </c>
    </row>
    <row r="1770" spans="1:11" x14ac:dyDescent="0.2">
      <c r="A1770" t="s">
        <v>36</v>
      </c>
      <c r="B1770">
        <v>2</v>
      </c>
      <c r="C1770" s="1">
        <v>45858</v>
      </c>
      <c r="D1770" t="s">
        <v>14</v>
      </c>
      <c r="E1770">
        <v>0.5</v>
      </c>
      <c r="F1770">
        <v>1</v>
      </c>
      <c r="G1770">
        <v>2</v>
      </c>
      <c r="H1770">
        <v>1.4</v>
      </c>
      <c r="I1770" t="s">
        <v>11</v>
      </c>
      <c r="J1770">
        <f t="shared" si="54"/>
        <v>3</v>
      </c>
      <c r="K1770">
        <f t="shared" si="55"/>
        <v>1.9</v>
      </c>
    </row>
    <row r="1771" spans="1:11" x14ac:dyDescent="0.2">
      <c r="A1771" t="s">
        <v>36</v>
      </c>
      <c r="B1771">
        <v>4</v>
      </c>
      <c r="C1771" s="1">
        <v>45877</v>
      </c>
      <c r="D1771" t="s">
        <v>14</v>
      </c>
      <c r="E1771">
        <v>1.1000000000000001</v>
      </c>
      <c r="F1771">
        <v>1</v>
      </c>
      <c r="G1771">
        <v>1</v>
      </c>
      <c r="H1771">
        <v>1.3</v>
      </c>
      <c r="I1771" t="s">
        <v>30</v>
      </c>
      <c r="J1771">
        <f t="shared" si="54"/>
        <v>2</v>
      </c>
      <c r="K1771">
        <f t="shared" si="55"/>
        <v>2.4000000000000004</v>
      </c>
    </row>
    <row r="1772" spans="1:11" x14ac:dyDescent="0.2">
      <c r="A1772" t="s">
        <v>36</v>
      </c>
      <c r="B1772">
        <v>3</v>
      </c>
      <c r="C1772" s="1">
        <v>45864</v>
      </c>
      <c r="D1772" t="s">
        <v>28</v>
      </c>
      <c r="E1772">
        <v>1</v>
      </c>
      <c r="F1772">
        <v>0</v>
      </c>
      <c r="G1772">
        <v>0</v>
      </c>
      <c r="H1772">
        <v>0.4</v>
      </c>
      <c r="I1772" t="s">
        <v>27</v>
      </c>
      <c r="J1772">
        <f t="shared" si="54"/>
        <v>0</v>
      </c>
      <c r="K1772">
        <f t="shared" si="55"/>
        <v>1.4</v>
      </c>
    </row>
    <row r="1773" spans="1:11" x14ac:dyDescent="0.2">
      <c r="A1773" t="s">
        <v>36</v>
      </c>
      <c r="B1773">
        <v>5</v>
      </c>
      <c r="C1773" s="1">
        <v>45885</v>
      </c>
      <c r="D1773" t="s">
        <v>28</v>
      </c>
      <c r="E1773">
        <v>1.1000000000000001</v>
      </c>
      <c r="F1773">
        <v>2</v>
      </c>
      <c r="G1773">
        <v>1</v>
      </c>
      <c r="H1773">
        <v>0.6</v>
      </c>
      <c r="I1773" t="s">
        <v>16</v>
      </c>
      <c r="J1773">
        <f t="shared" si="54"/>
        <v>3</v>
      </c>
      <c r="K1773">
        <f t="shared" si="55"/>
        <v>1.7000000000000002</v>
      </c>
    </row>
    <row r="1774" spans="1:11" x14ac:dyDescent="0.2">
      <c r="A1774" t="s">
        <v>36</v>
      </c>
      <c r="B1774">
        <v>2</v>
      </c>
      <c r="C1774" s="1">
        <v>45857</v>
      </c>
      <c r="D1774" t="s">
        <v>28</v>
      </c>
      <c r="E1774">
        <v>0.3</v>
      </c>
      <c r="F1774">
        <v>0</v>
      </c>
      <c r="G1774">
        <v>0</v>
      </c>
      <c r="H1774">
        <v>0.8</v>
      </c>
      <c r="I1774" t="s">
        <v>3</v>
      </c>
      <c r="J1774">
        <f t="shared" si="54"/>
        <v>0</v>
      </c>
      <c r="K1774">
        <f t="shared" si="55"/>
        <v>1.1000000000000001</v>
      </c>
    </row>
    <row r="1775" spans="1:11" x14ac:dyDescent="0.2">
      <c r="A1775" t="s">
        <v>36</v>
      </c>
      <c r="B1775">
        <v>1</v>
      </c>
      <c r="C1775" s="1">
        <v>45850</v>
      </c>
      <c r="D1775" t="s">
        <v>7</v>
      </c>
      <c r="E1775">
        <v>0.7</v>
      </c>
      <c r="F1775">
        <v>0</v>
      </c>
      <c r="G1775">
        <v>1</v>
      </c>
      <c r="H1775">
        <v>1.3</v>
      </c>
      <c r="I1775" t="s">
        <v>6</v>
      </c>
      <c r="J1775">
        <f t="shared" si="54"/>
        <v>1</v>
      </c>
      <c r="K1775">
        <f t="shared" si="55"/>
        <v>2</v>
      </c>
    </row>
    <row r="1776" spans="1:11" x14ac:dyDescent="0.2">
      <c r="A1776" t="s">
        <v>36</v>
      </c>
      <c r="B1776">
        <v>3</v>
      </c>
      <c r="C1776" s="1">
        <v>45864</v>
      </c>
      <c r="D1776" t="s">
        <v>7</v>
      </c>
      <c r="E1776">
        <v>0.7</v>
      </c>
      <c r="F1776">
        <v>0</v>
      </c>
      <c r="G1776">
        <v>1</v>
      </c>
      <c r="H1776">
        <v>0.4</v>
      </c>
      <c r="I1776" t="s">
        <v>20</v>
      </c>
      <c r="J1776">
        <f t="shared" si="54"/>
        <v>1</v>
      </c>
      <c r="K1776">
        <f t="shared" si="55"/>
        <v>1.1000000000000001</v>
      </c>
    </row>
    <row r="1777" spans="1:11" x14ac:dyDescent="0.2">
      <c r="A1777" t="s">
        <v>36</v>
      </c>
      <c r="B1777">
        <v>5</v>
      </c>
      <c r="C1777" s="1">
        <v>45884</v>
      </c>
      <c r="D1777" t="s">
        <v>7</v>
      </c>
      <c r="E1777">
        <v>0.3</v>
      </c>
      <c r="F1777">
        <v>1</v>
      </c>
      <c r="G1777">
        <v>2</v>
      </c>
      <c r="H1777">
        <v>1.4</v>
      </c>
      <c r="I1777" t="s">
        <v>2</v>
      </c>
      <c r="J1777">
        <f t="shared" si="54"/>
        <v>3</v>
      </c>
      <c r="K1777">
        <f t="shared" si="55"/>
        <v>1.7</v>
      </c>
    </row>
    <row r="1778" spans="1:11" x14ac:dyDescent="0.2">
      <c r="A1778" t="s">
        <v>36</v>
      </c>
      <c r="B1778">
        <v>5</v>
      </c>
      <c r="C1778" s="1">
        <v>45886</v>
      </c>
      <c r="D1778" t="s">
        <v>29</v>
      </c>
      <c r="E1778">
        <v>2.6</v>
      </c>
      <c r="F1778">
        <v>4</v>
      </c>
      <c r="G1778">
        <v>2</v>
      </c>
      <c r="H1778">
        <v>1.4</v>
      </c>
      <c r="I1778" t="s">
        <v>4</v>
      </c>
      <c r="J1778">
        <f t="shared" si="54"/>
        <v>6</v>
      </c>
      <c r="K1778">
        <f t="shared" si="55"/>
        <v>4</v>
      </c>
    </row>
    <row r="1779" spans="1:11" x14ac:dyDescent="0.2">
      <c r="A1779" t="s">
        <v>36</v>
      </c>
      <c r="B1779">
        <v>1</v>
      </c>
      <c r="C1779" s="1">
        <v>45851</v>
      </c>
      <c r="D1779" t="s">
        <v>29</v>
      </c>
      <c r="E1779">
        <v>2</v>
      </c>
      <c r="F1779">
        <v>3</v>
      </c>
      <c r="G1779">
        <v>1</v>
      </c>
      <c r="H1779">
        <v>0.4</v>
      </c>
      <c r="I1779" t="s">
        <v>28</v>
      </c>
      <c r="J1779">
        <f t="shared" si="54"/>
        <v>4</v>
      </c>
      <c r="K1779">
        <f t="shared" si="55"/>
        <v>2.4</v>
      </c>
    </row>
    <row r="1780" spans="1:11" x14ac:dyDescent="0.2">
      <c r="A1780" t="s">
        <v>36</v>
      </c>
      <c r="B1780">
        <v>3</v>
      </c>
      <c r="C1780" s="1">
        <v>45865</v>
      </c>
      <c r="D1780" t="s">
        <v>29</v>
      </c>
      <c r="E1780">
        <v>0.7</v>
      </c>
      <c r="F1780">
        <v>0</v>
      </c>
      <c r="G1780">
        <v>0</v>
      </c>
      <c r="H1780">
        <v>0.3</v>
      </c>
      <c r="I1780" t="s">
        <v>16</v>
      </c>
      <c r="J1780">
        <f t="shared" si="54"/>
        <v>0</v>
      </c>
      <c r="K1780">
        <f t="shared" si="55"/>
        <v>1</v>
      </c>
    </row>
    <row r="1781" spans="1:11" x14ac:dyDescent="0.2">
      <c r="A1781" t="s">
        <v>36</v>
      </c>
      <c r="B1781">
        <v>5</v>
      </c>
      <c r="C1781" s="1">
        <v>45885</v>
      </c>
      <c r="D1781" t="s">
        <v>5</v>
      </c>
      <c r="E1781">
        <v>1.1000000000000001</v>
      </c>
      <c r="F1781">
        <v>1</v>
      </c>
      <c r="G1781">
        <v>1</v>
      </c>
      <c r="H1781">
        <v>1</v>
      </c>
      <c r="I1781" t="s">
        <v>13</v>
      </c>
      <c r="J1781">
        <f t="shared" si="54"/>
        <v>2</v>
      </c>
      <c r="K1781">
        <f t="shared" si="55"/>
        <v>2.1</v>
      </c>
    </row>
    <row r="1782" spans="1:11" x14ac:dyDescent="0.2">
      <c r="A1782" t="s">
        <v>36</v>
      </c>
      <c r="B1782">
        <v>1</v>
      </c>
      <c r="C1782" s="1">
        <v>45850</v>
      </c>
      <c r="D1782" t="s">
        <v>5</v>
      </c>
      <c r="E1782">
        <v>1.5</v>
      </c>
      <c r="F1782">
        <v>1</v>
      </c>
      <c r="G1782">
        <v>1</v>
      </c>
      <c r="H1782">
        <v>0.8</v>
      </c>
      <c r="I1782" t="s">
        <v>4</v>
      </c>
      <c r="J1782">
        <f t="shared" si="54"/>
        <v>2</v>
      </c>
      <c r="K1782">
        <f t="shared" si="55"/>
        <v>2.2999999999999998</v>
      </c>
    </row>
    <row r="1783" spans="1:11" x14ac:dyDescent="0.2">
      <c r="A1783" t="s">
        <v>36</v>
      </c>
      <c r="B1783">
        <v>6</v>
      </c>
      <c r="C1783" s="1">
        <v>45892</v>
      </c>
      <c r="D1783" t="s">
        <v>5</v>
      </c>
      <c r="E1783">
        <v>1.2</v>
      </c>
      <c r="F1783">
        <v>1</v>
      </c>
      <c r="G1783">
        <v>0</v>
      </c>
      <c r="H1783">
        <v>0.2</v>
      </c>
      <c r="I1783" t="s">
        <v>14</v>
      </c>
      <c r="J1783">
        <f t="shared" si="54"/>
        <v>1</v>
      </c>
      <c r="K1783">
        <f t="shared" si="55"/>
        <v>1.4</v>
      </c>
    </row>
    <row r="1784" spans="1:11" x14ac:dyDescent="0.2">
      <c r="A1784" t="s">
        <v>36</v>
      </c>
      <c r="B1784">
        <v>3</v>
      </c>
      <c r="C1784" s="1">
        <v>45864</v>
      </c>
      <c r="D1784" t="s">
        <v>5</v>
      </c>
      <c r="E1784">
        <v>1.1000000000000001</v>
      </c>
      <c r="F1784">
        <v>0</v>
      </c>
      <c r="G1784">
        <v>0</v>
      </c>
      <c r="H1784">
        <v>0.5</v>
      </c>
      <c r="I1784" t="s">
        <v>24</v>
      </c>
      <c r="J1784">
        <f t="shared" si="54"/>
        <v>0</v>
      </c>
      <c r="K1784">
        <f t="shared" si="55"/>
        <v>1.6</v>
      </c>
    </row>
    <row r="1785" spans="1:11" x14ac:dyDescent="0.2">
      <c r="A1785" t="s">
        <v>36</v>
      </c>
      <c r="B1785">
        <v>2</v>
      </c>
      <c r="C1785" s="1">
        <v>45857</v>
      </c>
      <c r="D1785" t="s">
        <v>16</v>
      </c>
      <c r="E1785">
        <v>1.4</v>
      </c>
      <c r="F1785">
        <v>0</v>
      </c>
      <c r="G1785">
        <v>0</v>
      </c>
      <c r="H1785">
        <v>0.2</v>
      </c>
      <c r="I1785" t="s">
        <v>19</v>
      </c>
      <c r="J1785">
        <f t="shared" si="54"/>
        <v>0</v>
      </c>
      <c r="K1785">
        <f t="shared" si="55"/>
        <v>1.5999999999999999</v>
      </c>
    </row>
    <row r="1786" spans="1:11" x14ac:dyDescent="0.2">
      <c r="A1786" t="s">
        <v>36</v>
      </c>
      <c r="B1786">
        <v>6</v>
      </c>
      <c r="C1786" s="1">
        <v>45892</v>
      </c>
      <c r="D1786" t="s">
        <v>16</v>
      </c>
      <c r="E1786">
        <v>1.6</v>
      </c>
      <c r="F1786">
        <v>1</v>
      </c>
      <c r="G1786">
        <v>0</v>
      </c>
      <c r="H1786">
        <v>0.3</v>
      </c>
      <c r="I1786" t="s">
        <v>18</v>
      </c>
      <c r="J1786">
        <f t="shared" si="54"/>
        <v>1</v>
      </c>
      <c r="K1786">
        <f t="shared" si="55"/>
        <v>1.9000000000000001</v>
      </c>
    </row>
    <row r="1787" spans="1:11" x14ac:dyDescent="0.2">
      <c r="A1787" t="s">
        <v>36</v>
      </c>
      <c r="B1787">
        <v>4</v>
      </c>
      <c r="C1787" s="1">
        <v>45876</v>
      </c>
      <c r="D1787" t="s">
        <v>16</v>
      </c>
      <c r="E1787">
        <v>1.8</v>
      </c>
      <c r="F1787">
        <v>1</v>
      </c>
      <c r="G1787">
        <v>0</v>
      </c>
      <c r="H1787">
        <v>0.6</v>
      </c>
      <c r="I1787" t="s">
        <v>3</v>
      </c>
      <c r="J1787">
        <f t="shared" si="54"/>
        <v>1</v>
      </c>
      <c r="K1787">
        <f t="shared" si="55"/>
        <v>2.4</v>
      </c>
    </row>
    <row r="1788" spans="1:11" x14ac:dyDescent="0.2">
      <c r="A1788" t="s">
        <v>36</v>
      </c>
      <c r="B1788">
        <v>2</v>
      </c>
      <c r="C1788" s="1">
        <v>45859</v>
      </c>
      <c r="D1788" t="s">
        <v>24</v>
      </c>
      <c r="E1788">
        <v>2.1</v>
      </c>
      <c r="F1788">
        <v>3</v>
      </c>
      <c r="G1788">
        <v>2</v>
      </c>
      <c r="H1788">
        <v>0.2</v>
      </c>
      <c r="I1788" t="s">
        <v>13</v>
      </c>
      <c r="J1788">
        <f t="shared" si="54"/>
        <v>5</v>
      </c>
      <c r="K1788">
        <f t="shared" si="55"/>
        <v>2.3000000000000003</v>
      </c>
    </row>
    <row r="1789" spans="1:11" x14ac:dyDescent="0.2">
      <c r="A1789" t="s">
        <v>36</v>
      </c>
      <c r="B1789">
        <v>6</v>
      </c>
      <c r="C1789" s="1">
        <v>45892</v>
      </c>
      <c r="D1789" t="s">
        <v>24</v>
      </c>
      <c r="E1789">
        <v>1.5</v>
      </c>
      <c r="F1789">
        <v>1</v>
      </c>
      <c r="G1789">
        <v>0</v>
      </c>
      <c r="H1789">
        <v>0.9</v>
      </c>
      <c r="I1789" t="s">
        <v>19</v>
      </c>
      <c r="J1789">
        <f t="shared" si="54"/>
        <v>1</v>
      </c>
      <c r="K1789">
        <f t="shared" si="55"/>
        <v>2.4</v>
      </c>
    </row>
    <row r="1790" spans="1:11" x14ac:dyDescent="0.2">
      <c r="A1790" t="s">
        <v>36</v>
      </c>
      <c r="B1790">
        <v>4</v>
      </c>
      <c r="C1790" s="1">
        <v>45878</v>
      </c>
      <c r="D1790" t="s">
        <v>24</v>
      </c>
      <c r="E1790">
        <v>0.7</v>
      </c>
      <c r="F1790">
        <v>0</v>
      </c>
      <c r="G1790">
        <v>1</v>
      </c>
      <c r="H1790">
        <v>1.1000000000000001</v>
      </c>
      <c r="I1790" t="s">
        <v>9</v>
      </c>
      <c r="J1790">
        <f t="shared" si="54"/>
        <v>1</v>
      </c>
      <c r="K1790">
        <f t="shared" si="55"/>
        <v>1.8</v>
      </c>
    </row>
    <row r="1791" spans="1:11" x14ac:dyDescent="0.2">
      <c r="A1791" t="s">
        <v>36</v>
      </c>
      <c r="B1791">
        <v>5</v>
      </c>
      <c r="C1791" s="1">
        <v>45887</v>
      </c>
      <c r="D1791" t="s">
        <v>9</v>
      </c>
      <c r="E1791">
        <v>1.9</v>
      </c>
      <c r="F1791">
        <v>2</v>
      </c>
      <c r="G1791">
        <v>2</v>
      </c>
      <c r="H1791">
        <v>1.8</v>
      </c>
      <c r="I1791" t="s">
        <v>25</v>
      </c>
      <c r="J1791">
        <f t="shared" si="54"/>
        <v>4</v>
      </c>
      <c r="K1791">
        <f t="shared" si="55"/>
        <v>3.7</v>
      </c>
    </row>
    <row r="1792" spans="1:11" x14ac:dyDescent="0.2">
      <c r="A1792" t="s">
        <v>36</v>
      </c>
      <c r="B1792">
        <v>1</v>
      </c>
      <c r="C1792" s="1">
        <v>45851</v>
      </c>
      <c r="D1792" t="s">
        <v>9</v>
      </c>
      <c r="E1792">
        <v>0.7</v>
      </c>
      <c r="F1792">
        <v>2</v>
      </c>
      <c r="G1792">
        <v>2</v>
      </c>
      <c r="H1792">
        <v>1.1000000000000001</v>
      </c>
      <c r="I1792" t="s">
        <v>8</v>
      </c>
      <c r="J1792">
        <f t="shared" si="54"/>
        <v>4</v>
      </c>
      <c r="K1792">
        <f t="shared" si="55"/>
        <v>1.8</v>
      </c>
    </row>
    <row r="1793" spans="1:11" x14ac:dyDescent="0.2">
      <c r="A1793" t="s">
        <v>36</v>
      </c>
      <c r="B1793">
        <v>3</v>
      </c>
      <c r="C1793" s="1">
        <v>45863</v>
      </c>
      <c r="D1793" t="s">
        <v>9</v>
      </c>
      <c r="E1793">
        <v>1.2</v>
      </c>
      <c r="F1793">
        <v>0</v>
      </c>
      <c r="G1793">
        <v>2</v>
      </c>
      <c r="H1793">
        <v>0.8</v>
      </c>
      <c r="I1793" t="s">
        <v>12</v>
      </c>
      <c r="J1793">
        <f t="shared" si="54"/>
        <v>2</v>
      </c>
      <c r="K1793">
        <f t="shared" si="55"/>
        <v>2</v>
      </c>
    </row>
    <row r="1794" spans="1:11" x14ac:dyDescent="0.2">
      <c r="A1794" t="s">
        <v>36</v>
      </c>
      <c r="B1794">
        <v>3</v>
      </c>
      <c r="C1794" s="1">
        <v>45865</v>
      </c>
      <c r="D1794" t="s">
        <v>17</v>
      </c>
      <c r="E1794">
        <v>0.7</v>
      </c>
      <c r="F1794">
        <v>0</v>
      </c>
      <c r="G1794">
        <v>0</v>
      </c>
      <c r="H1794">
        <v>1.1000000000000001</v>
      </c>
      <c r="I1794" t="s">
        <v>4</v>
      </c>
      <c r="J1794">
        <f t="shared" si="54"/>
        <v>0</v>
      </c>
      <c r="K1794">
        <f t="shared" si="55"/>
        <v>1.8</v>
      </c>
    </row>
    <row r="1795" spans="1:11" x14ac:dyDescent="0.2">
      <c r="A1795" t="s">
        <v>36</v>
      </c>
      <c r="B1795">
        <v>1</v>
      </c>
      <c r="C1795" s="1">
        <v>45849</v>
      </c>
      <c r="D1795" t="s">
        <v>17</v>
      </c>
      <c r="E1795">
        <v>0.3</v>
      </c>
      <c r="F1795">
        <v>1</v>
      </c>
      <c r="G1795">
        <v>2</v>
      </c>
      <c r="H1795">
        <v>0.3</v>
      </c>
      <c r="I1795" t="s">
        <v>16</v>
      </c>
      <c r="J1795">
        <f t="shared" ref="J1795:J1805" si="56">F1795+G1795</f>
        <v>3</v>
      </c>
      <c r="K1795">
        <f t="shared" ref="K1795:K1805" si="57">E1795+H1795</f>
        <v>0.6</v>
      </c>
    </row>
    <row r="1796" spans="1:11" x14ac:dyDescent="0.2">
      <c r="A1796" t="s">
        <v>36</v>
      </c>
      <c r="B1796">
        <v>5</v>
      </c>
      <c r="C1796" s="1">
        <v>45887</v>
      </c>
      <c r="D1796" t="s">
        <v>17</v>
      </c>
      <c r="E1796">
        <v>1.4</v>
      </c>
      <c r="F1796">
        <v>0</v>
      </c>
      <c r="G1796">
        <v>0</v>
      </c>
      <c r="H1796">
        <v>0.6</v>
      </c>
      <c r="I1796" t="s">
        <v>24</v>
      </c>
      <c r="J1796">
        <f t="shared" si="56"/>
        <v>0</v>
      </c>
      <c r="K1796">
        <f t="shared" si="57"/>
        <v>2</v>
      </c>
    </row>
    <row r="1797" spans="1:11" x14ac:dyDescent="0.2">
      <c r="A1797" t="s">
        <v>36</v>
      </c>
      <c r="B1797">
        <v>2</v>
      </c>
      <c r="C1797" s="1">
        <v>45858</v>
      </c>
      <c r="D1797" t="s">
        <v>2</v>
      </c>
      <c r="E1797">
        <v>1.7</v>
      </c>
      <c r="F1797">
        <v>2</v>
      </c>
      <c r="G1797">
        <v>1</v>
      </c>
      <c r="H1797">
        <v>1.1000000000000001</v>
      </c>
      <c r="I1797" t="s">
        <v>27</v>
      </c>
      <c r="J1797">
        <f t="shared" si="56"/>
        <v>3</v>
      </c>
      <c r="K1797">
        <f t="shared" si="57"/>
        <v>2.8</v>
      </c>
    </row>
    <row r="1798" spans="1:11" x14ac:dyDescent="0.2">
      <c r="A1798" t="s">
        <v>36</v>
      </c>
      <c r="B1798">
        <v>4</v>
      </c>
      <c r="C1798" s="1">
        <v>45877</v>
      </c>
      <c r="D1798" t="s">
        <v>2</v>
      </c>
      <c r="E1798">
        <v>0.6</v>
      </c>
      <c r="F1798">
        <v>0</v>
      </c>
      <c r="G1798">
        <v>1</v>
      </c>
      <c r="H1798">
        <v>0.2</v>
      </c>
      <c r="I1798" t="s">
        <v>23</v>
      </c>
      <c r="J1798">
        <f t="shared" si="56"/>
        <v>1</v>
      </c>
      <c r="K1798">
        <f t="shared" si="57"/>
        <v>0.8</v>
      </c>
    </row>
    <row r="1799" spans="1:11" x14ac:dyDescent="0.2">
      <c r="A1799" t="s">
        <v>36</v>
      </c>
      <c r="B1799">
        <v>6</v>
      </c>
      <c r="C1799" s="1">
        <v>45891</v>
      </c>
      <c r="D1799" t="s">
        <v>2</v>
      </c>
      <c r="E1799">
        <v>1.1000000000000001</v>
      </c>
      <c r="F1799">
        <v>1</v>
      </c>
      <c r="G1799">
        <v>1</v>
      </c>
      <c r="H1799">
        <v>0.3</v>
      </c>
      <c r="I1799" t="s">
        <v>15</v>
      </c>
      <c r="J1799">
        <f t="shared" si="56"/>
        <v>2</v>
      </c>
      <c r="K1799">
        <f t="shared" si="57"/>
        <v>1.4000000000000001</v>
      </c>
    </row>
    <row r="1800" spans="1:11" x14ac:dyDescent="0.2">
      <c r="A1800" t="s">
        <v>36</v>
      </c>
      <c r="B1800">
        <v>1</v>
      </c>
      <c r="C1800" s="1">
        <v>45852</v>
      </c>
      <c r="D1800" t="s">
        <v>21</v>
      </c>
      <c r="E1800">
        <v>1.5</v>
      </c>
      <c r="F1800">
        <v>1</v>
      </c>
      <c r="G1800">
        <v>0</v>
      </c>
      <c r="H1800">
        <v>0.3</v>
      </c>
      <c r="I1800" t="s">
        <v>20</v>
      </c>
      <c r="J1800">
        <f t="shared" si="56"/>
        <v>1</v>
      </c>
      <c r="K1800">
        <f t="shared" si="57"/>
        <v>1.8</v>
      </c>
    </row>
    <row r="1801" spans="1:11" x14ac:dyDescent="0.2">
      <c r="A1801" t="s">
        <v>36</v>
      </c>
      <c r="B1801">
        <v>6</v>
      </c>
      <c r="C1801" s="1">
        <v>45893</v>
      </c>
      <c r="D1801" t="s">
        <v>21</v>
      </c>
      <c r="E1801">
        <v>0.3</v>
      </c>
      <c r="F1801">
        <v>1</v>
      </c>
      <c r="G1801">
        <v>1</v>
      </c>
      <c r="H1801">
        <v>0.5</v>
      </c>
      <c r="I1801" t="s">
        <v>23</v>
      </c>
      <c r="J1801">
        <f t="shared" si="56"/>
        <v>2</v>
      </c>
      <c r="K1801">
        <f t="shared" si="57"/>
        <v>0.8</v>
      </c>
    </row>
    <row r="1802" spans="1:11" x14ac:dyDescent="0.2">
      <c r="A1802" t="s">
        <v>36</v>
      </c>
      <c r="B1802">
        <v>3</v>
      </c>
      <c r="C1802" s="1">
        <v>45863</v>
      </c>
      <c r="D1802" t="s">
        <v>21</v>
      </c>
      <c r="E1802">
        <v>0.9</v>
      </c>
      <c r="F1802">
        <v>0</v>
      </c>
      <c r="G1802">
        <v>0</v>
      </c>
      <c r="H1802">
        <v>1</v>
      </c>
      <c r="I1802" t="s">
        <v>2</v>
      </c>
      <c r="J1802">
        <f t="shared" si="56"/>
        <v>0</v>
      </c>
      <c r="K1802">
        <f t="shared" si="57"/>
        <v>1.9</v>
      </c>
    </row>
    <row r="1803" spans="1:11" x14ac:dyDescent="0.2">
      <c r="A1803" t="s">
        <v>36</v>
      </c>
      <c r="B1803">
        <v>5</v>
      </c>
      <c r="C1803" s="1">
        <v>45885</v>
      </c>
      <c r="D1803" t="s">
        <v>3</v>
      </c>
      <c r="E1803">
        <v>2.6</v>
      </c>
      <c r="F1803">
        <v>2</v>
      </c>
      <c r="G1803">
        <v>1</v>
      </c>
      <c r="H1803">
        <v>1</v>
      </c>
      <c r="I1803" t="s">
        <v>8</v>
      </c>
      <c r="J1803">
        <f t="shared" si="56"/>
        <v>3</v>
      </c>
      <c r="K1803">
        <f t="shared" si="57"/>
        <v>3.6</v>
      </c>
    </row>
    <row r="1804" spans="1:11" x14ac:dyDescent="0.2">
      <c r="A1804" t="s">
        <v>36</v>
      </c>
      <c r="B1804">
        <v>3</v>
      </c>
      <c r="C1804" s="1">
        <v>45864</v>
      </c>
      <c r="D1804" t="s">
        <v>3</v>
      </c>
      <c r="E1804">
        <v>0.9</v>
      </c>
      <c r="F1804">
        <v>0</v>
      </c>
      <c r="G1804">
        <v>0</v>
      </c>
      <c r="H1804">
        <v>0.6</v>
      </c>
      <c r="I1804" t="s">
        <v>18</v>
      </c>
      <c r="J1804">
        <f t="shared" si="56"/>
        <v>0</v>
      </c>
      <c r="K1804">
        <f t="shared" si="57"/>
        <v>1.5</v>
      </c>
    </row>
    <row r="1805" spans="1:11" x14ac:dyDescent="0.2">
      <c r="A1805" t="s">
        <v>36</v>
      </c>
      <c r="B1805">
        <v>1</v>
      </c>
      <c r="C1805" s="1">
        <v>45852</v>
      </c>
      <c r="D1805" t="s">
        <v>3</v>
      </c>
      <c r="E1805">
        <v>2.1</v>
      </c>
      <c r="F1805">
        <v>2</v>
      </c>
      <c r="G1805">
        <v>1</v>
      </c>
      <c r="H1805">
        <v>1.6</v>
      </c>
      <c r="I1805" t="s">
        <v>2</v>
      </c>
      <c r="J1805">
        <f t="shared" si="56"/>
        <v>3</v>
      </c>
      <c r="K1805">
        <f t="shared" si="57"/>
        <v>3.7</v>
      </c>
    </row>
  </sheetData>
  <autoFilter ref="A1:I1805" xr:uid="{F83966E4-E140-DE42-82AD-6F5CD0F1C090}">
    <sortState xmlns:xlrd2="http://schemas.microsoft.com/office/spreadsheetml/2017/richdata2" ref="A2:I1805">
      <sortCondition ref="A1:A1805"/>
    </sortState>
  </autoFilter>
  <sortState xmlns:xlrd2="http://schemas.microsoft.com/office/spreadsheetml/2017/richdata2" ref="A1691:I1811">
    <sortCondition ref="A1691:A1811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Joaquin Ignacio Wessolovski Renda</dc:creator>
  <cp:lastModifiedBy>Joaquin Ignacio Wessolovski Renda</cp:lastModifiedBy>
  <dcterms:created xsi:type="dcterms:W3CDTF">2025-09-16T18:31:50Z</dcterms:created>
  <dcterms:modified xsi:type="dcterms:W3CDTF">2025-09-27T22:27:55Z</dcterms:modified>
</cp:coreProperties>
</file>