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esso/Desktop/PyE/Modelos/FARG/Modelos Modernos/M14/"/>
    </mc:Choice>
  </mc:AlternateContent>
  <xr:revisionPtr revIDLastSave="0" documentId="13_ncr:1_{4BED2ECD-E3E1-5E44-B1CD-3BCEB59CA74E}" xr6:coauthVersionLast="47" xr6:coauthVersionMax="47" xr10:uidLastSave="{00000000-0000-0000-0000-000000000000}"/>
  <bookViews>
    <workbookView xWindow="0" yWindow="820" windowWidth="30240" windowHeight="17340" xr2:uid="{8E28B32E-6F5D-FE4E-B40F-0846D67A0595}"/>
  </bookViews>
  <sheets>
    <sheet name="Hoja1" sheetId="1" r:id="rId1"/>
  </sheets>
  <definedNames>
    <definedName name="_xlnm._FilterDatabase" localSheetId="0" hidden="1">Hoja1!$B$1:$J$1805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06" i="1" l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Q3" i="1"/>
  <c r="P3" i="1"/>
  <c r="O3" i="1"/>
  <c r="N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2" i="1"/>
  <c r="L2" i="1"/>
  <c r="R3" i="1" l="1"/>
  <c r="S3" i="1"/>
</calcChain>
</file>

<file path=xl/sharedStrings.xml><?xml version="1.0" encoding="utf-8"?>
<sst xmlns="http://schemas.openxmlformats.org/spreadsheetml/2006/main" count="7513" uniqueCount="67">
  <si>
    <t>Wk</t>
  </si>
  <si>
    <t>Torneo Apertura — Regular season</t>
  </si>
  <si>
    <t>Tigre</t>
  </si>
  <si>
    <t>Vélez Sarsfield</t>
  </si>
  <si>
    <t>Godoy Cruz</t>
  </si>
  <si>
    <t>Rosario Central</t>
  </si>
  <si>
    <t>Barracas Central</t>
  </si>
  <si>
    <t>Racing Club</t>
  </si>
  <si>
    <t>Independiente</t>
  </si>
  <si>
    <t>Sarmiento</t>
  </si>
  <si>
    <t>Defensa y Just</t>
  </si>
  <si>
    <t>Banfield</t>
  </si>
  <si>
    <t>Lanús</t>
  </si>
  <si>
    <t>Deportivo Riestra</t>
  </si>
  <si>
    <t>Newell's OB</t>
  </si>
  <si>
    <t>Ind. Rivadavia</t>
  </si>
  <si>
    <t>San Lorenzo</t>
  </si>
  <si>
    <t>Talleres</t>
  </si>
  <si>
    <t>Instituto</t>
  </si>
  <si>
    <t>Gimnasia–LP</t>
  </si>
  <si>
    <t>Estudiantes–LP</t>
  </si>
  <si>
    <t>Unión</t>
  </si>
  <si>
    <t>Belgrano</t>
  </si>
  <si>
    <t>Huracán</t>
  </si>
  <si>
    <t>San Martín de San Juan</t>
  </si>
  <si>
    <t>Atlé Tucumán</t>
  </si>
  <si>
    <t>Boca Juniors</t>
  </si>
  <si>
    <t>Arg Juniors</t>
  </si>
  <si>
    <t>Platense</t>
  </si>
  <si>
    <t>River Plate</t>
  </si>
  <si>
    <t>Cen. Córdoba–SdE</t>
  </si>
  <si>
    <t>Aldosivi</t>
  </si>
  <si>
    <t>Torneo Apertura — Round of 16</t>
  </si>
  <si>
    <t>Torneo Apertura — Quarter-finals</t>
  </si>
  <si>
    <t>Torneo Apertura — Semi-finals</t>
  </si>
  <si>
    <t>Torneo Apertura — Final</t>
  </si>
  <si>
    <t>Torneo Clausura — Regular season</t>
  </si>
  <si>
    <t>Liga Profesional</t>
  </si>
  <si>
    <t>home_team</t>
  </si>
  <si>
    <t>away_team</t>
  </si>
  <si>
    <t>date</t>
  </si>
  <si>
    <t>home_score</t>
  </si>
  <si>
    <t>away_score</t>
  </si>
  <si>
    <t>Liga Profesional Argentina</t>
  </si>
  <si>
    <t>Arsenal</t>
  </si>
  <si>
    <t>Colón</t>
  </si>
  <si>
    <t>Relegation play-off</t>
  </si>
  <si>
    <t>Patronato</t>
  </si>
  <si>
    <t>league</t>
  </si>
  <si>
    <t>xg_home</t>
  </si>
  <si>
    <t>xg_away</t>
  </si>
  <si>
    <t>total goles</t>
  </si>
  <si>
    <t>total xG</t>
  </si>
  <si>
    <t>Promedio de home_score</t>
  </si>
  <si>
    <t>Promedio de away_score</t>
  </si>
  <si>
    <t>Promedio de xg_away</t>
  </si>
  <si>
    <t>Promedio de total goles</t>
  </si>
  <si>
    <t>Promedio de total xG</t>
  </si>
  <si>
    <t>Promedio de xg_home</t>
  </si>
  <si>
    <t>Etiquetas de fila</t>
  </si>
  <si>
    <t>Total general</t>
  </si>
  <si>
    <t>Desvest de home_score</t>
  </si>
  <si>
    <t>Desvest de xg_home</t>
  </si>
  <si>
    <t>Desvest de away_score2</t>
  </si>
  <si>
    <t>Desvest de xg_away2</t>
  </si>
  <si>
    <t>division</t>
  </si>
  <si>
    <t>Primera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</si>
</sst>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quin Wessolovski" refreshedDate="45927.803606481481" createdVersion="8" refreshedVersion="8" minRefreshableVersion="3" recordCount="1804" xr:uid="{07B6A4B3-DD5A-1342-8340-4557F5135886}">
  <cacheSource type="worksheet">
    <worksheetSource ref="B1:L1805" sheet="Hoja1"/>
  </cacheSource>
  <cacheFields count="11">
    <cacheField name="league" numFmtId="0">
      <sharedItems/>
    </cacheField>
    <cacheField name="Wk" numFmtId="0">
      <sharedItems containsString="0" containsBlank="1" containsNumber="1" containsInteger="1" minValue="1" maxValue="27"/>
    </cacheField>
    <cacheField name="date" numFmtId="14">
      <sharedItems containsSemiMixedTypes="0" containsNonDate="0" containsDate="1" containsString="0" minDate="2021-07-16T00:00:00" maxDate="2025-08-26T00:00:00"/>
    </cacheField>
    <cacheField name="home_team" numFmtId="0">
      <sharedItems count="33">
        <s v="Arg Juniors"/>
        <s v="Atlé Tucumán"/>
        <s v="Banfield"/>
        <s v="Barracas Central"/>
        <s v="Belgrano"/>
        <s v="Boca Juniors"/>
        <s v="Cen. Córdoba–SdE"/>
        <s v="Defensa y Just"/>
        <s v="Deportivo Riestra"/>
        <s v="Estudiantes–LP"/>
        <s v="Gimnasia–LP"/>
        <s v="Godoy Cruz"/>
        <s v="Huracán"/>
        <s v="Ind. Rivadavia"/>
        <s v="Independiente"/>
        <s v="Instituto"/>
        <s v="Lanús"/>
        <s v="Newell's OB"/>
        <s v="Platense"/>
        <s v="Racing Club"/>
        <s v="River Plate"/>
        <s v="Rosario Central"/>
        <s v="San Lorenzo"/>
        <s v="Sarmiento"/>
        <s v="Talleres"/>
        <s v="Tigre"/>
        <s v="Unión"/>
        <s v="Vélez Sarsfield"/>
        <s v="Aldosivi"/>
        <s v="Arsenal"/>
        <s v="Colón"/>
        <s v="Patronato"/>
        <s v="San Martín de San Juan"/>
      </sharedItems>
    </cacheField>
    <cacheField name="xg_home" numFmtId="0">
      <sharedItems containsSemiMixedTypes="0" containsString="0" containsNumber="1" minValue="0.1" maxValue="4.3"/>
    </cacheField>
    <cacheField name="home_score" numFmtId="0">
      <sharedItems containsSemiMixedTypes="0" containsString="0" containsNumber="1" containsInteger="1" minValue="0" maxValue="8"/>
    </cacheField>
    <cacheField name="away_score" numFmtId="0">
      <sharedItems containsSemiMixedTypes="0" containsString="0" containsNumber="1" containsInteger="1" minValue="0" maxValue="5"/>
    </cacheField>
    <cacheField name="xg_away" numFmtId="0">
      <sharedItems containsSemiMixedTypes="0" containsString="0" containsNumber="1" minValue="0" maxValue="4.8"/>
    </cacheField>
    <cacheField name="away_team" numFmtId="0">
      <sharedItems/>
    </cacheField>
    <cacheField name="total goles" numFmtId="0">
      <sharedItems containsSemiMixedTypes="0" containsString="0" containsNumber="1" containsInteger="1" minValue="0" maxValue="9"/>
    </cacheField>
    <cacheField name="total xG" numFmtId="0">
      <sharedItems containsSemiMixedTypes="0" containsString="0" containsNumber="1" minValue="0.5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4">
  <r>
    <s v="Liga Profesional"/>
    <n v="16"/>
    <d v="2024-09-30T00:00:00"/>
    <x v="0"/>
    <n v="1"/>
    <n v="0"/>
    <n v="0"/>
    <n v="1.2"/>
    <s v="Atlé Tucumán"/>
    <n v="0"/>
    <n v="2.2000000000000002"/>
  </r>
  <r>
    <s v="Liga Profesional"/>
    <n v="22"/>
    <d v="2024-11-11T00:00:00"/>
    <x v="0"/>
    <n v="1.9"/>
    <n v="1"/>
    <n v="0"/>
    <n v="0.8"/>
    <s v="Banfield"/>
    <n v="1"/>
    <n v="2.7"/>
  </r>
  <r>
    <s v="Liga Profesional"/>
    <n v="24"/>
    <d v="2024-11-25T00:00:00"/>
    <x v="0"/>
    <n v="1.4"/>
    <n v="0"/>
    <n v="1"/>
    <n v="0.3"/>
    <s v="Barracas Central"/>
    <n v="1"/>
    <n v="1.7"/>
  </r>
  <r>
    <s v="Liga Profesional"/>
    <n v="5"/>
    <d v="2024-06-12T00:00:00"/>
    <x v="0"/>
    <n v="0.5"/>
    <n v="2"/>
    <n v="1"/>
    <n v="0.2"/>
    <s v="Cen. Córdoba–SdE"/>
    <n v="3"/>
    <n v="0.7"/>
  </r>
  <r>
    <s v="Liga Profesional"/>
    <n v="12"/>
    <d v="2024-08-24T00:00:00"/>
    <x v="0"/>
    <n v="1.5"/>
    <n v="0"/>
    <n v="0"/>
    <n v="0.7"/>
    <s v="Huracán"/>
    <n v="0"/>
    <n v="2.2000000000000002"/>
  </r>
  <r>
    <s v="Liga Profesional"/>
    <n v="8"/>
    <d v="2024-07-29T00:00:00"/>
    <x v="0"/>
    <n v="1.1000000000000001"/>
    <n v="2"/>
    <n v="0"/>
    <n v="0.2"/>
    <s v="Lanús"/>
    <n v="2"/>
    <n v="1.3"/>
  </r>
  <r>
    <s v="Liga Profesional"/>
    <n v="14"/>
    <d v="2024-09-15T00:00:00"/>
    <x v="0"/>
    <n v="1.4"/>
    <n v="3"/>
    <n v="0"/>
    <n v="0.3"/>
    <s v="Newell's OB"/>
    <n v="3"/>
    <n v="1.7"/>
  </r>
  <r>
    <s v="Liga Profesional"/>
    <n v="3"/>
    <d v="2024-05-25T00:00:00"/>
    <x v="0"/>
    <n v="0.7"/>
    <n v="1"/>
    <n v="0"/>
    <n v="0.3"/>
    <s v="River Plate"/>
    <n v="1"/>
    <n v="1"/>
  </r>
  <r>
    <s v="Liga Profesional"/>
    <n v="1"/>
    <d v="2024-05-10T00:00:00"/>
    <x v="0"/>
    <n v="1.4"/>
    <n v="3"/>
    <n v="2"/>
    <n v="0.7"/>
    <s v="Rosario Central"/>
    <n v="5"/>
    <n v="2.0999999999999996"/>
  </r>
  <r>
    <s v="Liga Profesional"/>
    <n v="26"/>
    <d v="2024-12-09T00:00:00"/>
    <x v="0"/>
    <n v="0.4"/>
    <n v="1"/>
    <n v="0"/>
    <n v="1.1000000000000001"/>
    <s v="San Lorenzo"/>
    <n v="1"/>
    <n v="1.5"/>
  </r>
  <r>
    <s v="Liga Profesional"/>
    <n v="10"/>
    <d v="2024-08-08T00:00:00"/>
    <x v="0"/>
    <n v="1"/>
    <n v="0"/>
    <n v="0"/>
    <n v="0.6"/>
    <s v="Sarmiento"/>
    <n v="0"/>
    <n v="1.6"/>
  </r>
  <r>
    <s v="Liga Profesional"/>
    <n v="18"/>
    <d v="2024-10-20T00:00:00"/>
    <x v="0"/>
    <n v="0.9"/>
    <n v="3"/>
    <n v="0"/>
    <n v="1"/>
    <s v="Talleres"/>
    <n v="3"/>
    <n v="1.9"/>
  </r>
  <r>
    <s v="Liga Profesional"/>
    <n v="6"/>
    <d v="2024-07-18T00:00:00"/>
    <x v="0"/>
    <n v="1"/>
    <n v="0"/>
    <n v="2"/>
    <n v="0.7"/>
    <s v="Tigre"/>
    <n v="2"/>
    <n v="1.7"/>
  </r>
  <r>
    <s v="Liga Profesional"/>
    <n v="20"/>
    <d v="2024-11-01T00:00:00"/>
    <x v="0"/>
    <n v="1.3"/>
    <n v="1"/>
    <n v="1"/>
    <n v="0.5"/>
    <s v="Vélez Sarsfield"/>
    <n v="2"/>
    <n v="1.8"/>
  </r>
  <r>
    <s v="Liga Profesional"/>
    <n v="15"/>
    <d v="2024-09-22T00:00:00"/>
    <x v="1"/>
    <n v="1.8"/>
    <n v="2"/>
    <n v="4"/>
    <n v="1.9"/>
    <s v="Belgrano"/>
    <n v="6"/>
    <n v="3.7"/>
  </r>
  <r>
    <s v="Liga Profesional"/>
    <n v="1"/>
    <d v="2024-05-12T00:00:00"/>
    <x v="1"/>
    <n v="1.6"/>
    <n v="1"/>
    <n v="0"/>
    <n v="0.6"/>
    <s v="Boca Juniors"/>
    <n v="1"/>
    <n v="2.2000000000000002"/>
  </r>
  <r>
    <s v="Liga Profesional"/>
    <n v="27"/>
    <d v="2024-12-16T00:00:00"/>
    <x v="1"/>
    <n v="1"/>
    <n v="2"/>
    <n v="0"/>
    <n v="0.1"/>
    <s v="Cen. Córdoba–SdE"/>
    <n v="2"/>
    <n v="1.1000000000000001"/>
  </r>
  <r>
    <s v="Liga Profesional"/>
    <n v="5"/>
    <d v="2024-06-15T00:00:00"/>
    <x v="1"/>
    <n v="2.6"/>
    <n v="1"/>
    <n v="1"/>
    <n v="1.7"/>
    <s v="Defensa y Just"/>
    <n v="2"/>
    <n v="4.3"/>
  </r>
  <r>
    <s v="Liga Profesional"/>
    <n v="11"/>
    <d v="2024-08-18T00:00:00"/>
    <x v="1"/>
    <n v="1.3"/>
    <n v="2"/>
    <n v="0"/>
    <n v="0.5"/>
    <s v="Estudiantes–LP"/>
    <n v="2"/>
    <n v="1.8"/>
  </r>
  <r>
    <s v="Liga Profesional"/>
    <n v="23"/>
    <d v="2024-11-18T00:00:00"/>
    <x v="1"/>
    <n v="1.1000000000000001"/>
    <n v="4"/>
    <n v="2"/>
    <n v="0.5"/>
    <s v="Huracán"/>
    <n v="6"/>
    <n v="1.6"/>
  </r>
  <r>
    <s v="Liga Profesional"/>
    <n v="9"/>
    <d v="2024-08-04T00:00:00"/>
    <x v="1"/>
    <n v="0.7"/>
    <n v="2"/>
    <n v="1"/>
    <n v="1"/>
    <s v="Ind. Rivadavia"/>
    <n v="3"/>
    <n v="1.7"/>
  </r>
  <r>
    <s v="Liga Profesional"/>
    <n v="7"/>
    <d v="2024-07-25T00:00:00"/>
    <x v="1"/>
    <n v="1.3"/>
    <n v="1"/>
    <n v="0"/>
    <n v="1.3"/>
    <s v="Instituto"/>
    <n v="1"/>
    <n v="2.6"/>
  </r>
  <r>
    <s v="Liga Profesional"/>
    <n v="19"/>
    <d v="2024-10-27T00:00:00"/>
    <x v="1"/>
    <n v="2.5"/>
    <n v="1"/>
    <n v="0"/>
    <n v="0.4"/>
    <s v="Lanús"/>
    <n v="1"/>
    <n v="2.9"/>
  </r>
  <r>
    <s v="Liga Profesional"/>
    <n v="25"/>
    <d v="2024-12-02T00:00:00"/>
    <x v="1"/>
    <n v="0.8"/>
    <n v="0"/>
    <n v="0"/>
    <n v="0.4"/>
    <s v="Newell's OB"/>
    <n v="0"/>
    <n v="1.2000000000000002"/>
  </r>
  <r>
    <s v="Liga Profesional"/>
    <n v="3"/>
    <d v="2024-05-27T00:00:00"/>
    <x v="1"/>
    <n v="1.2"/>
    <n v="1"/>
    <n v="1"/>
    <n v="0.9"/>
    <s v="Platense"/>
    <n v="2"/>
    <n v="2.1"/>
  </r>
  <r>
    <s v="Liga Profesional"/>
    <n v="13"/>
    <d v="2024-09-01T00:00:00"/>
    <x v="1"/>
    <n v="0.7"/>
    <n v="1"/>
    <n v="0"/>
    <n v="1.1000000000000001"/>
    <s v="Racing Club"/>
    <n v="1"/>
    <n v="1.8"/>
  </r>
  <r>
    <s v="Liga Profesional"/>
    <n v="21"/>
    <d v="2024-11-04T00:00:00"/>
    <x v="1"/>
    <n v="2.1"/>
    <n v="1"/>
    <n v="0"/>
    <n v="0.3"/>
    <s v="Sarmiento"/>
    <n v="1"/>
    <n v="2.4"/>
  </r>
  <r>
    <s v="Liga Profesional"/>
    <n v="17"/>
    <d v="2024-10-07T00:00:00"/>
    <x v="1"/>
    <n v="1.7"/>
    <n v="1"/>
    <n v="2"/>
    <n v="0.9"/>
    <s v="Tigre"/>
    <n v="3"/>
    <n v="2.6"/>
  </r>
  <r>
    <s v="Liga Profesional"/>
    <n v="6"/>
    <d v="2024-07-20T00:00:00"/>
    <x v="2"/>
    <n v="0.6"/>
    <n v="1"/>
    <n v="1"/>
    <n v="1.2"/>
    <s v="Atlé Tucumán"/>
    <n v="2"/>
    <n v="1.7999999999999998"/>
  </r>
  <r>
    <s v="Liga Profesional"/>
    <n v="21"/>
    <d v="2024-11-06T00:00:00"/>
    <x v="2"/>
    <n v="0.7"/>
    <n v="1"/>
    <n v="1"/>
    <n v="1"/>
    <s v="Belgrano"/>
    <n v="2"/>
    <n v="1.7"/>
  </r>
  <r>
    <s v="Liga Profesional"/>
    <n v="17"/>
    <d v="2024-10-07T00:00:00"/>
    <x v="2"/>
    <n v="0.7"/>
    <n v="1"/>
    <n v="2"/>
    <n v="0.8"/>
    <s v="Estudiantes–LP"/>
    <n v="3"/>
    <n v="1.5"/>
  </r>
  <r>
    <s v="Liga Profesional"/>
    <n v="2"/>
    <d v="2024-05-19T00:00:00"/>
    <x v="2"/>
    <n v="0.9"/>
    <n v="1"/>
    <n v="1"/>
    <n v="1.1000000000000001"/>
    <s v="Huracán"/>
    <n v="2"/>
    <n v="2"/>
  </r>
  <r>
    <s v="Liga Profesional"/>
    <n v="15"/>
    <d v="2024-09-23T00:00:00"/>
    <x v="2"/>
    <n v="1.5"/>
    <n v="2"/>
    <n v="0"/>
    <n v="0.9"/>
    <s v="Ind. Rivadavia"/>
    <n v="2"/>
    <n v="2.4"/>
  </r>
  <r>
    <s v="Liga Profesional"/>
    <n v="13"/>
    <d v="2024-09-01T00:00:00"/>
    <x v="2"/>
    <n v="1.2"/>
    <n v="1"/>
    <n v="2"/>
    <n v="2.1"/>
    <s v="Instituto"/>
    <n v="3"/>
    <n v="3.3"/>
  </r>
  <r>
    <s v="Liga Profesional"/>
    <n v="25"/>
    <d v="2024-11-30T00:00:00"/>
    <x v="2"/>
    <n v="0.4"/>
    <n v="0"/>
    <n v="1"/>
    <n v="1.1000000000000001"/>
    <s v="Lanús"/>
    <n v="1"/>
    <n v="1.5"/>
  </r>
  <r>
    <s v="Liga Profesional"/>
    <n v="4"/>
    <d v="2024-06-04T00:00:00"/>
    <x v="2"/>
    <n v="3"/>
    <n v="2"/>
    <n v="0"/>
    <n v="1"/>
    <s v="Newell's OB"/>
    <n v="2"/>
    <n v="4"/>
  </r>
  <r>
    <s v="Liga Profesional"/>
    <n v="19"/>
    <d v="2024-10-27T00:00:00"/>
    <x v="2"/>
    <n v="1.1000000000000001"/>
    <n v="2"/>
    <n v="1"/>
    <n v="1.3"/>
    <s v="Racing Club"/>
    <n v="3"/>
    <n v="2.4000000000000004"/>
  </r>
  <r>
    <s v="Liga Profesional"/>
    <n v="27"/>
    <d v="2024-12-13T00:00:00"/>
    <x v="2"/>
    <n v="1.3"/>
    <n v="1"/>
    <n v="1"/>
    <n v="1.7"/>
    <s v="Sarmiento"/>
    <n v="2"/>
    <n v="3"/>
  </r>
  <r>
    <s v="Liga Profesional"/>
    <n v="8"/>
    <d v="2024-07-28T00:00:00"/>
    <x v="2"/>
    <n v="2"/>
    <n v="1"/>
    <n v="1"/>
    <n v="1.9"/>
    <s v="Talleres"/>
    <n v="2"/>
    <n v="3.9"/>
  </r>
  <r>
    <s v="Liga Profesional"/>
    <n v="23"/>
    <d v="2024-11-18T00:00:00"/>
    <x v="2"/>
    <n v="0.7"/>
    <n v="0"/>
    <n v="1"/>
    <n v="1"/>
    <s v="Tigre"/>
    <n v="1"/>
    <n v="1.7"/>
  </r>
  <r>
    <s v="Liga Profesional"/>
    <n v="10"/>
    <d v="2024-08-11T00:00:00"/>
    <x v="2"/>
    <n v="2.4"/>
    <n v="2"/>
    <n v="2"/>
    <n v="1.9"/>
    <s v="Vélez Sarsfield"/>
    <n v="4"/>
    <n v="4.3"/>
  </r>
  <r>
    <s v="Liga Profesional"/>
    <n v="8"/>
    <d v="2024-07-29T00:00:00"/>
    <x v="3"/>
    <n v="0.8"/>
    <n v="0"/>
    <n v="2"/>
    <n v="2.5"/>
    <s v="Atlé Tucumán"/>
    <n v="2"/>
    <n v="3.3"/>
  </r>
  <r>
    <s v="Liga Profesional"/>
    <n v="14"/>
    <d v="2024-09-16T00:00:00"/>
    <x v="3"/>
    <n v="0.7"/>
    <n v="0"/>
    <n v="1"/>
    <n v="0.7"/>
    <s v="Banfield"/>
    <n v="1"/>
    <n v="1.4"/>
  </r>
  <r>
    <s v="Liga Profesional"/>
    <n v="23"/>
    <d v="2024-11-21T00:00:00"/>
    <x v="3"/>
    <n v="1.3"/>
    <n v="1"/>
    <n v="1"/>
    <n v="0.9"/>
    <s v="Belgrano"/>
    <n v="2"/>
    <n v="2.2000000000000002"/>
  </r>
  <r>
    <s v="Liga Profesional"/>
    <n v="19"/>
    <d v="2024-10-25T00:00:00"/>
    <x v="3"/>
    <n v="1"/>
    <n v="1"/>
    <n v="1"/>
    <n v="1.1000000000000001"/>
    <s v="Estudiantes–LP"/>
    <n v="2"/>
    <n v="2.1"/>
  </r>
  <r>
    <s v="Liga Profesional"/>
    <n v="4"/>
    <d v="2024-06-04T00:00:00"/>
    <x v="3"/>
    <n v="0.7"/>
    <n v="0"/>
    <n v="2"/>
    <n v="1.8"/>
    <s v="Huracán"/>
    <n v="2"/>
    <n v="2.5"/>
  </r>
  <r>
    <s v="Liga Profesional"/>
    <n v="17"/>
    <d v="2024-10-07T00:00:00"/>
    <x v="3"/>
    <n v="1.1000000000000001"/>
    <n v="1"/>
    <n v="1"/>
    <n v="0.4"/>
    <s v="Ind. Rivadavia"/>
    <n v="2"/>
    <n v="1.5"/>
  </r>
  <r>
    <s v="Liga Profesional"/>
    <n v="27"/>
    <d v="2024-12-13T00:00:00"/>
    <x v="3"/>
    <n v="1.6"/>
    <n v="3"/>
    <n v="3"/>
    <n v="1.8"/>
    <s v="Lanús"/>
    <n v="6"/>
    <n v="3.4000000000000004"/>
  </r>
  <r>
    <s v="Liga Profesional"/>
    <n v="6"/>
    <d v="2024-07-19T00:00:00"/>
    <x v="3"/>
    <n v="0.5"/>
    <n v="0"/>
    <n v="1"/>
    <n v="1.3"/>
    <s v="Newell's OB"/>
    <n v="1"/>
    <n v="1.8"/>
  </r>
  <r>
    <s v="Liga Profesional"/>
    <n v="21"/>
    <d v="2024-11-06T00:00:00"/>
    <x v="3"/>
    <n v="0.7"/>
    <n v="0"/>
    <n v="2"/>
    <n v="2"/>
    <s v="Racing Club"/>
    <n v="2"/>
    <n v="2.7"/>
  </r>
  <r>
    <s v="Liga Profesional"/>
    <n v="2"/>
    <d v="2024-05-19T00:00:00"/>
    <x v="3"/>
    <n v="0.6"/>
    <n v="1"/>
    <n v="1"/>
    <n v="1.2"/>
    <s v="Sarmiento"/>
    <n v="2"/>
    <n v="1.7999999999999998"/>
  </r>
  <r>
    <s v="Liga Profesional"/>
    <n v="10"/>
    <d v="2024-08-09T00:00:00"/>
    <x v="3"/>
    <n v="0.5"/>
    <n v="1"/>
    <n v="1"/>
    <n v="1.2"/>
    <s v="Talleres"/>
    <n v="2"/>
    <n v="1.7"/>
  </r>
  <r>
    <s v="Liga Profesional"/>
    <n v="25"/>
    <d v="2024-12-02T00:00:00"/>
    <x v="3"/>
    <n v="0.4"/>
    <n v="0"/>
    <n v="0"/>
    <n v="0.8"/>
    <s v="Tigre"/>
    <n v="0"/>
    <n v="1.2000000000000002"/>
  </r>
  <r>
    <s v="Liga Profesional"/>
    <n v="12"/>
    <d v="2024-08-26T00:00:00"/>
    <x v="3"/>
    <n v="0.3"/>
    <n v="0"/>
    <n v="5"/>
    <n v="3.4"/>
    <s v="Vélez Sarsfield"/>
    <n v="5"/>
    <n v="3.6999999999999997"/>
  </r>
  <r>
    <s v="Liga Profesional"/>
    <n v="4"/>
    <d v="2024-06-01T00:00:00"/>
    <x v="4"/>
    <n v="0.9"/>
    <n v="1"/>
    <n v="0"/>
    <n v="1"/>
    <s v="Arg Juniors"/>
    <n v="1"/>
    <n v="1.9"/>
  </r>
  <r>
    <s v="Liga Profesional"/>
    <n v="16"/>
    <d v="2024-09-28T00:00:00"/>
    <x v="4"/>
    <n v="2.5"/>
    <n v="2"/>
    <n v="0"/>
    <n v="0.3"/>
    <s v="Boca Juniors"/>
    <n v="2"/>
    <n v="2.8"/>
  </r>
  <r>
    <s v="Liga Profesional"/>
    <n v="3"/>
    <d v="2024-05-24T00:00:00"/>
    <x v="4"/>
    <n v="3.1"/>
    <n v="2"/>
    <n v="1"/>
    <n v="1.2"/>
    <s v="Cen. Córdoba–SdE"/>
    <n v="3"/>
    <n v="4.3"/>
  </r>
  <r>
    <s v="Liga Profesional"/>
    <n v="20"/>
    <d v="2024-11-02T00:00:00"/>
    <x v="4"/>
    <n v="0.7"/>
    <n v="1"/>
    <n v="2"/>
    <n v="1.3"/>
    <s v="Defensa y Just"/>
    <n v="3"/>
    <n v="2"/>
  </r>
  <r>
    <s v="Liga Profesional"/>
    <n v="6"/>
    <d v="2024-07-19T00:00:00"/>
    <x v="4"/>
    <n v="1"/>
    <n v="2"/>
    <n v="1"/>
    <n v="0.3"/>
    <s v="Deportivo Riestra"/>
    <n v="3"/>
    <n v="1.3"/>
  </r>
  <r>
    <s v="Liga Profesional"/>
    <n v="26"/>
    <d v="2024-12-09T00:00:00"/>
    <x v="4"/>
    <n v="0.8"/>
    <n v="2"/>
    <n v="2"/>
    <n v="0.8"/>
    <s v="Estudiantes–LP"/>
    <n v="4"/>
    <n v="1.6"/>
  </r>
  <r>
    <s v="Liga Profesional"/>
    <n v="12"/>
    <d v="2024-08-26T00:00:00"/>
    <x v="4"/>
    <n v="0.8"/>
    <n v="0"/>
    <n v="1"/>
    <n v="1.1000000000000001"/>
    <s v="Gimnasia–LP"/>
    <n v="1"/>
    <n v="1.9000000000000001"/>
  </r>
  <r>
    <s v="Liga Profesional"/>
    <n v="8"/>
    <d v="2024-07-29T00:00:00"/>
    <x v="4"/>
    <n v="0.5"/>
    <n v="1"/>
    <n v="0"/>
    <n v="1.5"/>
    <s v="Godoy Cruz"/>
    <n v="1"/>
    <n v="2"/>
  </r>
  <r>
    <s v="Liga Profesional"/>
    <n v="24"/>
    <d v="2024-11-25T00:00:00"/>
    <x v="4"/>
    <n v="1.4"/>
    <n v="0"/>
    <n v="2"/>
    <n v="1.5"/>
    <s v="Ind. Rivadavia"/>
    <n v="2"/>
    <n v="2.9"/>
  </r>
  <r>
    <s v="Liga Profesional"/>
    <n v="14"/>
    <d v="2024-09-14T00:00:00"/>
    <x v="4"/>
    <n v="1.4"/>
    <n v="1"/>
    <n v="1"/>
    <n v="0.9"/>
    <s v="Independiente"/>
    <n v="2"/>
    <n v="2.2999999999999998"/>
  </r>
  <r>
    <s v="Liga Profesional"/>
    <n v="22"/>
    <d v="2024-11-11T00:00:00"/>
    <x v="4"/>
    <n v="1.2"/>
    <n v="3"/>
    <n v="1"/>
    <n v="1"/>
    <s v="Instituto"/>
    <n v="4"/>
    <n v="2.2000000000000002"/>
  </r>
  <r>
    <s v="Liga Profesional"/>
    <n v="18"/>
    <d v="2024-10-19T00:00:00"/>
    <x v="4"/>
    <n v="0.8"/>
    <n v="0"/>
    <n v="1"/>
    <n v="0.5"/>
    <s v="Platense"/>
    <n v="1"/>
    <n v="1.3"/>
  </r>
  <r>
    <s v="Liga Profesional"/>
    <n v="1"/>
    <d v="2024-05-12T00:00:00"/>
    <x v="4"/>
    <n v="1.4"/>
    <n v="4"/>
    <n v="4"/>
    <n v="1.8"/>
    <s v="Racing Club"/>
    <n v="8"/>
    <n v="3.2"/>
  </r>
  <r>
    <s v="Liga Profesional"/>
    <n v="10"/>
    <d v="2024-08-09T00:00:00"/>
    <x v="4"/>
    <n v="0.9"/>
    <n v="1"/>
    <n v="1"/>
    <n v="0.4"/>
    <s v="Unión"/>
    <n v="2"/>
    <n v="1.3"/>
  </r>
  <r>
    <s v="Liga Profesional"/>
    <n v="17"/>
    <d v="2024-10-06T00:00:00"/>
    <x v="5"/>
    <n v="3.7"/>
    <n v="1"/>
    <n v="0"/>
    <n v="0.6"/>
    <s v="Arg Juniors"/>
    <n v="1"/>
    <n v="4.3"/>
  </r>
  <r>
    <s v="Liga Profesional"/>
    <n v="7"/>
    <d v="2024-07-31T00:00:00"/>
    <x v="5"/>
    <n v="2"/>
    <n v="3"/>
    <n v="0"/>
    <n v="0.4"/>
    <s v="Banfield"/>
    <n v="3"/>
    <n v="2.4"/>
  </r>
  <r>
    <s v="Liga Profesional"/>
    <n v="9"/>
    <d v="2024-08-04T00:00:00"/>
    <x v="5"/>
    <n v="1.7"/>
    <n v="1"/>
    <n v="1"/>
    <n v="0.7"/>
    <s v="Barracas Central"/>
    <n v="2"/>
    <n v="2.4"/>
  </r>
  <r>
    <s v="Liga Profesional"/>
    <n v="19"/>
    <d v="2024-10-27T00:00:00"/>
    <x v="5"/>
    <n v="2.1"/>
    <n v="1"/>
    <n v="1"/>
    <n v="1.3"/>
    <s v="Deportivo Riestra"/>
    <n v="2"/>
    <n v="3.4000000000000004"/>
  </r>
  <r>
    <s v="Liga Profesional"/>
    <n v="25"/>
    <d v="2024-12-01T00:00:00"/>
    <x v="5"/>
    <n v="2.1"/>
    <n v="1"/>
    <n v="0"/>
    <n v="0.2"/>
    <s v="Gimnasia–LP"/>
    <n v="1"/>
    <n v="2.3000000000000003"/>
  </r>
  <r>
    <s v="Liga Profesional"/>
    <n v="21"/>
    <d v="2024-11-06T00:00:00"/>
    <x v="5"/>
    <n v="3.2"/>
    <n v="4"/>
    <n v="1"/>
    <n v="1"/>
    <s v="Godoy Cruz"/>
    <n v="5"/>
    <n v="4.2"/>
  </r>
  <r>
    <s v="Liga Profesional"/>
    <n v="27"/>
    <d v="2024-12-14T00:00:00"/>
    <x v="5"/>
    <n v="1"/>
    <n v="0"/>
    <n v="0"/>
    <n v="2.4"/>
    <s v="Independiente"/>
    <n v="0"/>
    <n v="3.4"/>
  </r>
  <r>
    <s v="Liga Profesional"/>
    <n v="15"/>
    <d v="2024-09-21T00:00:00"/>
    <x v="5"/>
    <n v="0.5"/>
    <n v="0"/>
    <n v="1"/>
    <n v="0.7"/>
    <s v="River Plate"/>
    <n v="1"/>
    <n v="1.2"/>
  </r>
  <r>
    <s v="Liga Profesional"/>
    <n v="13"/>
    <d v="2024-08-31T00:00:00"/>
    <x v="5"/>
    <n v="1"/>
    <n v="2"/>
    <n v="1"/>
    <n v="1.7"/>
    <s v="Rosario Central"/>
    <n v="3"/>
    <n v="2.7"/>
  </r>
  <r>
    <s v="Liga Profesional"/>
    <n v="11"/>
    <d v="2024-08-18T00:00:00"/>
    <x v="5"/>
    <n v="1"/>
    <n v="3"/>
    <n v="2"/>
    <n v="2"/>
    <s v="San Lorenzo"/>
    <n v="5"/>
    <n v="3"/>
  </r>
  <r>
    <s v="Liga Profesional"/>
    <n v="3"/>
    <d v="2024-05-25T00:00:00"/>
    <x v="5"/>
    <n v="0.4"/>
    <n v="0"/>
    <n v="0"/>
    <n v="1.7"/>
    <s v="Talleres"/>
    <n v="0"/>
    <n v="2.1"/>
  </r>
  <r>
    <s v="Liga Profesional"/>
    <n v="23"/>
    <d v="2024-11-20T00:00:00"/>
    <x v="5"/>
    <n v="1"/>
    <n v="1"/>
    <n v="0"/>
    <n v="0.4"/>
    <s v="Unión"/>
    <n v="1"/>
    <n v="1.4"/>
  </r>
  <r>
    <s v="Liga Profesional"/>
    <n v="5"/>
    <d v="2024-06-14T00:00:00"/>
    <x v="5"/>
    <n v="1"/>
    <n v="1"/>
    <n v="0"/>
    <n v="0.7"/>
    <s v="Vélez Sarsfield"/>
    <n v="1"/>
    <n v="1.7"/>
  </r>
  <r>
    <s v="Liga Profesional"/>
    <n v="12"/>
    <d v="2024-08-26T00:00:00"/>
    <x v="6"/>
    <n v="0.8"/>
    <n v="0"/>
    <n v="0"/>
    <n v="0.3"/>
    <s v="Banfield"/>
    <n v="0"/>
    <n v="1.1000000000000001"/>
  </r>
  <r>
    <s v="Liga Profesional"/>
    <n v="16"/>
    <d v="2024-09-29T00:00:00"/>
    <x v="6"/>
    <n v="0.9"/>
    <n v="2"/>
    <n v="1"/>
    <n v="1.4"/>
    <s v="Barracas Central"/>
    <n v="3"/>
    <n v="2.2999999999999998"/>
  </r>
  <r>
    <s v="Liga Profesional"/>
    <n v="2"/>
    <d v="2024-05-19T00:00:00"/>
    <x v="6"/>
    <n v="1.5"/>
    <n v="2"/>
    <n v="4"/>
    <n v="2.8"/>
    <s v="Boca Juniors"/>
    <n v="6"/>
    <n v="4.3"/>
  </r>
  <r>
    <s v="Liga Profesional"/>
    <n v="10"/>
    <d v="2024-08-11T00:00:00"/>
    <x v="6"/>
    <n v="1.7"/>
    <n v="2"/>
    <n v="0"/>
    <n v="0.7"/>
    <s v="Defensa y Just"/>
    <n v="2"/>
    <n v="2.4"/>
  </r>
  <r>
    <s v="Liga Profesional"/>
    <n v="22"/>
    <d v="2024-11-10T00:00:00"/>
    <x v="6"/>
    <n v="0.4"/>
    <n v="1"/>
    <n v="1"/>
    <n v="0.9"/>
    <s v="Estudiantes–LP"/>
    <n v="2"/>
    <n v="1.3"/>
  </r>
  <r>
    <s v="Liga Profesional"/>
    <n v="18"/>
    <d v="2024-10-18T00:00:00"/>
    <x v="6"/>
    <n v="0.9"/>
    <n v="2"/>
    <n v="0"/>
    <n v="0.2"/>
    <s v="Ind. Rivadavia"/>
    <n v="2"/>
    <n v="1.1000000000000001"/>
  </r>
  <r>
    <s v="Liga Profesional"/>
    <n v="14"/>
    <d v="2024-09-13T00:00:00"/>
    <x v="6"/>
    <n v="1.3"/>
    <n v="2"/>
    <n v="1"/>
    <n v="1.4"/>
    <s v="Instituto"/>
    <n v="3"/>
    <n v="2.7"/>
  </r>
  <r>
    <s v="Liga Profesional"/>
    <n v="6"/>
    <d v="2024-07-21T00:00:00"/>
    <x v="6"/>
    <n v="0.3"/>
    <n v="0"/>
    <n v="2"/>
    <n v="0.4"/>
    <s v="Platense"/>
    <n v="2"/>
    <n v="0.7"/>
  </r>
  <r>
    <s v="Liga Profesional"/>
    <n v="26"/>
    <d v="2024-12-07T00:00:00"/>
    <x v="6"/>
    <n v="3.4"/>
    <n v="3"/>
    <n v="1"/>
    <n v="1"/>
    <s v="Racing Club"/>
    <n v="4"/>
    <n v="4.4000000000000004"/>
  </r>
  <r>
    <s v="Liga Profesional"/>
    <n v="24"/>
    <d v="2024-11-25T00:00:00"/>
    <x v="6"/>
    <n v="1.3"/>
    <n v="0"/>
    <n v="1"/>
    <n v="0.8"/>
    <s v="Rosario Central"/>
    <n v="1"/>
    <n v="2.1"/>
  </r>
  <r>
    <s v="Liga Profesional"/>
    <n v="20"/>
    <d v="2024-11-01T00:00:00"/>
    <x v="6"/>
    <n v="0.5"/>
    <n v="0"/>
    <n v="1"/>
    <n v="0.2"/>
    <s v="San Lorenzo"/>
    <n v="1"/>
    <n v="0.7"/>
  </r>
  <r>
    <s v="Liga Profesional"/>
    <n v="4"/>
    <d v="2024-06-02T00:00:00"/>
    <x v="6"/>
    <n v="1.4"/>
    <n v="2"/>
    <n v="4"/>
    <n v="1.1000000000000001"/>
    <s v="Talleres"/>
    <n v="6"/>
    <n v="2.5"/>
  </r>
  <r>
    <s v="Liga Profesional"/>
    <n v="8"/>
    <d v="2024-07-29T00:00:00"/>
    <x v="6"/>
    <n v="1.6"/>
    <n v="0"/>
    <n v="2"/>
    <n v="1"/>
    <s v="Vélez Sarsfield"/>
    <n v="2"/>
    <n v="2.6"/>
  </r>
  <r>
    <s v="Liga Profesional"/>
    <n v="21"/>
    <d v="2024-11-07T00:00:00"/>
    <x v="7"/>
    <n v="1"/>
    <n v="2"/>
    <n v="1"/>
    <n v="0.5"/>
    <s v="Arg Juniors"/>
    <n v="3"/>
    <n v="1.5"/>
  </r>
  <r>
    <s v="Liga Profesional"/>
    <n v="11"/>
    <d v="2024-08-19T00:00:00"/>
    <x v="7"/>
    <n v="1.2"/>
    <n v="1"/>
    <n v="0"/>
    <n v="0.4"/>
    <s v="Banfield"/>
    <n v="1"/>
    <n v="1.6"/>
  </r>
  <r>
    <s v="Liga Profesional"/>
    <n v="13"/>
    <d v="2024-08-31T00:00:00"/>
    <x v="7"/>
    <n v="0.4"/>
    <n v="1"/>
    <n v="0"/>
    <n v="0.8"/>
    <s v="Barracas Central"/>
    <n v="1"/>
    <n v="1.2000000000000002"/>
  </r>
  <r>
    <s v="Liga Profesional"/>
    <n v="6"/>
    <d v="2024-07-21T00:00:00"/>
    <x v="7"/>
    <n v="2"/>
    <n v="2"/>
    <n v="2"/>
    <n v="1.3"/>
    <s v="Boca Juniors"/>
    <n v="4"/>
    <n v="3.3"/>
  </r>
  <r>
    <s v="Liga Profesional"/>
    <n v="23"/>
    <d v="2024-11-18T00:00:00"/>
    <x v="7"/>
    <n v="1.2"/>
    <n v="1"/>
    <n v="1"/>
    <n v="1"/>
    <s v="Deportivo Riestra"/>
    <n v="2"/>
    <n v="2.2000000000000002"/>
  </r>
  <r>
    <s v="Liga Profesional"/>
    <n v="2"/>
    <d v="2024-05-18T00:00:00"/>
    <x v="7"/>
    <n v="1.2"/>
    <n v="1"/>
    <n v="1"/>
    <n v="1.6"/>
    <s v="Gimnasia–LP"/>
    <n v="2"/>
    <n v="2.8"/>
  </r>
  <r>
    <s v="Liga Profesional"/>
    <n v="25"/>
    <d v="2024-11-30T00:00:00"/>
    <x v="7"/>
    <n v="0.3"/>
    <n v="2"/>
    <n v="1"/>
    <n v="1.3"/>
    <s v="Godoy Cruz"/>
    <n v="3"/>
    <n v="1.6"/>
  </r>
  <r>
    <s v="Liga Profesional"/>
    <n v="4"/>
    <d v="2024-06-03T00:00:00"/>
    <x v="7"/>
    <n v="0.7"/>
    <n v="0"/>
    <n v="0"/>
    <n v="1"/>
    <s v="Independiente"/>
    <n v="0"/>
    <n v="1.7"/>
  </r>
  <r>
    <s v="Liga Profesional"/>
    <n v="8"/>
    <d v="2024-07-29T00:00:00"/>
    <x v="7"/>
    <n v="2.2000000000000002"/>
    <n v="1"/>
    <n v="3"/>
    <n v="1.8"/>
    <s v="Platense"/>
    <n v="4"/>
    <n v="4"/>
  </r>
  <r>
    <s v="Liga Profesional"/>
    <n v="19"/>
    <d v="2024-10-25T00:00:00"/>
    <x v="7"/>
    <n v="1.3"/>
    <n v="0"/>
    <n v="0"/>
    <n v="1"/>
    <s v="River Plate"/>
    <n v="0"/>
    <n v="2.2999999999999998"/>
  </r>
  <r>
    <s v="Liga Profesional"/>
    <n v="17"/>
    <d v="2024-10-07T00:00:00"/>
    <x v="7"/>
    <n v="0.8"/>
    <n v="2"/>
    <n v="1"/>
    <n v="1.1000000000000001"/>
    <s v="Rosario Central"/>
    <n v="3"/>
    <n v="1.9000000000000001"/>
  </r>
  <r>
    <s v="Liga Profesional"/>
    <n v="15"/>
    <d v="2024-09-21T00:00:00"/>
    <x v="7"/>
    <n v="0.7"/>
    <n v="0"/>
    <n v="0"/>
    <n v="0.9"/>
    <s v="San Lorenzo"/>
    <n v="0"/>
    <n v="1.6"/>
  </r>
  <r>
    <s v="Liga Profesional"/>
    <n v="27"/>
    <d v="2024-12-15T00:00:00"/>
    <x v="7"/>
    <n v="1.5"/>
    <n v="0"/>
    <n v="0"/>
    <n v="0.7"/>
    <s v="Unión"/>
    <n v="0"/>
    <n v="2.2000000000000002"/>
  </r>
  <r>
    <s v="Liga Profesional"/>
    <n v="7"/>
    <d v="2024-07-23T00:00:00"/>
    <x v="8"/>
    <n v="1"/>
    <n v="2"/>
    <n v="0"/>
    <n v="0.6"/>
    <s v="Arg Juniors"/>
    <n v="2"/>
    <n v="1.6"/>
  </r>
  <r>
    <s v="Liga Profesional"/>
    <n v="18"/>
    <d v="2024-10-18T00:00:00"/>
    <x v="8"/>
    <n v="1.1000000000000001"/>
    <n v="2"/>
    <n v="0"/>
    <n v="1.2"/>
    <s v="Atlé Tucumán"/>
    <n v="2"/>
    <n v="2.2999999999999998"/>
  </r>
  <r>
    <s v="Liga Profesional"/>
    <n v="24"/>
    <d v="2024-11-24T00:00:00"/>
    <x v="8"/>
    <n v="0.7"/>
    <n v="1"/>
    <n v="1"/>
    <n v="1"/>
    <s v="Banfield"/>
    <n v="2"/>
    <n v="1.7"/>
  </r>
  <r>
    <s v="Liga Profesional"/>
    <n v="26"/>
    <d v="2024-12-06T00:00:00"/>
    <x v="8"/>
    <n v="0.7"/>
    <n v="0"/>
    <n v="0"/>
    <n v="1.7"/>
    <s v="Barracas Central"/>
    <n v="0"/>
    <n v="2.4"/>
  </r>
  <r>
    <s v="Liga Profesional"/>
    <n v="9"/>
    <d v="2024-08-05T00:00:00"/>
    <x v="8"/>
    <n v="0.7"/>
    <n v="1"/>
    <n v="0"/>
    <n v="0.5"/>
    <s v="Cen. Córdoba–SdE"/>
    <n v="1"/>
    <n v="1.2"/>
  </r>
  <r>
    <s v="Liga Profesional"/>
    <n v="14"/>
    <d v="2024-09-13T00:00:00"/>
    <x v="8"/>
    <n v="1.2"/>
    <n v="1"/>
    <n v="0"/>
    <n v="1"/>
    <s v="Huracán"/>
    <n v="1"/>
    <n v="2.2000000000000002"/>
  </r>
  <r>
    <s v="Liga Profesional"/>
    <n v="10"/>
    <d v="2024-08-09T00:00:00"/>
    <x v="8"/>
    <n v="4.2"/>
    <n v="3"/>
    <n v="1"/>
    <n v="0.8"/>
    <s v="Lanús"/>
    <n v="4"/>
    <n v="5"/>
  </r>
  <r>
    <s v="Liga Profesional"/>
    <n v="16"/>
    <d v="2024-09-27T00:00:00"/>
    <x v="8"/>
    <n v="1.7"/>
    <n v="3"/>
    <n v="3"/>
    <n v="3.3"/>
    <s v="Newell's OB"/>
    <n v="6"/>
    <n v="5"/>
  </r>
  <r>
    <s v="Liga Profesional"/>
    <n v="5"/>
    <d v="2024-06-13T00:00:00"/>
    <x v="8"/>
    <n v="1.4"/>
    <n v="2"/>
    <n v="0"/>
    <n v="1.5"/>
    <s v="River Plate"/>
    <n v="2"/>
    <n v="2.9"/>
  </r>
  <r>
    <s v="Liga Profesional"/>
    <n v="3"/>
    <d v="2024-05-24T00:00:00"/>
    <x v="8"/>
    <n v="2.4"/>
    <n v="0"/>
    <n v="2"/>
    <n v="1.6"/>
    <s v="Rosario Central"/>
    <n v="2"/>
    <n v="4"/>
  </r>
  <r>
    <s v="Liga Profesional"/>
    <n v="1"/>
    <d v="2024-05-12T00:00:00"/>
    <x v="8"/>
    <n v="0.5"/>
    <n v="1"/>
    <n v="0"/>
    <n v="0.3"/>
    <s v="San Lorenzo"/>
    <n v="1"/>
    <n v="0.8"/>
  </r>
  <r>
    <s v="Liga Profesional"/>
    <n v="12"/>
    <d v="2024-08-24T00:00:00"/>
    <x v="8"/>
    <n v="1.9"/>
    <n v="2"/>
    <n v="1"/>
    <n v="1.3"/>
    <s v="Sarmiento"/>
    <n v="3"/>
    <n v="3.2"/>
  </r>
  <r>
    <s v="Liga Profesional"/>
    <n v="20"/>
    <d v="2024-11-02T00:00:00"/>
    <x v="8"/>
    <n v="0.7"/>
    <n v="0"/>
    <n v="0"/>
    <n v="0.4"/>
    <s v="Talleres"/>
    <n v="0"/>
    <n v="1.1000000000000001"/>
  </r>
  <r>
    <s v="Liga Profesional"/>
    <n v="22"/>
    <d v="2024-11-11T00:00:00"/>
    <x v="8"/>
    <n v="1.1000000000000001"/>
    <n v="1"/>
    <n v="1"/>
    <n v="1.9"/>
    <s v="Vélez Sarsfield"/>
    <n v="2"/>
    <n v="3"/>
  </r>
  <r>
    <s v="Liga Profesional"/>
    <n v="27"/>
    <d v="2024-12-13T00:00:00"/>
    <x v="9"/>
    <n v="0.9"/>
    <n v="2"/>
    <n v="2"/>
    <n v="2.2000000000000002"/>
    <s v="Arg Juniors"/>
    <n v="4"/>
    <n v="3.1"/>
  </r>
  <r>
    <s v="Liga Profesional"/>
    <n v="12"/>
    <d v="2024-08-26T00:00:00"/>
    <x v="9"/>
    <n v="0.7"/>
    <n v="1"/>
    <n v="1"/>
    <n v="0.7"/>
    <s v="Boca Juniors"/>
    <n v="2"/>
    <n v="1.4"/>
  </r>
  <r>
    <s v="Liga Profesional"/>
    <n v="16"/>
    <d v="2024-09-28T00:00:00"/>
    <x v="9"/>
    <n v="2.8"/>
    <n v="1"/>
    <n v="0"/>
    <n v="1.7"/>
    <s v="Defensa y Just"/>
    <n v="1"/>
    <n v="4.5"/>
  </r>
  <r>
    <s v="Liga Profesional"/>
    <n v="2"/>
    <d v="2024-05-20T00:00:00"/>
    <x v="9"/>
    <n v="1.7"/>
    <n v="2"/>
    <n v="0"/>
    <n v="0.5"/>
    <s v="Deportivo Riestra"/>
    <n v="2"/>
    <n v="2.2000000000000002"/>
  </r>
  <r>
    <s v="Liga Profesional"/>
    <n v="8"/>
    <d v="2024-07-28T00:00:00"/>
    <x v="9"/>
    <n v="1.6"/>
    <n v="4"/>
    <n v="1"/>
    <n v="1.6"/>
    <s v="Gimnasia–LP"/>
    <n v="5"/>
    <n v="3.2"/>
  </r>
  <r>
    <s v="Liga Profesional"/>
    <n v="4"/>
    <d v="2024-06-03T00:00:00"/>
    <x v="9"/>
    <n v="1.5"/>
    <n v="1"/>
    <n v="1"/>
    <n v="0.6"/>
    <s v="Godoy Cruz"/>
    <n v="2"/>
    <n v="2.1"/>
  </r>
  <r>
    <s v="Liga Profesional"/>
    <n v="20"/>
    <d v="2024-10-31T00:00:00"/>
    <x v="9"/>
    <n v="1.6"/>
    <n v="1"/>
    <n v="1"/>
    <n v="0.8"/>
    <s v="Ind. Rivadavia"/>
    <n v="2"/>
    <n v="2.4000000000000004"/>
  </r>
  <r>
    <s v="Liga Profesional"/>
    <n v="10"/>
    <d v="2024-08-11T00:00:00"/>
    <x v="9"/>
    <n v="0.7"/>
    <n v="0"/>
    <n v="2"/>
    <n v="0.6"/>
    <s v="Independiente"/>
    <n v="2"/>
    <n v="1.2999999999999998"/>
  </r>
  <r>
    <s v="Liga Profesional"/>
    <n v="18"/>
    <d v="2024-10-20T00:00:00"/>
    <x v="9"/>
    <n v="2.2000000000000002"/>
    <n v="3"/>
    <n v="2"/>
    <n v="1.1000000000000001"/>
    <s v="Instituto"/>
    <n v="5"/>
    <n v="3.3000000000000003"/>
  </r>
  <r>
    <s v="Liga Profesional"/>
    <n v="14"/>
    <d v="2024-09-15T00:00:00"/>
    <x v="9"/>
    <n v="1.1000000000000001"/>
    <n v="1"/>
    <n v="1"/>
    <n v="0.4"/>
    <s v="Platense"/>
    <n v="2"/>
    <n v="1.5"/>
  </r>
  <r>
    <s v="Liga Profesional"/>
    <n v="25"/>
    <d v="2024-11-29T00:00:00"/>
    <x v="9"/>
    <n v="2.8"/>
    <n v="1"/>
    <n v="2"/>
    <n v="1.2"/>
    <s v="River Plate"/>
    <n v="3"/>
    <n v="4"/>
  </r>
  <r>
    <s v="Liga Profesional"/>
    <n v="23"/>
    <d v="2024-11-20T00:00:00"/>
    <x v="9"/>
    <n v="0.8"/>
    <n v="1"/>
    <n v="1"/>
    <n v="0.5"/>
    <s v="Rosario Central"/>
    <n v="2"/>
    <n v="1.3"/>
  </r>
  <r>
    <s v="Liga Profesional"/>
    <n v="6"/>
    <d v="2024-07-21T00:00:00"/>
    <x v="9"/>
    <n v="0.9"/>
    <n v="0"/>
    <n v="0"/>
    <n v="1"/>
    <s v="Unión"/>
    <n v="0"/>
    <n v="1.9"/>
  </r>
  <r>
    <s v="Liga Profesional"/>
    <n v="13"/>
    <d v="2024-09-02T00:00:00"/>
    <x v="10"/>
    <n v="1.1000000000000001"/>
    <n v="1"/>
    <n v="0"/>
    <n v="0.6"/>
    <s v="Arg Juniors"/>
    <n v="1"/>
    <n v="1.7000000000000002"/>
  </r>
  <r>
    <s v="Liga Profesional"/>
    <n v="24"/>
    <d v="2024-11-24T00:00:00"/>
    <x v="10"/>
    <n v="0.5"/>
    <n v="1"/>
    <n v="0"/>
    <n v="1.2"/>
    <s v="Atlé Tucumán"/>
    <n v="1"/>
    <n v="1.7"/>
  </r>
  <r>
    <s v="Liga Profesional"/>
    <n v="3"/>
    <d v="2024-05-26T00:00:00"/>
    <x v="10"/>
    <n v="2.2999999999999998"/>
    <n v="3"/>
    <n v="0"/>
    <n v="0.4"/>
    <s v="Banfield"/>
    <n v="3"/>
    <n v="2.6999999999999997"/>
  </r>
  <r>
    <s v="Liga Profesional"/>
    <n v="5"/>
    <d v="2024-06-12T00:00:00"/>
    <x v="10"/>
    <n v="2.4"/>
    <n v="2"/>
    <n v="1"/>
    <n v="1.7"/>
    <s v="Barracas Central"/>
    <n v="3"/>
    <n v="4.0999999999999996"/>
  </r>
  <r>
    <s v="Liga Profesional"/>
    <n v="21"/>
    <d v="2024-11-05T00:00:00"/>
    <x v="10"/>
    <n v="0.9"/>
    <n v="0"/>
    <n v="0"/>
    <n v="0.3"/>
    <s v="Cen. Córdoba–SdE"/>
    <n v="0"/>
    <n v="1.2"/>
  </r>
  <r>
    <s v="Liga Profesional"/>
    <n v="15"/>
    <d v="2024-09-20T00:00:00"/>
    <x v="10"/>
    <n v="0.8"/>
    <n v="0"/>
    <n v="0"/>
    <n v="0.6"/>
    <s v="Deportivo Riestra"/>
    <n v="0"/>
    <n v="1.4"/>
  </r>
  <r>
    <s v="Liga Profesional"/>
    <n v="17"/>
    <d v="2024-10-05T00:00:00"/>
    <x v="10"/>
    <n v="1"/>
    <n v="0"/>
    <n v="1"/>
    <n v="1.2"/>
    <s v="Godoy Cruz"/>
    <n v="1"/>
    <n v="2.2000000000000002"/>
  </r>
  <r>
    <s v="Liga Profesional"/>
    <n v="22"/>
    <d v="2024-11-09T00:00:00"/>
    <x v="10"/>
    <n v="1.2"/>
    <n v="1"/>
    <n v="0"/>
    <n v="0.6"/>
    <s v="Newell's OB"/>
    <n v="1"/>
    <n v="1.7999999999999998"/>
  </r>
  <r>
    <s v="Liga Profesional"/>
    <n v="11"/>
    <d v="2024-08-17T00:00:00"/>
    <x v="10"/>
    <n v="1.1000000000000001"/>
    <n v="1"/>
    <n v="1"/>
    <n v="0.8"/>
    <s v="River Plate"/>
    <n v="2"/>
    <n v="1.9000000000000001"/>
  </r>
  <r>
    <s v="Liga Profesional"/>
    <n v="9"/>
    <d v="2024-08-05T00:00:00"/>
    <x v="10"/>
    <n v="0.7"/>
    <n v="0"/>
    <n v="1"/>
    <n v="1.1000000000000001"/>
    <s v="Rosario Central"/>
    <n v="1"/>
    <n v="1.8"/>
  </r>
  <r>
    <s v="Liga Profesional"/>
    <n v="7"/>
    <d v="2024-07-23T00:00:00"/>
    <x v="10"/>
    <n v="0.5"/>
    <n v="0"/>
    <n v="1"/>
    <n v="1.9"/>
    <s v="San Lorenzo"/>
    <n v="1"/>
    <n v="2.4"/>
  </r>
  <r>
    <s v="Liga Profesional"/>
    <n v="26"/>
    <d v="2024-12-08T00:00:00"/>
    <x v="10"/>
    <n v="0.4"/>
    <n v="0"/>
    <n v="1"/>
    <n v="1"/>
    <s v="Talleres"/>
    <n v="1"/>
    <n v="1.4"/>
  </r>
  <r>
    <s v="Liga Profesional"/>
    <n v="19"/>
    <d v="2024-10-28T00:00:00"/>
    <x v="10"/>
    <n v="1.8"/>
    <n v="2"/>
    <n v="3"/>
    <n v="1.9"/>
    <s v="Unión"/>
    <n v="5"/>
    <n v="3.7"/>
  </r>
  <r>
    <s v="Liga Profesional"/>
    <n v="1"/>
    <d v="2024-05-13T00:00:00"/>
    <x v="10"/>
    <n v="1.8"/>
    <n v="3"/>
    <n v="1"/>
    <n v="1.3"/>
    <s v="Vélez Sarsfield"/>
    <n v="4"/>
    <n v="3.1"/>
  </r>
  <r>
    <s v="Liga Profesional"/>
    <n v="9"/>
    <d v="2024-08-03T00:00:00"/>
    <x v="11"/>
    <n v="1"/>
    <n v="1"/>
    <n v="0"/>
    <n v="0.2"/>
    <s v="Arg Juniors"/>
    <n v="1"/>
    <n v="1.2"/>
  </r>
  <r>
    <s v="Liga Profesional"/>
    <n v="20"/>
    <d v="2024-10-31T00:00:00"/>
    <x v="11"/>
    <n v="2.5"/>
    <n v="1"/>
    <n v="1"/>
    <n v="1"/>
    <s v="Atlé Tucumán"/>
    <n v="2"/>
    <n v="3.5"/>
  </r>
  <r>
    <s v="Liga Profesional"/>
    <n v="26"/>
    <d v="2024-12-08T00:00:00"/>
    <x v="11"/>
    <n v="1.3"/>
    <n v="4"/>
    <n v="0"/>
    <n v="0.6"/>
    <s v="Banfield"/>
    <n v="4"/>
    <n v="1.9"/>
  </r>
  <r>
    <s v="Liga Profesional"/>
    <n v="1"/>
    <d v="2024-05-11T00:00:00"/>
    <x v="11"/>
    <n v="1.9"/>
    <n v="0"/>
    <n v="1"/>
    <n v="0.6"/>
    <s v="Barracas Central"/>
    <n v="1"/>
    <n v="2.5"/>
  </r>
  <r>
    <s v="Liga Profesional"/>
    <n v="13"/>
    <d v="2024-09-02T00:00:00"/>
    <x v="11"/>
    <n v="0.3"/>
    <n v="1"/>
    <n v="1"/>
    <n v="0.6"/>
    <s v="Cen. Córdoba–SdE"/>
    <n v="2"/>
    <n v="0.89999999999999991"/>
  </r>
  <r>
    <s v="Liga Profesional"/>
    <n v="11"/>
    <d v="2024-08-19T00:00:00"/>
    <x v="11"/>
    <n v="1.6"/>
    <n v="4"/>
    <n v="1"/>
    <n v="1.2"/>
    <s v="Deportivo Riestra"/>
    <n v="5"/>
    <n v="2.8"/>
  </r>
  <r>
    <s v="Liga Profesional"/>
    <n v="16"/>
    <d v="2024-09-28T00:00:00"/>
    <x v="11"/>
    <n v="0.6"/>
    <n v="1"/>
    <n v="1"/>
    <n v="1.1000000000000001"/>
    <s v="Huracán"/>
    <n v="2"/>
    <n v="1.7000000000000002"/>
  </r>
  <r>
    <s v="Liga Profesional"/>
    <n v="18"/>
    <d v="2024-10-20T00:00:00"/>
    <x v="11"/>
    <n v="1.2"/>
    <n v="2"/>
    <n v="0"/>
    <n v="1.4"/>
    <s v="Newell's OB"/>
    <n v="2"/>
    <n v="2.5999999999999996"/>
  </r>
  <r>
    <s v="Liga Profesional"/>
    <n v="7"/>
    <d v="2024-07-24T00:00:00"/>
    <x v="11"/>
    <n v="2.2999999999999998"/>
    <n v="2"/>
    <n v="1"/>
    <n v="1.5"/>
    <s v="River Plate"/>
    <n v="3"/>
    <n v="3.8"/>
  </r>
  <r>
    <s v="Liga Profesional"/>
    <n v="5"/>
    <d v="2024-06-12T00:00:00"/>
    <x v="11"/>
    <n v="1.2"/>
    <n v="1"/>
    <n v="1"/>
    <n v="1.8"/>
    <s v="Rosario Central"/>
    <n v="2"/>
    <n v="3"/>
  </r>
  <r>
    <s v="Liga Profesional"/>
    <n v="3"/>
    <d v="2024-10-12T00:00:00"/>
    <x v="11"/>
    <n v="0.6"/>
    <n v="1"/>
    <n v="1"/>
    <n v="2.2000000000000002"/>
    <s v="San Lorenzo"/>
    <n v="2"/>
    <n v="2.8000000000000003"/>
  </r>
  <r>
    <s v="Liga Profesional"/>
    <n v="14"/>
    <d v="2024-09-15T00:00:00"/>
    <x v="11"/>
    <n v="1.4"/>
    <n v="1"/>
    <n v="1"/>
    <n v="2"/>
    <s v="Sarmiento"/>
    <n v="2"/>
    <n v="3.4"/>
  </r>
  <r>
    <s v="Liga Profesional"/>
    <n v="22"/>
    <d v="2024-11-10T00:00:00"/>
    <x v="11"/>
    <n v="0.8"/>
    <n v="0"/>
    <n v="1"/>
    <n v="1.7"/>
    <s v="Talleres"/>
    <n v="1"/>
    <n v="2.5"/>
  </r>
  <r>
    <s v="Liga Profesional"/>
    <n v="24"/>
    <d v="2024-11-24T00:00:00"/>
    <x v="11"/>
    <n v="0.7"/>
    <n v="0"/>
    <n v="0"/>
    <n v="0.7"/>
    <s v="Vélez Sarsfield"/>
    <n v="0"/>
    <n v="1.4"/>
  </r>
  <r>
    <s v="Liga Profesional"/>
    <n v="11"/>
    <d v="2024-08-18T00:00:00"/>
    <x v="12"/>
    <n v="0.8"/>
    <n v="1"/>
    <n v="0"/>
    <n v="0.7"/>
    <s v="Belgrano"/>
    <n v="1"/>
    <n v="1.5"/>
  </r>
  <r>
    <s v="Liga Profesional"/>
    <n v="24"/>
    <d v="2024-11-23T00:00:00"/>
    <x v="12"/>
    <n v="0.3"/>
    <n v="0"/>
    <n v="0"/>
    <n v="0.2"/>
    <s v="Boca Juniors"/>
    <n v="0"/>
    <n v="0.5"/>
  </r>
  <r>
    <s v="Liga Profesional"/>
    <n v="19"/>
    <d v="2024-10-28T00:00:00"/>
    <x v="12"/>
    <n v="1.3"/>
    <n v="0"/>
    <n v="0"/>
    <n v="0.7"/>
    <s v="Cen. Córdoba–SdE"/>
    <n v="0"/>
    <n v="2"/>
  </r>
  <r>
    <s v="Liga Profesional"/>
    <n v="1"/>
    <d v="2024-05-11T00:00:00"/>
    <x v="12"/>
    <n v="1.6"/>
    <n v="3"/>
    <n v="1"/>
    <n v="0.5"/>
    <s v="Defensa y Just"/>
    <n v="4"/>
    <n v="2.1"/>
  </r>
  <r>
    <s v="Liga Profesional"/>
    <n v="7"/>
    <d v="2024-07-24T00:00:00"/>
    <x v="12"/>
    <n v="0.3"/>
    <n v="0"/>
    <n v="0"/>
    <n v="0.6"/>
    <s v="Estudiantes–LP"/>
    <n v="0"/>
    <n v="0.89999999999999991"/>
  </r>
  <r>
    <s v="Liga Profesional"/>
    <n v="20"/>
    <d v="2024-11-01T00:00:00"/>
    <x v="12"/>
    <n v="0.5"/>
    <n v="0"/>
    <n v="0"/>
    <n v="0.5"/>
    <s v="Gimnasia–LP"/>
    <n v="0"/>
    <n v="1"/>
  </r>
  <r>
    <s v="Liga Profesional"/>
    <n v="5"/>
    <d v="2024-06-15T00:00:00"/>
    <x v="12"/>
    <n v="0.9"/>
    <n v="1"/>
    <n v="0"/>
    <n v="0.8"/>
    <s v="Ind. Rivadavia"/>
    <n v="1"/>
    <n v="1.7000000000000002"/>
  </r>
  <r>
    <s v="Liga Profesional"/>
    <n v="22"/>
    <d v="2024-11-09T00:00:00"/>
    <x v="12"/>
    <n v="0.6"/>
    <n v="1"/>
    <n v="0"/>
    <n v="0.3"/>
    <s v="Independiente"/>
    <n v="1"/>
    <n v="0.89999999999999991"/>
  </r>
  <r>
    <s v="Liga Profesional"/>
    <n v="3"/>
    <d v="2024-05-26T00:00:00"/>
    <x v="12"/>
    <n v="1"/>
    <n v="1"/>
    <n v="0"/>
    <n v="0.7"/>
    <s v="Instituto"/>
    <n v="1"/>
    <n v="1.7"/>
  </r>
  <r>
    <s v="Liga Profesional"/>
    <n v="15"/>
    <d v="2024-09-22T00:00:00"/>
    <x v="12"/>
    <n v="1.9"/>
    <n v="3"/>
    <n v="0"/>
    <n v="0.5"/>
    <s v="Lanús"/>
    <n v="3"/>
    <n v="2.4"/>
  </r>
  <r>
    <s v="Liga Profesional"/>
    <n v="26"/>
    <d v="2024-12-09T00:00:00"/>
    <x v="12"/>
    <n v="1.7"/>
    <n v="1"/>
    <n v="0"/>
    <n v="0.4"/>
    <s v="Platense"/>
    <n v="1"/>
    <n v="2.1"/>
  </r>
  <r>
    <s v="Liga Profesional"/>
    <n v="9"/>
    <d v="2024-08-03T00:00:00"/>
    <x v="12"/>
    <n v="1.2"/>
    <n v="0"/>
    <n v="0"/>
    <n v="1.5"/>
    <s v="Racing Club"/>
    <n v="0"/>
    <n v="2.7"/>
  </r>
  <r>
    <s v="Liga Profesional"/>
    <n v="17"/>
    <d v="2024-10-04T00:00:00"/>
    <x v="12"/>
    <n v="0.8"/>
    <n v="3"/>
    <n v="1"/>
    <n v="0.1"/>
    <s v="Sarmiento"/>
    <n v="4"/>
    <n v="0.9"/>
  </r>
  <r>
    <s v="Liga Profesional"/>
    <n v="13"/>
    <d v="2024-09-01T00:00:00"/>
    <x v="12"/>
    <n v="0.6"/>
    <n v="0"/>
    <n v="2"/>
    <n v="1.2"/>
    <s v="Tigre"/>
    <n v="2"/>
    <n v="1.7999999999999998"/>
  </r>
  <r>
    <s v="Liga Profesional"/>
    <n v="25"/>
    <d v="2024-12-02T00:00:00"/>
    <x v="13"/>
    <n v="1"/>
    <n v="2"/>
    <n v="1"/>
    <n v="0.8"/>
    <s v="Arg Juniors"/>
    <n v="3"/>
    <n v="1.8"/>
  </r>
  <r>
    <s v="Liga Profesional"/>
    <n v="10"/>
    <d v="2024-08-10T00:00:00"/>
    <x v="13"/>
    <n v="1.8"/>
    <n v="1"/>
    <n v="1"/>
    <n v="1.3"/>
    <s v="Boca Juniors"/>
    <n v="2"/>
    <n v="3.1"/>
  </r>
  <r>
    <s v="Liga Profesional"/>
    <n v="14"/>
    <d v="2024-09-16T00:00:00"/>
    <x v="13"/>
    <n v="0.9"/>
    <n v="1"/>
    <n v="0"/>
    <n v="1"/>
    <s v="Defensa y Just"/>
    <n v="1"/>
    <n v="1.9"/>
  </r>
  <r>
    <s v="Liga Profesional"/>
    <n v="27"/>
    <d v="2024-12-16T00:00:00"/>
    <x v="13"/>
    <n v="0.7"/>
    <n v="0"/>
    <n v="0"/>
    <n v="0.4"/>
    <s v="Deportivo Riestra"/>
    <n v="0"/>
    <n v="1.1000000000000001"/>
  </r>
  <r>
    <s v="Liga Profesional"/>
    <n v="6"/>
    <d v="2024-07-18T00:00:00"/>
    <x v="13"/>
    <n v="0.9"/>
    <n v="1"/>
    <n v="0"/>
    <n v="0.1"/>
    <s v="Gimnasia–LP"/>
    <n v="1"/>
    <n v="1"/>
  </r>
  <r>
    <s v="Liga Profesional"/>
    <n v="2"/>
    <d v="2024-05-18T00:00:00"/>
    <x v="13"/>
    <n v="0.4"/>
    <n v="0"/>
    <n v="0"/>
    <n v="0.7"/>
    <s v="Godoy Cruz"/>
    <n v="0"/>
    <n v="1.1000000000000001"/>
  </r>
  <r>
    <s v="Liga Profesional"/>
    <n v="8"/>
    <d v="2024-07-27T00:00:00"/>
    <x v="13"/>
    <n v="1.1000000000000001"/>
    <n v="1"/>
    <n v="0"/>
    <n v="0.2"/>
    <s v="Independiente"/>
    <n v="1"/>
    <n v="1.3"/>
  </r>
  <r>
    <s v="Liga Profesional"/>
    <n v="16"/>
    <d v="2024-09-27T00:00:00"/>
    <x v="13"/>
    <n v="1.3"/>
    <n v="1"/>
    <n v="1"/>
    <n v="0.5"/>
    <s v="Instituto"/>
    <n v="2"/>
    <n v="1.8"/>
  </r>
  <r>
    <s v="Liga Profesional"/>
    <n v="12"/>
    <d v="2024-08-23T00:00:00"/>
    <x v="13"/>
    <n v="0.7"/>
    <n v="0"/>
    <n v="2"/>
    <n v="1.3"/>
    <s v="Platense"/>
    <n v="2"/>
    <n v="2"/>
  </r>
  <r>
    <s v="Liga Profesional"/>
    <n v="23"/>
    <d v="2024-11-21T00:00:00"/>
    <x v="13"/>
    <n v="1.5"/>
    <n v="2"/>
    <n v="1"/>
    <n v="2.2999999999999998"/>
    <s v="River Plate"/>
    <n v="3"/>
    <n v="3.8"/>
  </r>
  <r>
    <s v="Liga Profesional"/>
    <n v="21"/>
    <d v="2024-11-04T00:00:00"/>
    <x v="13"/>
    <n v="1.2"/>
    <n v="1"/>
    <n v="1"/>
    <n v="0.7"/>
    <s v="Rosario Central"/>
    <n v="2"/>
    <n v="1.9"/>
  </r>
  <r>
    <s v="Liga Profesional"/>
    <n v="19"/>
    <d v="2024-10-26T00:00:00"/>
    <x v="13"/>
    <n v="0.4"/>
    <n v="1"/>
    <n v="0"/>
    <n v="0.7"/>
    <s v="San Lorenzo"/>
    <n v="1"/>
    <n v="1.1000000000000001"/>
  </r>
  <r>
    <s v="Liga Profesional"/>
    <n v="4"/>
    <d v="2024-06-04T00:00:00"/>
    <x v="13"/>
    <n v="0.4"/>
    <n v="0"/>
    <n v="1"/>
    <n v="1.3"/>
    <s v="Unión"/>
    <n v="1"/>
    <n v="1.7000000000000002"/>
  </r>
  <r>
    <s v="Liga Profesional"/>
    <n v="15"/>
    <d v="2024-09-22T00:00:00"/>
    <x v="14"/>
    <n v="0.7"/>
    <n v="0"/>
    <n v="0"/>
    <n v="0.3"/>
    <s v="Arg Juniors"/>
    <n v="0"/>
    <n v="1"/>
  </r>
  <r>
    <s v="Liga Profesional"/>
    <n v="26"/>
    <d v="2024-12-09T00:00:00"/>
    <x v="14"/>
    <n v="3.4"/>
    <n v="2"/>
    <n v="1"/>
    <n v="0.5"/>
    <s v="Atlé Tucumán"/>
    <n v="3"/>
    <n v="3.9"/>
  </r>
  <r>
    <s v="Liga Profesional"/>
    <n v="5"/>
    <d v="2024-06-12T00:00:00"/>
    <x v="14"/>
    <n v="1.7"/>
    <n v="2"/>
    <n v="1"/>
    <n v="1.8"/>
    <s v="Banfield"/>
    <n v="3"/>
    <n v="3.5"/>
  </r>
  <r>
    <s v="Liga Profesional"/>
    <n v="7"/>
    <d v="2024-07-23T00:00:00"/>
    <x v="14"/>
    <n v="1"/>
    <n v="0"/>
    <n v="0"/>
    <n v="0.5"/>
    <s v="Barracas Central"/>
    <n v="0"/>
    <n v="1.5"/>
  </r>
  <r>
    <s v="Liga Profesional"/>
    <n v="25"/>
    <d v="2024-12-01T00:00:00"/>
    <x v="14"/>
    <n v="1.6"/>
    <n v="2"/>
    <n v="0"/>
    <n v="0.7"/>
    <s v="Cen. Córdoba–SdE"/>
    <n v="2"/>
    <n v="2.2999999999999998"/>
  </r>
  <r>
    <s v="Liga Profesional"/>
    <n v="17"/>
    <d v="2024-10-06T00:00:00"/>
    <x v="14"/>
    <n v="1.4"/>
    <n v="3"/>
    <n v="1"/>
    <n v="0.4"/>
    <s v="Deportivo Riestra"/>
    <n v="4"/>
    <n v="1.7999999999999998"/>
  </r>
  <r>
    <s v="Liga Profesional"/>
    <n v="23"/>
    <d v="2024-11-21T00:00:00"/>
    <x v="14"/>
    <n v="1.6"/>
    <n v="1"/>
    <n v="0"/>
    <n v="0.1"/>
    <s v="Gimnasia–LP"/>
    <n v="1"/>
    <n v="1.7000000000000002"/>
  </r>
  <r>
    <s v="Liga Profesional"/>
    <n v="19"/>
    <d v="2024-10-26T00:00:00"/>
    <x v="14"/>
    <n v="0.6"/>
    <n v="1"/>
    <n v="1"/>
    <n v="0.7"/>
    <s v="Godoy Cruz"/>
    <n v="2"/>
    <n v="1.2999999999999998"/>
  </r>
  <r>
    <s v="Liga Profesional"/>
    <n v="13"/>
    <d v="2024-09-01T00:00:00"/>
    <x v="14"/>
    <n v="0.2"/>
    <n v="0"/>
    <n v="0"/>
    <n v="0.5"/>
    <s v="River Plate"/>
    <n v="0"/>
    <n v="0.7"/>
  </r>
  <r>
    <s v="Liga Profesional"/>
    <n v="11"/>
    <d v="2024-08-17T00:00:00"/>
    <x v="14"/>
    <n v="0.9"/>
    <n v="1"/>
    <n v="0"/>
    <n v="0.2"/>
    <s v="Rosario Central"/>
    <n v="1"/>
    <n v="1.1000000000000001"/>
  </r>
  <r>
    <s v="Liga Profesional"/>
    <n v="9"/>
    <d v="2024-08-03T00:00:00"/>
    <x v="14"/>
    <n v="0.5"/>
    <n v="0"/>
    <n v="0"/>
    <n v="0.3"/>
    <s v="San Lorenzo"/>
    <n v="0"/>
    <n v="0.8"/>
  </r>
  <r>
    <s v="Liga Profesional"/>
    <n v="1"/>
    <d v="2024-05-11T00:00:00"/>
    <x v="14"/>
    <n v="0.4"/>
    <n v="1"/>
    <n v="3"/>
    <n v="1.3"/>
    <s v="Talleres"/>
    <n v="4"/>
    <n v="1.7000000000000002"/>
  </r>
  <r>
    <s v="Liga Profesional"/>
    <n v="21"/>
    <d v="2024-11-05T00:00:00"/>
    <x v="14"/>
    <n v="2.4"/>
    <n v="3"/>
    <n v="0"/>
    <n v="0.1"/>
    <s v="Unión"/>
    <n v="3"/>
    <n v="2.5"/>
  </r>
  <r>
    <s v="Liga Profesional"/>
    <n v="3"/>
    <d v="2024-05-26T00:00:00"/>
    <x v="14"/>
    <n v="0.5"/>
    <n v="1"/>
    <n v="1"/>
    <n v="1.2"/>
    <s v="Vélez Sarsfield"/>
    <n v="2"/>
    <n v="1.7"/>
  </r>
  <r>
    <s v="Liga Profesional"/>
    <n v="23"/>
    <d v="2024-11-18T00:00:00"/>
    <x v="15"/>
    <n v="0.9"/>
    <n v="1"/>
    <n v="0"/>
    <n v="0.8"/>
    <s v="Arg Juniors"/>
    <n v="1"/>
    <n v="1.7000000000000002"/>
  </r>
  <r>
    <s v="Liga Profesional"/>
    <n v="15"/>
    <d v="2024-09-21T00:00:00"/>
    <x v="15"/>
    <n v="1.1000000000000001"/>
    <n v="0"/>
    <n v="1"/>
    <n v="0.3"/>
    <s v="Barracas Central"/>
    <n v="1"/>
    <n v="1.4000000000000001"/>
  </r>
  <r>
    <s v="Liga Profesional"/>
    <n v="8"/>
    <d v="2024-07-28T00:00:00"/>
    <x v="15"/>
    <n v="1"/>
    <n v="0"/>
    <n v="0"/>
    <n v="0.2"/>
    <s v="Boca Juniors"/>
    <n v="0"/>
    <n v="1.2"/>
  </r>
  <r>
    <s v="Liga Profesional"/>
    <n v="12"/>
    <d v="2024-08-24T00:00:00"/>
    <x v="15"/>
    <n v="1.7"/>
    <n v="4"/>
    <n v="1"/>
    <n v="1.1000000000000001"/>
    <s v="Defensa y Just"/>
    <n v="5"/>
    <n v="2.8"/>
  </r>
  <r>
    <s v="Liga Profesional"/>
    <n v="25"/>
    <d v="2024-11-30T00:00:00"/>
    <x v="15"/>
    <n v="1.5"/>
    <n v="2"/>
    <n v="1"/>
    <n v="0.4"/>
    <s v="Deportivo Riestra"/>
    <n v="3"/>
    <n v="1.9"/>
  </r>
  <r>
    <s v="Liga Profesional"/>
    <n v="4"/>
    <d v="2024-06-02T00:00:00"/>
    <x v="15"/>
    <n v="0.6"/>
    <n v="2"/>
    <n v="1"/>
    <n v="0.5"/>
    <s v="Gimnasia–LP"/>
    <n v="3"/>
    <n v="1.1000000000000001"/>
  </r>
  <r>
    <s v="Liga Profesional"/>
    <n v="27"/>
    <d v="2024-12-14T00:00:00"/>
    <x v="15"/>
    <n v="1.4"/>
    <n v="1"/>
    <n v="3"/>
    <n v="2.6"/>
    <s v="Godoy Cruz"/>
    <n v="4"/>
    <n v="4"/>
  </r>
  <r>
    <s v="Liga Profesional"/>
    <n v="6"/>
    <d v="2024-07-18T00:00:00"/>
    <x v="15"/>
    <n v="1.1000000000000001"/>
    <n v="3"/>
    <n v="1"/>
    <n v="0.6"/>
    <s v="Independiente"/>
    <n v="4"/>
    <n v="1.7000000000000002"/>
  </r>
  <r>
    <s v="Liga Profesional"/>
    <n v="10"/>
    <d v="2024-08-11T00:00:00"/>
    <x v="15"/>
    <n v="0.8"/>
    <n v="2"/>
    <n v="0"/>
    <n v="1.2"/>
    <s v="Platense"/>
    <n v="2"/>
    <n v="2"/>
  </r>
  <r>
    <s v="Liga Profesional"/>
    <n v="21"/>
    <d v="2024-11-06T00:00:00"/>
    <x v="15"/>
    <n v="0.4"/>
    <n v="2"/>
    <n v="3"/>
    <n v="2.6"/>
    <s v="River Plate"/>
    <n v="5"/>
    <n v="3"/>
  </r>
  <r>
    <s v="Liga Profesional"/>
    <n v="19"/>
    <d v="2024-10-26T00:00:00"/>
    <x v="15"/>
    <n v="0.4"/>
    <n v="0"/>
    <n v="0"/>
    <n v="0.6"/>
    <s v="Rosario Central"/>
    <n v="0"/>
    <n v="1"/>
  </r>
  <r>
    <s v="Liga Profesional"/>
    <n v="17"/>
    <d v="2024-10-05T00:00:00"/>
    <x v="15"/>
    <n v="2.6"/>
    <n v="2"/>
    <n v="0"/>
    <n v="0.6"/>
    <s v="San Lorenzo"/>
    <n v="2"/>
    <n v="3.2"/>
  </r>
  <r>
    <s v="Liga Profesional"/>
    <n v="2"/>
    <d v="2024-05-18T00:00:00"/>
    <x v="15"/>
    <n v="0.6"/>
    <n v="1"/>
    <n v="1"/>
    <n v="1"/>
    <s v="Unión"/>
    <n v="2"/>
    <n v="1.6"/>
  </r>
  <r>
    <s v="Liga Profesional"/>
    <n v="7"/>
    <d v="2024-07-25T00:00:00"/>
    <x v="16"/>
    <n v="1.6"/>
    <n v="3"/>
    <n v="2"/>
    <n v="0.7"/>
    <s v="Belgrano"/>
    <n v="5"/>
    <n v="2.2999999999999998"/>
  </r>
  <r>
    <s v="Liga Profesional"/>
    <n v="20"/>
    <d v="2024-11-03T00:00:00"/>
    <x v="16"/>
    <n v="1.1000000000000001"/>
    <n v="1"/>
    <n v="0"/>
    <n v="0.3"/>
    <s v="Boca Juniors"/>
    <n v="1"/>
    <n v="1.4000000000000001"/>
  </r>
  <r>
    <s v="Liga Profesional"/>
    <n v="11"/>
    <d v="2024-08-17T00:00:00"/>
    <x v="16"/>
    <n v="1.2"/>
    <n v="1"/>
    <n v="1"/>
    <n v="1"/>
    <s v="Cen. Córdoba–SdE"/>
    <n v="2"/>
    <n v="2.2000000000000002"/>
  </r>
  <r>
    <s v="Liga Profesional"/>
    <n v="24"/>
    <d v="2024-11-24T00:00:00"/>
    <x v="16"/>
    <n v="1.1000000000000001"/>
    <n v="0"/>
    <n v="0"/>
    <n v="0.4"/>
    <s v="Defensa y Just"/>
    <n v="0"/>
    <n v="1.5"/>
  </r>
  <r>
    <s v="Liga Profesional"/>
    <n v="3"/>
    <d v="2024-05-24T00:00:00"/>
    <x v="16"/>
    <n v="1.1000000000000001"/>
    <n v="2"/>
    <n v="1"/>
    <n v="1.4"/>
    <s v="Estudiantes–LP"/>
    <n v="3"/>
    <n v="2.5"/>
  </r>
  <r>
    <s v="Liga Profesional"/>
    <n v="16"/>
    <d v="2024-09-30T00:00:00"/>
    <x v="16"/>
    <n v="1.1000000000000001"/>
    <n v="0"/>
    <n v="0"/>
    <n v="0.8"/>
    <s v="Gimnasia–LP"/>
    <n v="0"/>
    <n v="1.9000000000000001"/>
  </r>
  <r>
    <s v="Liga Profesional"/>
    <n v="12"/>
    <d v="2024-08-25T00:00:00"/>
    <x v="16"/>
    <n v="2.1"/>
    <n v="1"/>
    <n v="1"/>
    <n v="1.4"/>
    <s v="Godoy Cruz"/>
    <n v="2"/>
    <n v="3.5"/>
  </r>
  <r>
    <s v="Liga Profesional"/>
    <n v="1"/>
    <d v="2024-05-12T00:00:00"/>
    <x v="16"/>
    <n v="0.8"/>
    <n v="0"/>
    <n v="2"/>
    <n v="0.7"/>
    <s v="Ind. Rivadavia"/>
    <n v="2"/>
    <n v="1.5"/>
  </r>
  <r>
    <s v="Liga Profesional"/>
    <n v="18"/>
    <d v="2024-10-18T00:00:00"/>
    <x v="16"/>
    <n v="0.6"/>
    <n v="0"/>
    <n v="2"/>
    <n v="0.6"/>
    <s v="Independiente"/>
    <n v="2"/>
    <n v="1.2"/>
  </r>
  <r>
    <s v="Liga Profesional"/>
    <n v="26"/>
    <d v="2024-12-07T00:00:00"/>
    <x v="16"/>
    <n v="2.2999999999999998"/>
    <n v="2"/>
    <n v="0"/>
    <n v="0.9"/>
    <s v="Instituto"/>
    <n v="2"/>
    <n v="3.1999999999999997"/>
  </r>
  <r>
    <s v="Liga Profesional"/>
    <n v="22"/>
    <d v="2024-11-11T00:00:00"/>
    <x v="16"/>
    <n v="0.6"/>
    <n v="0"/>
    <n v="0"/>
    <n v="0.2"/>
    <s v="Platense"/>
    <n v="0"/>
    <n v="0.8"/>
  </r>
  <r>
    <s v="Liga Profesional"/>
    <n v="5"/>
    <d v="2024-06-13T00:00:00"/>
    <x v="16"/>
    <n v="1.2"/>
    <n v="2"/>
    <n v="0"/>
    <n v="0.2"/>
    <s v="Racing Club"/>
    <n v="2"/>
    <n v="1.4"/>
  </r>
  <r>
    <s v="Liga Profesional"/>
    <n v="9"/>
    <d v="2024-08-04T00:00:00"/>
    <x v="16"/>
    <n v="1.3"/>
    <n v="3"/>
    <n v="2"/>
    <n v="0.6"/>
    <s v="Tigre"/>
    <n v="5"/>
    <n v="1.9"/>
  </r>
  <r>
    <s v="Liga Profesional"/>
    <n v="14"/>
    <d v="2024-09-13T00:00:00"/>
    <x v="16"/>
    <n v="1.8"/>
    <n v="1"/>
    <n v="1"/>
    <n v="1.2"/>
    <s v="Unión"/>
    <n v="2"/>
    <n v="3"/>
  </r>
  <r>
    <s v="Liga Profesional"/>
    <n v="13"/>
    <d v="2024-08-31T00:00:00"/>
    <x v="17"/>
    <n v="0.8"/>
    <n v="0"/>
    <n v="0"/>
    <n v="0.2"/>
    <s v="Belgrano"/>
    <n v="0"/>
    <n v="1"/>
  </r>
  <r>
    <s v="Liga Profesional"/>
    <n v="26"/>
    <d v="2024-12-08T00:00:00"/>
    <x v="17"/>
    <n v="1.3"/>
    <n v="0"/>
    <n v="1"/>
    <n v="0.8"/>
    <s v="Boca Juniors"/>
    <n v="1"/>
    <n v="2.1"/>
  </r>
  <r>
    <s v="Liga Profesional"/>
    <n v="23"/>
    <d v="2024-11-20T00:00:00"/>
    <x v="17"/>
    <n v="0.4"/>
    <n v="2"/>
    <n v="3"/>
    <n v="1"/>
    <s v="Cen. Córdoba–SdE"/>
    <n v="5"/>
    <n v="1.4"/>
  </r>
  <r>
    <s v="Liga Profesional"/>
    <n v="3"/>
    <d v="2024-05-25T00:00:00"/>
    <x v="17"/>
    <n v="0.7"/>
    <n v="1"/>
    <n v="0"/>
    <n v="0.4"/>
    <s v="Defensa y Just"/>
    <n v="1"/>
    <n v="1.1000000000000001"/>
  </r>
  <r>
    <s v="Liga Profesional"/>
    <n v="9"/>
    <d v="2024-08-02T00:00:00"/>
    <x v="17"/>
    <n v="0.8"/>
    <n v="1"/>
    <n v="4"/>
    <n v="2.1"/>
    <s v="Estudiantes–LP"/>
    <n v="5"/>
    <n v="2.9000000000000004"/>
  </r>
  <r>
    <s v="Liga Profesional"/>
    <n v="21"/>
    <d v="2024-11-05T00:00:00"/>
    <x v="17"/>
    <n v="2"/>
    <n v="2"/>
    <n v="4"/>
    <n v="1.1000000000000001"/>
    <s v="Huracán"/>
    <n v="6"/>
    <n v="3.1"/>
  </r>
  <r>
    <s v="Liga Profesional"/>
    <n v="7"/>
    <d v="2024-07-23T00:00:00"/>
    <x v="17"/>
    <n v="1.4"/>
    <n v="0"/>
    <n v="0"/>
    <n v="0.7"/>
    <s v="Ind. Rivadavia"/>
    <n v="0"/>
    <n v="2.0999999999999996"/>
  </r>
  <r>
    <s v="Liga Profesional"/>
    <n v="24"/>
    <d v="2024-11-26T00:00:00"/>
    <x v="17"/>
    <n v="1.8"/>
    <n v="2"/>
    <n v="1"/>
    <n v="1.4"/>
    <s v="Independiente"/>
    <n v="3"/>
    <n v="3.2"/>
  </r>
  <r>
    <s v="Liga Profesional"/>
    <n v="5"/>
    <d v="2024-06-13T00:00:00"/>
    <x v="17"/>
    <n v="0.7"/>
    <n v="0"/>
    <n v="2"/>
    <n v="1.1000000000000001"/>
    <s v="Instituto"/>
    <n v="2"/>
    <n v="1.8"/>
  </r>
  <r>
    <s v="Liga Profesional"/>
    <n v="17"/>
    <d v="2024-10-05T00:00:00"/>
    <x v="17"/>
    <n v="1.6"/>
    <n v="2"/>
    <n v="1"/>
    <n v="1.9"/>
    <s v="Lanús"/>
    <n v="3"/>
    <n v="3.5"/>
  </r>
  <r>
    <s v="Liga Profesional"/>
    <n v="1"/>
    <d v="2024-05-10T00:00:00"/>
    <x v="17"/>
    <n v="1.2"/>
    <n v="2"/>
    <n v="0"/>
    <n v="0.5"/>
    <s v="Platense"/>
    <n v="2"/>
    <n v="1.7"/>
  </r>
  <r>
    <s v="Liga Profesional"/>
    <n v="11"/>
    <d v="2024-08-16T00:00:00"/>
    <x v="17"/>
    <n v="1.2"/>
    <n v="0"/>
    <n v="1"/>
    <n v="1.1000000000000001"/>
    <s v="Racing Club"/>
    <n v="1"/>
    <n v="2.2999999999999998"/>
  </r>
  <r>
    <s v="Liga Profesional"/>
    <n v="19"/>
    <d v="2024-10-26T00:00:00"/>
    <x v="17"/>
    <n v="1"/>
    <n v="1"/>
    <n v="1"/>
    <n v="0.9"/>
    <s v="Sarmiento"/>
    <n v="2"/>
    <n v="1.9"/>
  </r>
  <r>
    <s v="Liga Profesional"/>
    <n v="15"/>
    <d v="2024-09-21T00:00:00"/>
    <x v="17"/>
    <n v="1.3"/>
    <n v="1"/>
    <n v="0"/>
    <n v="1.5"/>
    <s v="Tigre"/>
    <n v="1"/>
    <n v="2.8"/>
  </r>
  <r>
    <s v="Liga Profesional"/>
    <n v="19"/>
    <d v="2024-10-27T00:00:00"/>
    <x v="18"/>
    <n v="1.4"/>
    <n v="2"/>
    <n v="1"/>
    <n v="1.1000000000000001"/>
    <s v="Arg Juniors"/>
    <n v="3"/>
    <n v="2.5"/>
  </r>
  <r>
    <s v="Liga Profesional"/>
    <n v="9"/>
    <d v="2024-08-05T00:00:00"/>
    <x v="18"/>
    <n v="0.9"/>
    <n v="0"/>
    <n v="1"/>
    <n v="0.3"/>
    <s v="Banfield"/>
    <n v="1"/>
    <n v="1.2"/>
  </r>
  <r>
    <s v="Liga Profesional"/>
    <n v="11"/>
    <d v="2024-08-16T00:00:00"/>
    <x v="18"/>
    <n v="1.2"/>
    <n v="0"/>
    <n v="0"/>
    <n v="0.2"/>
    <s v="Barracas Central"/>
    <n v="0"/>
    <n v="1.4"/>
  </r>
  <r>
    <s v="Liga Profesional"/>
    <n v="4"/>
    <d v="2024-06-02T00:00:00"/>
    <x v="18"/>
    <n v="1.8"/>
    <n v="1"/>
    <n v="0"/>
    <n v="0.3"/>
    <s v="Boca Juniors"/>
    <n v="1"/>
    <n v="2.1"/>
  </r>
  <r>
    <s v="Liga Profesional"/>
    <n v="21"/>
    <d v="2024-11-07T00:00:00"/>
    <x v="18"/>
    <n v="0.4"/>
    <n v="0"/>
    <n v="0"/>
    <n v="0.3"/>
    <s v="Deportivo Riestra"/>
    <n v="0"/>
    <n v="0.7"/>
  </r>
  <r>
    <s v="Liga Profesional"/>
    <n v="27"/>
    <d v="2024-12-15T00:00:00"/>
    <x v="18"/>
    <n v="1"/>
    <n v="1"/>
    <n v="0"/>
    <n v="0.1"/>
    <s v="Gimnasia–LP"/>
    <n v="1"/>
    <n v="1.1000000000000001"/>
  </r>
  <r>
    <s v="Liga Profesional"/>
    <n v="23"/>
    <d v="2024-11-18T00:00:00"/>
    <x v="18"/>
    <n v="1.6"/>
    <n v="1"/>
    <n v="0"/>
    <n v="0.3"/>
    <s v="Godoy Cruz"/>
    <n v="1"/>
    <n v="1.9000000000000001"/>
  </r>
  <r>
    <s v="Liga Profesional"/>
    <n v="2"/>
    <d v="2024-05-19T00:00:00"/>
    <x v="18"/>
    <n v="1.2"/>
    <n v="0"/>
    <n v="0"/>
    <n v="0.3"/>
    <s v="Independiente"/>
    <n v="0"/>
    <n v="1.5"/>
  </r>
  <r>
    <s v="Liga Profesional"/>
    <n v="17"/>
    <d v="2024-10-06T00:00:00"/>
    <x v="18"/>
    <n v="0.2"/>
    <n v="0"/>
    <n v="0"/>
    <n v="0.5"/>
    <s v="River Plate"/>
    <n v="0"/>
    <n v="0.7"/>
  </r>
  <r>
    <s v="Liga Profesional"/>
    <n v="15"/>
    <d v="2024-09-22T00:00:00"/>
    <x v="18"/>
    <n v="1.5"/>
    <n v="1"/>
    <n v="0"/>
    <n v="0.9"/>
    <s v="Rosario Central"/>
    <n v="1"/>
    <n v="2.4"/>
  </r>
  <r>
    <s v="Liga Profesional"/>
    <n v="13"/>
    <d v="2024-09-01T00:00:00"/>
    <x v="18"/>
    <n v="1.3"/>
    <n v="1"/>
    <n v="2"/>
    <n v="1.3"/>
    <s v="San Lorenzo"/>
    <n v="3"/>
    <n v="2.6"/>
  </r>
  <r>
    <s v="Liga Profesional"/>
    <n v="25"/>
    <d v="2024-12-02T00:00:00"/>
    <x v="18"/>
    <n v="1.1000000000000001"/>
    <n v="1"/>
    <n v="0"/>
    <n v="0.3"/>
    <s v="Unión"/>
    <n v="1"/>
    <n v="1.4000000000000001"/>
  </r>
  <r>
    <s v="Liga Profesional"/>
    <n v="7"/>
    <d v="2024-07-25T00:00:00"/>
    <x v="18"/>
    <n v="0.5"/>
    <n v="0"/>
    <n v="2"/>
    <n v="1.2"/>
    <s v="Vélez Sarsfield"/>
    <n v="2"/>
    <n v="1.7"/>
  </r>
  <r>
    <s v="Liga Profesional"/>
    <n v="2"/>
    <d v="2024-05-20T00:00:00"/>
    <x v="19"/>
    <n v="1.5"/>
    <n v="3"/>
    <n v="0"/>
    <n v="0.4"/>
    <s v="Arg Juniors"/>
    <n v="3"/>
    <n v="1.9"/>
  </r>
  <r>
    <s v="Liga Profesional"/>
    <n v="14"/>
    <d v="2024-09-14T00:00:00"/>
    <x v="19"/>
    <n v="1.8"/>
    <n v="2"/>
    <n v="1"/>
    <n v="1.1000000000000001"/>
    <s v="Boca Juniors"/>
    <n v="3"/>
    <n v="2.9000000000000004"/>
  </r>
  <r>
    <s v="Liga Profesional"/>
    <n v="18"/>
    <d v="2024-10-19T00:00:00"/>
    <x v="19"/>
    <n v="1.7"/>
    <n v="4"/>
    <n v="3"/>
    <n v="2.7"/>
    <s v="Defensa y Just"/>
    <n v="7"/>
    <n v="4.4000000000000004"/>
  </r>
  <r>
    <s v="Liga Profesional"/>
    <n v="4"/>
    <d v="2024-06-01T00:00:00"/>
    <x v="19"/>
    <n v="1.6"/>
    <n v="1"/>
    <n v="0"/>
    <n v="0.2"/>
    <s v="Deportivo Riestra"/>
    <n v="1"/>
    <n v="1.8"/>
  </r>
  <r>
    <s v="Liga Profesional"/>
    <n v="24"/>
    <d v="2024-12-04T00:00:00"/>
    <x v="19"/>
    <n v="2.4"/>
    <n v="4"/>
    <n v="5"/>
    <n v="1"/>
    <s v="Estudiantes–LP"/>
    <n v="9"/>
    <n v="3.4"/>
  </r>
  <r>
    <s v="Liga Profesional"/>
    <n v="10"/>
    <d v="2024-08-09T00:00:00"/>
    <x v="19"/>
    <n v="1.6"/>
    <n v="0"/>
    <n v="1"/>
    <n v="0.9"/>
    <s v="Gimnasia–LP"/>
    <n v="1"/>
    <n v="2.5"/>
  </r>
  <r>
    <s v="Liga Profesional"/>
    <n v="6"/>
    <d v="2024-07-20T00:00:00"/>
    <x v="19"/>
    <n v="1.6"/>
    <n v="3"/>
    <n v="0"/>
    <n v="0.3"/>
    <s v="Godoy Cruz"/>
    <n v="3"/>
    <n v="1.9000000000000001"/>
  </r>
  <r>
    <s v="Liga Profesional"/>
    <n v="22"/>
    <d v="2024-11-10T00:00:00"/>
    <x v="19"/>
    <n v="1"/>
    <n v="2"/>
    <n v="1"/>
    <n v="0.8"/>
    <s v="Ind. Rivadavia"/>
    <n v="3"/>
    <n v="1.8"/>
  </r>
  <r>
    <s v="Liga Profesional"/>
    <n v="12"/>
    <d v="2024-08-25T00:00:00"/>
    <x v="19"/>
    <n v="1.4"/>
    <n v="0"/>
    <n v="0"/>
    <n v="0"/>
    <s v="Independiente"/>
    <n v="0"/>
    <n v="1.4"/>
  </r>
  <r>
    <s v="Liga Profesional"/>
    <n v="20"/>
    <d v="2024-11-03T00:00:00"/>
    <x v="19"/>
    <n v="0.8"/>
    <n v="2"/>
    <n v="0"/>
    <n v="0.7"/>
    <s v="Instituto"/>
    <n v="2"/>
    <n v="1.5"/>
  </r>
  <r>
    <s v="Liga Profesional"/>
    <n v="16"/>
    <d v="2024-09-30T00:00:00"/>
    <x v="19"/>
    <n v="0.7"/>
    <n v="1"/>
    <n v="1"/>
    <n v="1"/>
    <s v="Platense"/>
    <n v="2"/>
    <n v="1.7"/>
  </r>
  <r>
    <s v="Liga Profesional"/>
    <n v="27"/>
    <d v="2024-12-14T00:00:00"/>
    <x v="19"/>
    <n v="1.1000000000000001"/>
    <n v="1"/>
    <n v="0"/>
    <n v="1"/>
    <s v="River Plate"/>
    <n v="1"/>
    <n v="2.1"/>
  </r>
  <r>
    <s v="Liga Profesional"/>
    <n v="8"/>
    <d v="2024-07-28T00:00:00"/>
    <x v="19"/>
    <n v="0.5"/>
    <n v="2"/>
    <n v="1"/>
    <n v="1.1000000000000001"/>
    <s v="Unión"/>
    <n v="3"/>
    <n v="1.6"/>
  </r>
  <r>
    <s v="Liga Profesional"/>
    <n v="14"/>
    <d v="2024-09-13T00:00:00"/>
    <x v="20"/>
    <n v="3.4"/>
    <n v="4"/>
    <n v="1"/>
    <n v="1.4"/>
    <s v="Atlé Tucumán"/>
    <n v="5"/>
    <n v="4.8"/>
  </r>
  <r>
    <s v="Liga Profesional"/>
    <n v="20"/>
    <d v="2024-11-02T00:00:00"/>
    <x v="20"/>
    <n v="1"/>
    <n v="3"/>
    <n v="1"/>
    <n v="1.7"/>
    <s v="Banfield"/>
    <n v="4"/>
    <n v="2.7"/>
  </r>
  <r>
    <s v="Liga Profesional"/>
    <n v="22"/>
    <d v="2024-11-10T00:00:00"/>
    <x v="20"/>
    <n v="3.9"/>
    <n v="3"/>
    <n v="0"/>
    <n v="0.2"/>
    <s v="Barracas Central"/>
    <n v="3"/>
    <n v="4.0999999999999996"/>
  </r>
  <r>
    <s v="Liga Profesional"/>
    <n v="2"/>
    <d v="2024-05-18T00:00:00"/>
    <x v="20"/>
    <n v="1.2"/>
    <n v="3"/>
    <n v="0"/>
    <n v="0.3"/>
    <s v="Belgrano"/>
    <n v="3"/>
    <n v="1.5"/>
  </r>
  <r>
    <s v="Liga Profesional"/>
    <n v="1"/>
    <d v="2024-05-11T00:00:00"/>
    <x v="20"/>
    <n v="2.6"/>
    <n v="3"/>
    <n v="0"/>
    <n v="0.3"/>
    <s v="Cen. Córdoba–SdE"/>
    <n v="3"/>
    <n v="2.9"/>
  </r>
  <r>
    <s v="Liga Profesional"/>
    <n v="10"/>
    <d v="2024-08-10T00:00:00"/>
    <x v="20"/>
    <n v="0.7"/>
    <n v="1"/>
    <n v="1"/>
    <n v="0.8"/>
    <s v="Huracán"/>
    <n v="2"/>
    <n v="1.5"/>
  </r>
  <r>
    <s v="Liga Profesional"/>
    <n v="6"/>
    <d v="2024-07-21T00:00:00"/>
    <x v="20"/>
    <n v="2.9"/>
    <n v="2"/>
    <n v="2"/>
    <n v="1.1000000000000001"/>
    <s v="Lanús"/>
    <n v="4"/>
    <n v="4"/>
  </r>
  <r>
    <s v="Liga Profesional"/>
    <n v="12"/>
    <d v="2024-08-25T00:00:00"/>
    <x v="20"/>
    <n v="0.6"/>
    <n v="0"/>
    <n v="0"/>
    <n v="0.2"/>
    <s v="Newell's OB"/>
    <n v="0"/>
    <n v="0.8"/>
  </r>
  <r>
    <s v="Liga Profesional"/>
    <n v="26"/>
    <d v="2024-12-08T00:00:00"/>
    <x v="20"/>
    <n v="3"/>
    <n v="4"/>
    <n v="0"/>
    <n v="0.1"/>
    <s v="Rosario Central"/>
    <n v="4"/>
    <n v="3.1"/>
  </r>
  <r>
    <s v="Liga Profesional"/>
    <n v="24"/>
    <d v="2024-12-04T00:00:00"/>
    <x v="20"/>
    <n v="1.6"/>
    <n v="1"/>
    <n v="1"/>
    <n v="1.2"/>
    <s v="San Lorenzo"/>
    <n v="2"/>
    <n v="2.8"/>
  </r>
  <r>
    <s v="Liga Profesional"/>
    <n v="8"/>
    <d v="2024-07-28T00:00:00"/>
    <x v="20"/>
    <n v="2.2000000000000002"/>
    <n v="1"/>
    <n v="0"/>
    <n v="0.1"/>
    <s v="Sarmiento"/>
    <n v="1"/>
    <n v="2.3000000000000003"/>
  </r>
  <r>
    <s v="Liga Profesional"/>
    <n v="16"/>
    <d v="2024-09-29T00:00:00"/>
    <x v="20"/>
    <n v="2"/>
    <n v="0"/>
    <n v="1"/>
    <n v="1.1000000000000001"/>
    <s v="Talleres"/>
    <n v="1"/>
    <n v="3.1"/>
  </r>
  <r>
    <s v="Liga Profesional"/>
    <n v="4"/>
    <d v="2024-06-02T00:00:00"/>
    <x v="20"/>
    <n v="2.7"/>
    <n v="3"/>
    <n v="1"/>
    <n v="1.8"/>
    <s v="Tigre"/>
    <n v="4"/>
    <n v="4.5"/>
  </r>
  <r>
    <s v="Liga Profesional"/>
    <n v="18"/>
    <d v="2024-10-18T00:00:00"/>
    <x v="20"/>
    <n v="2.2999999999999998"/>
    <n v="1"/>
    <n v="1"/>
    <n v="0.9"/>
    <s v="Vélez Sarsfield"/>
    <n v="2"/>
    <n v="3.1999999999999997"/>
  </r>
  <r>
    <s v="Liga Profesional"/>
    <n v="12"/>
    <d v="2024-08-26T00:00:00"/>
    <x v="21"/>
    <n v="0.6"/>
    <n v="1"/>
    <n v="0"/>
    <n v="0.8"/>
    <s v="Atlé Tucumán"/>
    <n v="1"/>
    <n v="1.4"/>
  </r>
  <r>
    <s v="Liga Profesional"/>
    <n v="18"/>
    <d v="2024-10-20T00:00:00"/>
    <x v="21"/>
    <n v="1"/>
    <n v="1"/>
    <n v="1"/>
    <n v="0.5"/>
    <s v="Banfield"/>
    <n v="2"/>
    <n v="1.5"/>
  </r>
  <r>
    <s v="Liga Profesional"/>
    <n v="20"/>
    <d v="2024-10-31T00:00:00"/>
    <x v="21"/>
    <n v="0.5"/>
    <n v="0"/>
    <n v="1"/>
    <n v="0.3"/>
    <s v="Barracas Central"/>
    <n v="1"/>
    <n v="0.8"/>
  </r>
  <r>
    <s v="Liga Profesional"/>
    <n v="27"/>
    <d v="2024-12-14T00:00:00"/>
    <x v="21"/>
    <n v="1.8"/>
    <n v="2"/>
    <n v="1"/>
    <n v="1.3"/>
    <s v="Belgrano"/>
    <n v="3"/>
    <n v="3.1"/>
  </r>
  <r>
    <s v="Liga Profesional"/>
    <n v="8"/>
    <d v="2024-07-27T00:00:00"/>
    <x v="21"/>
    <n v="0.7"/>
    <n v="0"/>
    <n v="1"/>
    <n v="1.7"/>
    <s v="Huracán"/>
    <n v="1"/>
    <n v="2.4"/>
  </r>
  <r>
    <s v="Liga Profesional"/>
    <n v="4"/>
    <d v="2024-06-02T00:00:00"/>
    <x v="21"/>
    <n v="0.9"/>
    <n v="1"/>
    <n v="1"/>
    <n v="0.1"/>
    <s v="Lanús"/>
    <n v="2"/>
    <n v="1"/>
  </r>
  <r>
    <s v="Liga Profesional"/>
    <n v="10"/>
    <d v="2024-08-10T00:00:00"/>
    <x v="21"/>
    <n v="0.5"/>
    <n v="1"/>
    <n v="0"/>
    <n v="0.1"/>
    <s v="Newell's OB"/>
    <n v="1"/>
    <n v="0.6"/>
  </r>
  <r>
    <s v="Liga Profesional"/>
    <n v="25"/>
    <d v="2024-11-30T00:00:00"/>
    <x v="21"/>
    <n v="0.7"/>
    <n v="0"/>
    <n v="2"/>
    <n v="1"/>
    <s v="Racing Club"/>
    <n v="2"/>
    <n v="1.7"/>
  </r>
  <r>
    <s v="Liga Profesional"/>
    <n v="22"/>
    <d v="2024-11-09T00:00:00"/>
    <x v="21"/>
    <n v="0.4"/>
    <n v="0"/>
    <n v="1"/>
    <n v="0.6"/>
    <s v="San Lorenzo"/>
    <n v="1"/>
    <n v="1"/>
  </r>
  <r>
    <s v="Liga Profesional"/>
    <n v="6"/>
    <d v="2024-07-19T00:00:00"/>
    <x v="21"/>
    <n v="1.4"/>
    <n v="4"/>
    <n v="2"/>
    <n v="0.4"/>
    <s v="Sarmiento"/>
    <n v="6"/>
    <n v="1.7999999999999998"/>
  </r>
  <r>
    <s v="Liga Profesional"/>
    <n v="14"/>
    <d v="2024-09-15T00:00:00"/>
    <x v="21"/>
    <n v="2.1"/>
    <n v="2"/>
    <n v="2"/>
    <n v="1.1000000000000001"/>
    <s v="Talleres"/>
    <n v="4"/>
    <n v="3.2"/>
  </r>
  <r>
    <s v="Liga Profesional"/>
    <n v="2"/>
    <d v="2024-05-20T00:00:00"/>
    <x v="21"/>
    <n v="0.9"/>
    <n v="1"/>
    <n v="1"/>
    <n v="0.4"/>
    <s v="Tigre"/>
    <n v="2"/>
    <n v="1.3"/>
  </r>
  <r>
    <s v="Liga Profesional"/>
    <n v="16"/>
    <d v="2024-10-01T00:00:00"/>
    <x v="21"/>
    <n v="1.1000000000000001"/>
    <n v="3"/>
    <n v="0"/>
    <n v="0.4"/>
    <s v="Vélez Sarsfield"/>
    <n v="3"/>
    <n v="1.5"/>
  </r>
  <r>
    <s v="Liga Profesional"/>
    <n v="10"/>
    <d v="2024-08-10T00:00:00"/>
    <x v="22"/>
    <n v="0.8"/>
    <n v="0"/>
    <n v="1"/>
    <n v="0.9"/>
    <s v="Atlé Tucumán"/>
    <n v="1"/>
    <n v="1.7000000000000002"/>
  </r>
  <r>
    <s v="Liga Profesional"/>
    <n v="16"/>
    <d v="2024-09-28T00:00:00"/>
    <x v="22"/>
    <n v="1.9"/>
    <n v="2"/>
    <n v="1"/>
    <n v="1.4"/>
    <s v="Banfield"/>
    <n v="3"/>
    <n v="3.3"/>
  </r>
  <r>
    <s v="Liga Profesional"/>
    <n v="18"/>
    <d v="2024-10-20T00:00:00"/>
    <x v="22"/>
    <n v="0.5"/>
    <n v="1"/>
    <n v="0"/>
    <n v="0.3"/>
    <s v="Barracas Central"/>
    <n v="1"/>
    <n v="0.8"/>
  </r>
  <r>
    <s v="Liga Profesional"/>
    <n v="25"/>
    <d v="2024-11-29T00:00:00"/>
    <x v="22"/>
    <n v="0.8"/>
    <n v="0"/>
    <n v="2"/>
    <n v="1.2"/>
    <s v="Belgrano"/>
    <n v="2"/>
    <n v="2"/>
  </r>
  <r>
    <s v="Liga Profesional"/>
    <n v="21"/>
    <d v="2024-11-05T00:00:00"/>
    <x v="22"/>
    <n v="0.4"/>
    <n v="1"/>
    <n v="1"/>
    <n v="1.1000000000000001"/>
    <s v="Estudiantes–LP"/>
    <n v="2"/>
    <n v="1.5"/>
  </r>
  <r>
    <s v="Liga Profesional"/>
    <n v="6"/>
    <d v="2024-07-20T00:00:00"/>
    <x v="22"/>
    <n v="1.1000000000000001"/>
    <n v="1"/>
    <n v="1"/>
    <n v="0.4"/>
    <s v="Huracán"/>
    <n v="2"/>
    <n v="1.5"/>
  </r>
  <r>
    <s v="Liga Profesional"/>
    <n v="2"/>
    <d v="2024-05-20T00:00:00"/>
    <x v="22"/>
    <n v="0.9"/>
    <n v="1"/>
    <n v="1"/>
    <n v="1.1000000000000001"/>
    <s v="Lanús"/>
    <n v="2"/>
    <n v="2"/>
  </r>
  <r>
    <s v="Liga Profesional"/>
    <n v="8"/>
    <d v="2024-07-27T00:00:00"/>
    <x v="22"/>
    <n v="0.8"/>
    <n v="1"/>
    <n v="1"/>
    <n v="1.6"/>
    <s v="Newell's OB"/>
    <n v="2"/>
    <n v="2.4000000000000004"/>
  </r>
  <r>
    <s v="Liga Profesional"/>
    <n v="23"/>
    <d v="2024-11-17T00:00:00"/>
    <x v="22"/>
    <n v="1"/>
    <n v="1"/>
    <n v="2"/>
    <n v="1.1000000000000001"/>
    <s v="Racing Club"/>
    <n v="3"/>
    <n v="2.1"/>
  </r>
  <r>
    <s v="Liga Profesional"/>
    <n v="4"/>
    <d v="2024-06-03T00:00:00"/>
    <x v="22"/>
    <n v="1.4"/>
    <n v="0"/>
    <n v="1"/>
    <n v="0.3"/>
    <s v="Sarmiento"/>
    <n v="1"/>
    <n v="1.7"/>
  </r>
  <r>
    <s v="Liga Profesional"/>
    <n v="12"/>
    <d v="2024-08-25T00:00:00"/>
    <x v="22"/>
    <n v="0.5"/>
    <n v="2"/>
    <n v="0"/>
    <n v="0.9"/>
    <s v="Talleres"/>
    <n v="2"/>
    <n v="1.4"/>
  </r>
  <r>
    <s v="Liga Profesional"/>
    <n v="27"/>
    <d v="2024-12-13T00:00:00"/>
    <x v="22"/>
    <n v="0.2"/>
    <n v="0"/>
    <n v="1"/>
    <n v="1"/>
    <s v="Tigre"/>
    <n v="1"/>
    <n v="1.2"/>
  </r>
  <r>
    <s v="Liga Profesional"/>
    <n v="14"/>
    <d v="2024-09-14T00:00:00"/>
    <x v="22"/>
    <n v="0.5"/>
    <n v="0"/>
    <n v="1"/>
    <n v="2.9"/>
    <s v="Vélez Sarsfield"/>
    <n v="1"/>
    <n v="3.4"/>
  </r>
  <r>
    <s v="Liga Profesional"/>
    <n v="9"/>
    <d v="2024-08-04T00:00:00"/>
    <x v="23"/>
    <n v="1"/>
    <n v="0"/>
    <n v="0"/>
    <n v="0.6"/>
    <s v="Belgrano"/>
    <n v="0"/>
    <n v="1.6"/>
  </r>
  <r>
    <s v="Liga Profesional"/>
    <n v="22"/>
    <d v="2024-11-10T00:00:00"/>
    <x v="23"/>
    <n v="1.1000000000000001"/>
    <n v="0"/>
    <n v="2"/>
    <n v="1.9"/>
    <s v="Boca Juniors"/>
    <n v="2"/>
    <n v="3"/>
  </r>
  <r>
    <s v="Liga Profesional"/>
    <n v="15"/>
    <d v="2024-09-23T00:00:00"/>
    <x v="23"/>
    <n v="1.7"/>
    <n v="1"/>
    <n v="3"/>
    <n v="3.6"/>
    <s v="Cen. Córdoba–SdE"/>
    <n v="4"/>
    <n v="5.3"/>
  </r>
  <r>
    <s v="Liga Profesional"/>
    <n v="26"/>
    <d v="2024-12-06T00:00:00"/>
    <x v="23"/>
    <n v="1"/>
    <n v="1"/>
    <n v="1"/>
    <n v="0.6"/>
    <s v="Defensa y Just"/>
    <n v="2"/>
    <n v="1.6"/>
  </r>
  <r>
    <s v="Liga Profesional"/>
    <n v="5"/>
    <d v="2024-06-13T00:00:00"/>
    <x v="23"/>
    <n v="2.5"/>
    <n v="2"/>
    <n v="0"/>
    <n v="0.8"/>
    <s v="Estudiantes–LP"/>
    <n v="2"/>
    <n v="3.3"/>
  </r>
  <r>
    <s v="Liga Profesional"/>
    <n v="18"/>
    <d v="2024-10-18T00:00:00"/>
    <x v="23"/>
    <n v="0.5"/>
    <n v="1"/>
    <n v="1"/>
    <n v="0.5"/>
    <s v="Gimnasia–LP"/>
    <n v="2"/>
    <n v="1"/>
  </r>
  <r>
    <s v="Liga Profesional"/>
    <n v="3"/>
    <d v="2024-05-26T00:00:00"/>
    <x v="23"/>
    <n v="0.5"/>
    <n v="0"/>
    <n v="1"/>
    <n v="0.6"/>
    <s v="Ind. Rivadavia"/>
    <n v="1"/>
    <n v="1.1000000000000001"/>
  </r>
  <r>
    <s v="Liga Profesional"/>
    <n v="20"/>
    <d v="2024-10-31T00:00:00"/>
    <x v="23"/>
    <n v="1.1000000000000001"/>
    <n v="0"/>
    <n v="0"/>
    <n v="0.9"/>
    <s v="Independiente"/>
    <n v="0"/>
    <n v="2"/>
  </r>
  <r>
    <s v="Liga Profesional"/>
    <n v="1"/>
    <d v="2024-05-10T00:00:00"/>
    <x v="23"/>
    <n v="1.1000000000000001"/>
    <n v="1"/>
    <n v="2"/>
    <n v="1.2"/>
    <s v="Instituto"/>
    <n v="3"/>
    <n v="2.2999999999999998"/>
  </r>
  <r>
    <s v="Liga Profesional"/>
    <n v="13"/>
    <d v="2024-08-30T00:00:00"/>
    <x v="23"/>
    <n v="0.4"/>
    <n v="0"/>
    <n v="0"/>
    <n v="1.4"/>
    <s v="Lanús"/>
    <n v="0"/>
    <n v="1.7999999999999998"/>
  </r>
  <r>
    <s v="Liga Profesional"/>
    <n v="24"/>
    <d v="2024-11-26T00:00:00"/>
    <x v="23"/>
    <n v="1.3"/>
    <n v="1"/>
    <n v="0"/>
    <n v="0.4"/>
    <s v="Platense"/>
    <n v="1"/>
    <n v="1.7000000000000002"/>
  </r>
  <r>
    <s v="Liga Profesional"/>
    <n v="7"/>
    <d v="2024-07-24T00:00:00"/>
    <x v="23"/>
    <n v="0.7"/>
    <n v="1"/>
    <n v="0"/>
    <n v="1.1000000000000001"/>
    <s v="Racing Club"/>
    <n v="1"/>
    <n v="1.8"/>
  </r>
  <r>
    <s v="Liga Profesional"/>
    <n v="11"/>
    <d v="2024-08-18T00:00:00"/>
    <x v="23"/>
    <n v="0.8"/>
    <n v="0"/>
    <n v="0"/>
    <n v="1.1000000000000001"/>
    <s v="Tigre"/>
    <n v="0"/>
    <n v="1.9000000000000001"/>
  </r>
  <r>
    <s v="Liga Profesional"/>
    <n v="16"/>
    <d v="2024-09-29T00:00:00"/>
    <x v="23"/>
    <n v="1.4"/>
    <n v="1"/>
    <n v="0"/>
    <n v="0.5"/>
    <s v="Unión"/>
    <n v="1"/>
    <n v="1.9"/>
  </r>
  <r>
    <s v="Liga Profesional"/>
    <n v="2"/>
    <d v="2024-05-19T00:00:00"/>
    <x v="24"/>
    <n v="0.5"/>
    <n v="2"/>
    <n v="0"/>
    <n v="0.9"/>
    <s v="Atlé Tucumán"/>
    <n v="2"/>
    <n v="1.4"/>
  </r>
  <r>
    <s v="Liga Profesional"/>
    <n v="17"/>
    <d v="2024-10-06T00:00:00"/>
    <x v="24"/>
    <n v="1.8"/>
    <n v="0"/>
    <n v="0"/>
    <n v="0.3"/>
    <s v="Belgrano"/>
    <n v="0"/>
    <n v="2.1"/>
  </r>
  <r>
    <s v="Liga Profesional"/>
    <n v="7"/>
    <d v="2024-07-24T00:00:00"/>
    <x v="24"/>
    <n v="0.4"/>
    <n v="1"/>
    <n v="1"/>
    <n v="0.4"/>
    <s v="Defensa y Just"/>
    <n v="2"/>
    <n v="0.8"/>
  </r>
  <r>
    <s v="Liga Profesional"/>
    <n v="13"/>
    <d v="2024-08-31T00:00:00"/>
    <x v="24"/>
    <n v="0.5"/>
    <n v="1"/>
    <n v="0"/>
    <n v="0.9"/>
    <s v="Estudiantes–LP"/>
    <n v="1"/>
    <n v="1.4"/>
  </r>
  <r>
    <s v="Liga Profesional"/>
    <n v="25"/>
    <d v="2024-12-02T00:00:00"/>
    <x v="24"/>
    <n v="2"/>
    <n v="1"/>
    <n v="0"/>
    <n v="0.3"/>
    <s v="Huracán"/>
    <n v="1"/>
    <n v="2.2999999999999998"/>
  </r>
  <r>
    <s v="Liga Profesional"/>
    <n v="11"/>
    <d v="2024-08-17T00:00:00"/>
    <x v="24"/>
    <n v="1"/>
    <n v="2"/>
    <n v="1"/>
    <n v="0.1"/>
    <s v="Ind. Rivadavia"/>
    <n v="3"/>
    <n v="1.1000000000000001"/>
  </r>
  <r>
    <s v="Liga Profesional"/>
    <n v="9"/>
    <d v="2024-08-03T00:00:00"/>
    <x v="24"/>
    <n v="0.8"/>
    <n v="1"/>
    <n v="1"/>
    <n v="0.6"/>
    <s v="Instituto"/>
    <n v="2"/>
    <n v="1.4"/>
  </r>
  <r>
    <s v="Liga Profesional"/>
    <n v="21"/>
    <d v="2024-11-07T00:00:00"/>
    <x v="24"/>
    <n v="1.5"/>
    <n v="1"/>
    <n v="2"/>
    <n v="0.9"/>
    <s v="Lanús"/>
    <n v="3"/>
    <n v="2.4"/>
  </r>
  <r>
    <s v="Liga Profesional"/>
    <n v="27"/>
    <d v="2024-12-15T00:00:00"/>
    <x v="24"/>
    <n v="0.6"/>
    <n v="1"/>
    <n v="3"/>
    <n v="2"/>
    <s v="Newell's OB"/>
    <n v="4"/>
    <n v="2.6"/>
  </r>
  <r>
    <s v="Liga Profesional"/>
    <n v="5"/>
    <d v="2024-06-14T00:00:00"/>
    <x v="24"/>
    <n v="0.8"/>
    <n v="2"/>
    <n v="1"/>
    <n v="0.3"/>
    <s v="Platense"/>
    <n v="3"/>
    <n v="1.1000000000000001"/>
  </r>
  <r>
    <s v="Liga Profesional"/>
    <n v="15"/>
    <d v="2024-09-22T00:00:00"/>
    <x v="24"/>
    <n v="1"/>
    <n v="2"/>
    <n v="0"/>
    <n v="1"/>
    <s v="Racing Club"/>
    <n v="2"/>
    <n v="2"/>
  </r>
  <r>
    <s v="Liga Profesional"/>
    <n v="23"/>
    <d v="2024-11-21T00:00:00"/>
    <x v="24"/>
    <n v="2.6"/>
    <n v="2"/>
    <n v="0"/>
    <n v="0.6"/>
    <s v="Sarmiento"/>
    <n v="2"/>
    <n v="3.2"/>
  </r>
  <r>
    <s v="Liga Profesional"/>
    <n v="19"/>
    <d v="2024-10-27T00:00:00"/>
    <x v="24"/>
    <n v="1.3"/>
    <n v="1"/>
    <n v="1"/>
    <n v="0.9"/>
    <s v="Tigre"/>
    <n v="2"/>
    <n v="2.2000000000000002"/>
  </r>
  <r>
    <s v="Liga Profesional"/>
    <n v="5"/>
    <d v="2024-06-13T00:00:00"/>
    <x v="25"/>
    <n v="1.2"/>
    <n v="1"/>
    <n v="1"/>
    <n v="1.4"/>
    <s v="Belgrano"/>
    <n v="2"/>
    <n v="2.5999999999999996"/>
  </r>
  <r>
    <s v="Liga Profesional"/>
    <n v="18"/>
    <d v="2024-10-19T00:00:00"/>
    <x v="25"/>
    <n v="1.8"/>
    <n v="3"/>
    <n v="0"/>
    <n v="0.7"/>
    <s v="Boca Juniors"/>
    <n v="3"/>
    <n v="2.5"/>
  </r>
  <r>
    <s v="Liga Profesional"/>
    <n v="7"/>
    <d v="2024-07-25T00:00:00"/>
    <x v="25"/>
    <n v="1.3"/>
    <n v="1"/>
    <n v="1"/>
    <n v="0.7"/>
    <s v="Cen. Córdoba–SdE"/>
    <n v="2"/>
    <n v="2"/>
  </r>
  <r>
    <s v="Liga Profesional"/>
    <n v="22"/>
    <d v="2024-11-11T00:00:00"/>
    <x v="25"/>
    <n v="0.9"/>
    <n v="0"/>
    <n v="4"/>
    <n v="2.7"/>
    <s v="Defensa y Just"/>
    <n v="4"/>
    <n v="3.6"/>
  </r>
  <r>
    <s v="Liga Profesional"/>
    <n v="8"/>
    <d v="2024-07-29T00:00:00"/>
    <x v="25"/>
    <n v="1"/>
    <n v="2"/>
    <n v="1"/>
    <n v="0.4"/>
    <s v="Deportivo Riestra"/>
    <n v="3"/>
    <n v="1.4"/>
  </r>
  <r>
    <s v="Liga Profesional"/>
    <n v="1"/>
    <d v="2024-05-12T00:00:00"/>
    <x v="25"/>
    <n v="0.9"/>
    <n v="0"/>
    <n v="1"/>
    <n v="0.5"/>
    <s v="Estudiantes–LP"/>
    <n v="1"/>
    <n v="1.4"/>
  </r>
  <r>
    <s v="Liga Profesional"/>
    <n v="14"/>
    <d v="2024-09-14T00:00:00"/>
    <x v="25"/>
    <n v="0.6"/>
    <n v="1"/>
    <n v="1"/>
    <n v="0.6"/>
    <s v="Gimnasia–LP"/>
    <n v="2"/>
    <n v="1.2"/>
  </r>
  <r>
    <s v="Liga Profesional"/>
    <n v="10"/>
    <d v="2024-08-12T00:00:00"/>
    <x v="25"/>
    <n v="0.6"/>
    <n v="0"/>
    <n v="2"/>
    <n v="2"/>
    <s v="Godoy Cruz"/>
    <n v="2"/>
    <n v="2.6"/>
  </r>
  <r>
    <s v="Liga Profesional"/>
    <n v="26"/>
    <d v="2024-12-09T00:00:00"/>
    <x v="25"/>
    <n v="0.7"/>
    <n v="0"/>
    <n v="2"/>
    <n v="1.6"/>
    <s v="Ind. Rivadavia"/>
    <n v="2"/>
    <n v="2.2999999999999998"/>
  </r>
  <r>
    <s v="Liga Profesional"/>
    <n v="16"/>
    <d v="2024-10-01T00:00:00"/>
    <x v="25"/>
    <n v="0.9"/>
    <n v="1"/>
    <n v="1"/>
    <n v="0.9"/>
    <s v="Independiente"/>
    <n v="2"/>
    <n v="1.8"/>
  </r>
  <r>
    <s v="Liga Profesional"/>
    <n v="24"/>
    <d v="2024-11-23T00:00:00"/>
    <x v="25"/>
    <n v="1.1000000000000001"/>
    <n v="0"/>
    <n v="0"/>
    <n v="0.7"/>
    <s v="Instituto"/>
    <n v="0"/>
    <n v="1.8"/>
  </r>
  <r>
    <s v="Liga Profesional"/>
    <n v="20"/>
    <d v="2024-11-03T00:00:00"/>
    <x v="25"/>
    <n v="1"/>
    <n v="0"/>
    <n v="0"/>
    <n v="0.3"/>
    <s v="Platense"/>
    <n v="0"/>
    <n v="1.3"/>
  </r>
  <r>
    <s v="Liga Profesional"/>
    <n v="3"/>
    <d v="2024-05-24T00:00:00"/>
    <x v="25"/>
    <n v="0.6"/>
    <n v="0"/>
    <n v="4"/>
    <n v="2.9"/>
    <s v="Racing Club"/>
    <n v="4"/>
    <n v="3.5"/>
  </r>
  <r>
    <s v="Liga Profesional"/>
    <n v="12"/>
    <d v="2024-08-24T00:00:00"/>
    <x v="25"/>
    <n v="1.6"/>
    <n v="5"/>
    <n v="1"/>
    <n v="1.7"/>
    <s v="Unión"/>
    <n v="6"/>
    <n v="3.3"/>
  </r>
  <r>
    <s v="Liga Profesional"/>
    <n v="11"/>
    <d v="2024-08-19T00:00:00"/>
    <x v="26"/>
    <n v="1.8"/>
    <n v="3"/>
    <n v="0"/>
    <n v="0.8"/>
    <s v="Arg Juniors"/>
    <n v="3"/>
    <n v="2.6"/>
  </r>
  <r>
    <s v="Liga Profesional"/>
    <n v="22"/>
    <d v="2024-11-09T00:00:00"/>
    <x v="26"/>
    <n v="0.6"/>
    <n v="1"/>
    <n v="0"/>
    <n v="0.7"/>
    <s v="Atlé Tucumán"/>
    <n v="1"/>
    <n v="1.2999999999999998"/>
  </r>
  <r>
    <s v="Liga Profesional"/>
    <n v="1"/>
    <d v="2024-05-13T00:00:00"/>
    <x v="26"/>
    <n v="1.3"/>
    <n v="1"/>
    <n v="0"/>
    <n v="0.6"/>
    <s v="Banfield"/>
    <n v="1"/>
    <n v="1.9"/>
  </r>
  <r>
    <s v="Liga Profesional"/>
    <n v="3"/>
    <d v="2024-05-27T00:00:00"/>
    <x v="26"/>
    <n v="2"/>
    <n v="2"/>
    <n v="0"/>
    <n v="0.9"/>
    <s v="Barracas Central"/>
    <n v="2"/>
    <n v="2.9"/>
  </r>
  <r>
    <s v="Liga Profesional"/>
    <n v="17"/>
    <d v="2024-10-04T00:00:00"/>
    <x v="26"/>
    <n v="0.8"/>
    <n v="0"/>
    <n v="2"/>
    <n v="0.8"/>
    <s v="Cen. Córdoba–SdE"/>
    <n v="2"/>
    <n v="1.6"/>
  </r>
  <r>
    <s v="Liga Profesional"/>
    <n v="13"/>
    <d v="2024-08-30T00:00:00"/>
    <x v="26"/>
    <n v="1.7"/>
    <n v="0"/>
    <n v="0"/>
    <n v="0.3"/>
    <s v="Deportivo Riestra"/>
    <n v="0"/>
    <n v="2"/>
  </r>
  <r>
    <s v="Liga Profesional"/>
    <n v="15"/>
    <d v="2024-09-20T00:00:00"/>
    <x v="26"/>
    <n v="1.4"/>
    <n v="3"/>
    <n v="1"/>
    <n v="0.2"/>
    <s v="Godoy Cruz"/>
    <n v="4"/>
    <n v="1.5999999999999999"/>
  </r>
  <r>
    <s v="Liga Profesional"/>
    <n v="18"/>
    <d v="2024-10-19T00:00:00"/>
    <x v="26"/>
    <n v="1.3"/>
    <n v="0"/>
    <n v="1"/>
    <n v="0.9"/>
    <s v="Huracán"/>
    <n v="1"/>
    <n v="2.2000000000000002"/>
  </r>
  <r>
    <s v="Liga Profesional"/>
    <n v="20"/>
    <d v="2024-11-01T00:00:00"/>
    <x v="26"/>
    <n v="0.8"/>
    <n v="2"/>
    <n v="0"/>
    <n v="0.6"/>
    <s v="Newell's OB"/>
    <n v="2"/>
    <n v="1.4"/>
  </r>
  <r>
    <s v="Liga Profesional"/>
    <n v="9"/>
    <d v="2024-08-04T00:00:00"/>
    <x v="26"/>
    <n v="0.6"/>
    <n v="0"/>
    <n v="0"/>
    <n v="1.1000000000000001"/>
    <s v="River Plate"/>
    <n v="0"/>
    <n v="1.7000000000000002"/>
  </r>
  <r>
    <s v="Liga Profesional"/>
    <n v="7"/>
    <d v="2024-07-31T00:00:00"/>
    <x v="26"/>
    <n v="0.7"/>
    <n v="1"/>
    <n v="0"/>
    <n v="1.1000000000000001"/>
    <s v="Rosario Central"/>
    <n v="1"/>
    <n v="1.8"/>
  </r>
  <r>
    <s v="Liga Profesional"/>
    <n v="5"/>
    <d v="2024-06-15T00:00:00"/>
    <x v="26"/>
    <n v="1.3"/>
    <n v="2"/>
    <n v="1"/>
    <n v="0.7"/>
    <s v="San Lorenzo"/>
    <n v="3"/>
    <n v="2"/>
  </r>
  <r>
    <s v="Liga Profesional"/>
    <n v="24"/>
    <d v="2024-11-26T00:00:00"/>
    <x v="26"/>
    <n v="1.8"/>
    <n v="2"/>
    <n v="3"/>
    <n v="1.5"/>
    <s v="Talleres"/>
    <n v="5"/>
    <n v="3.3"/>
  </r>
  <r>
    <s v="Liga Profesional"/>
    <n v="26"/>
    <d v="2024-12-07T00:00:00"/>
    <x v="26"/>
    <n v="0.5"/>
    <n v="1"/>
    <n v="0"/>
    <n v="0.7"/>
    <s v="Vélez Sarsfield"/>
    <n v="1"/>
    <n v="1.2"/>
  </r>
  <r>
    <s v="Liga Profesional"/>
    <n v="4"/>
    <d v="2024-06-01T00:00:00"/>
    <x v="27"/>
    <n v="0.7"/>
    <n v="1"/>
    <n v="1"/>
    <n v="0.6"/>
    <s v="Atlé Tucumán"/>
    <n v="2"/>
    <n v="1.2999999999999998"/>
  </r>
  <r>
    <s v="Liga Profesional"/>
    <n v="19"/>
    <d v="2024-10-26T00:00:00"/>
    <x v="27"/>
    <n v="2.1"/>
    <n v="1"/>
    <n v="1"/>
    <n v="0.4"/>
    <s v="Belgrano"/>
    <n v="2"/>
    <n v="2.5"/>
  </r>
  <r>
    <s v="Liga Profesional"/>
    <n v="9"/>
    <d v="2024-08-03T00:00:00"/>
    <x v="27"/>
    <n v="1.9"/>
    <n v="3"/>
    <n v="0"/>
    <n v="0.5"/>
    <s v="Defensa y Just"/>
    <n v="3"/>
    <n v="2.4"/>
  </r>
  <r>
    <s v="Liga Profesional"/>
    <n v="15"/>
    <d v="2024-09-23T00:00:00"/>
    <x v="27"/>
    <n v="2.6"/>
    <n v="2"/>
    <n v="0"/>
    <n v="0.6"/>
    <s v="Estudiantes–LP"/>
    <n v="2"/>
    <n v="3.2"/>
  </r>
  <r>
    <s v="Liga Profesional"/>
    <n v="27"/>
    <d v="2024-12-15T00:00:00"/>
    <x v="27"/>
    <n v="2.5"/>
    <n v="2"/>
    <n v="0"/>
    <n v="0.1"/>
    <s v="Huracán"/>
    <n v="2"/>
    <n v="2.6"/>
  </r>
  <r>
    <s v="Liga Profesional"/>
    <n v="13"/>
    <d v="2024-08-31T00:00:00"/>
    <x v="27"/>
    <n v="2.1"/>
    <n v="4"/>
    <n v="0"/>
    <n v="1.1000000000000001"/>
    <s v="Ind. Rivadavia"/>
    <n v="4"/>
    <n v="3.2"/>
  </r>
  <r>
    <s v="Liga Profesional"/>
    <n v="11"/>
    <d v="2024-08-17T00:00:00"/>
    <x v="27"/>
    <n v="1.1000000000000001"/>
    <n v="1"/>
    <n v="0"/>
    <n v="0.5"/>
    <s v="Instituto"/>
    <n v="1"/>
    <n v="1.6"/>
  </r>
  <r>
    <s v="Liga Profesional"/>
    <n v="23"/>
    <d v="2024-11-20T00:00:00"/>
    <x v="27"/>
    <n v="0.9"/>
    <n v="0"/>
    <n v="0"/>
    <n v="0.2"/>
    <s v="Lanús"/>
    <n v="0"/>
    <n v="1.1000000000000001"/>
  </r>
  <r>
    <s v="Liga Profesional"/>
    <n v="2"/>
    <d v="2024-05-21T00:00:00"/>
    <x v="27"/>
    <n v="0.5"/>
    <n v="1"/>
    <n v="0"/>
    <n v="0.9"/>
    <s v="Newell's OB"/>
    <n v="1"/>
    <n v="1.4"/>
  </r>
  <r>
    <s v="Liga Profesional"/>
    <n v="17"/>
    <d v="2024-10-05T00:00:00"/>
    <x v="27"/>
    <n v="1.2"/>
    <n v="1"/>
    <n v="0"/>
    <n v="0.4"/>
    <s v="Racing Club"/>
    <n v="1"/>
    <n v="1.6"/>
  </r>
  <r>
    <s v="Liga Profesional"/>
    <n v="25"/>
    <d v="2024-12-01T00:00:00"/>
    <x v="27"/>
    <n v="2.2999999999999998"/>
    <n v="1"/>
    <n v="0"/>
    <n v="0.1"/>
    <s v="Sarmiento"/>
    <n v="1"/>
    <n v="2.4"/>
  </r>
  <r>
    <s v="Liga Profesional"/>
    <n v="6"/>
    <d v="2024-07-21T00:00:00"/>
    <x v="27"/>
    <n v="1.6"/>
    <n v="3"/>
    <n v="0"/>
    <n v="1"/>
    <s v="Talleres"/>
    <n v="3"/>
    <n v="2.6"/>
  </r>
  <r>
    <s v="Liga Profesional"/>
    <n v="21"/>
    <d v="2024-11-07T00:00:00"/>
    <x v="27"/>
    <n v="0.9"/>
    <n v="1"/>
    <n v="0"/>
    <n v="0.7"/>
    <s v="Tigre"/>
    <n v="1"/>
    <n v="1.6"/>
  </r>
  <r>
    <s v="Liga Profesional Argentina"/>
    <n v="24"/>
    <d v="2021-12-06T00:00:00"/>
    <x v="28"/>
    <n v="1.1000000000000001"/>
    <n v="3"/>
    <n v="2"/>
    <n v="2.1"/>
    <s v="Arg Juniors"/>
    <n v="5"/>
    <n v="3.2"/>
  </r>
  <r>
    <s v="Liga Profesional Argentina"/>
    <n v="18"/>
    <d v="2021-10-25T00:00:00"/>
    <x v="28"/>
    <n v="1.1000000000000001"/>
    <n v="2"/>
    <n v="1"/>
    <n v="1.7"/>
    <s v="Arsenal"/>
    <n v="3"/>
    <n v="2.8"/>
  </r>
  <r>
    <s v="Liga Profesional Argentina"/>
    <n v="8"/>
    <d v="2022-07-15T00:00:00"/>
    <x v="28"/>
    <n v="0.4"/>
    <n v="0"/>
    <n v="1"/>
    <n v="1.5"/>
    <s v="Atlé Tucumán"/>
    <n v="1"/>
    <n v="1.9"/>
  </r>
  <r>
    <s v="Liga Profesional Argentina"/>
    <n v="25"/>
    <d v="2022-10-12T00:00:00"/>
    <x v="28"/>
    <n v="0.8"/>
    <n v="0"/>
    <n v="1"/>
    <n v="1.1000000000000001"/>
    <s v="Banfield"/>
    <n v="1"/>
    <n v="1.9000000000000001"/>
  </r>
  <r>
    <s v="Liga Profesional Argentina"/>
    <n v="23"/>
    <d v="2022-10-04T00:00:00"/>
    <x v="28"/>
    <n v="0.7"/>
    <n v="2"/>
    <n v="0"/>
    <n v="0.8"/>
    <s v="Barracas Central"/>
    <n v="2"/>
    <n v="1.5"/>
  </r>
  <r>
    <s v="Liga Profesional Argentina"/>
    <n v="20"/>
    <d v="2021-11-08T00:00:00"/>
    <x v="28"/>
    <n v="1.2"/>
    <n v="0"/>
    <n v="3"/>
    <n v="3.4"/>
    <s v="Boca Juniors"/>
    <n v="3"/>
    <n v="4.5999999999999996"/>
  </r>
  <r>
    <s v="Liga Profesional Argentina"/>
    <n v="21"/>
    <d v="2022-09-26T00:00:00"/>
    <x v="28"/>
    <n v="0.3"/>
    <n v="0"/>
    <n v="3"/>
    <n v="1.2"/>
    <s v="Cen. Córdoba–SdE"/>
    <n v="3"/>
    <n v="1.5"/>
  </r>
  <r>
    <s v="Liga Profesional Argentina"/>
    <n v="7"/>
    <d v="2021-08-20T00:00:00"/>
    <x v="28"/>
    <n v="2.7"/>
    <n v="3"/>
    <n v="0"/>
    <n v="1.4"/>
    <s v="Colón"/>
    <n v="3"/>
    <n v="4.0999999999999996"/>
  </r>
  <r>
    <s v="Liga Profesional Argentina"/>
    <n v="5"/>
    <d v="2021-08-09T00:00:00"/>
    <x v="28"/>
    <n v="0.7"/>
    <n v="1"/>
    <n v="0"/>
    <n v="0.9"/>
    <s v="Defensa y Just"/>
    <n v="1"/>
    <n v="1.6"/>
  </r>
  <r>
    <s v="Liga Profesional Argentina"/>
    <n v="2"/>
    <d v="2022-06-10T00:00:00"/>
    <x v="28"/>
    <n v="1.1000000000000001"/>
    <n v="0"/>
    <n v="1"/>
    <n v="1.4"/>
    <s v="Estudiantes–LP"/>
    <n v="1"/>
    <n v="2.5"/>
  </r>
  <r>
    <s v="Liga Profesional Argentina"/>
    <n v="13"/>
    <d v="2021-09-25T00:00:00"/>
    <x v="28"/>
    <n v="1"/>
    <n v="1"/>
    <n v="3"/>
    <n v="1.9"/>
    <s v="Gimnasia–LP"/>
    <n v="4"/>
    <n v="2.9"/>
  </r>
  <r>
    <s v="Liga Profesional Argentina"/>
    <n v="11"/>
    <d v="2021-09-13T00:00:00"/>
    <x v="28"/>
    <n v="1.5"/>
    <n v="1"/>
    <n v="4"/>
    <n v="2.6"/>
    <s v="Godoy Cruz"/>
    <n v="5"/>
    <n v="4.0999999999999996"/>
  </r>
  <r>
    <s v="Liga Profesional Argentina"/>
    <n v="12"/>
    <d v="2022-08-07T00:00:00"/>
    <x v="28"/>
    <n v="0.1"/>
    <n v="0"/>
    <n v="1"/>
    <n v="0.9"/>
    <s v="Huracán"/>
    <n v="1"/>
    <n v="1"/>
  </r>
  <r>
    <s v="Liga Profesional Argentina"/>
    <n v="16"/>
    <d v="2021-10-17T00:00:00"/>
    <x v="28"/>
    <n v="0.5"/>
    <n v="1"/>
    <n v="0"/>
    <n v="0.7"/>
    <s v="Independiente"/>
    <n v="1"/>
    <n v="1.2"/>
  </r>
  <r>
    <s v="Liga Profesional Argentina"/>
    <n v="9"/>
    <d v="2021-08-29T00:00:00"/>
    <x v="28"/>
    <n v="2.4"/>
    <n v="2"/>
    <n v="3"/>
    <n v="3.1"/>
    <s v="Lanús"/>
    <n v="5"/>
    <n v="5.5"/>
  </r>
  <r>
    <s v="Liga Profesional Argentina"/>
    <n v="19"/>
    <d v="2022-09-14T00:00:00"/>
    <x v="28"/>
    <n v="1.2"/>
    <n v="1"/>
    <n v="2"/>
    <n v="1.2"/>
    <s v="Newell's OB"/>
    <n v="3"/>
    <n v="2.4"/>
  </r>
  <r>
    <s v="Liga Profesional Argentina"/>
    <n v="1"/>
    <d v="2021-07-17T00:00:00"/>
    <x v="28"/>
    <n v="0.1"/>
    <n v="0"/>
    <n v="2"/>
    <n v="1.8"/>
    <s v="Patronato"/>
    <n v="2"/>
    <n v="1.9000000000000001"/>
  </r>
  <r>
    <s v="Liga Profesional Argentina"/>
    <n v="4"/>
    <d v="2022-06-21T00:00:00"/>
    <x v="28"/>
    <n v="0.8"/>
    <n v="0"/>
    <n v="0"/>
    <n v="0.9"/>
    <s v="Platense"/>
    <n v="0"/>
    <n v="1.7000000000000002"/>
  </r>
  <r>
    <s v="Liga Profesional Argentina"/>
    <n v="3"/>
    <d v="2021-07-27T00:00:00"/>
    <x v="28"/>
    <n v="1.9"/>
    <n v="0"/>
    <n v="2"/>
    <n v="3"/>
    <s v="Racing Club"/>
    <n v="2"/>
    <n v="4.9000000000000004"/>
  </r>
  <r>
    <s v="Liga Profesional Argentina"/>
    <n v="10"/>
    <d v="2022-07-24T00:00:00"/>
    <x v="28"/>
    <n v="0.6"/>
    <n v="0"/>
    <n v="3"/>
    <n v="2"/>
    <s v="River Plate"/>
    <n v="3"/>
    <n v="2.6"/>
  </r>
  <r>
    <s v="Liga Profesional Argentina"/>
    <n v="6"/>
    <d v="2022-07-04T00:00:00"/>
    <x v="28"/>
    <n v="1.3"/>
    <n v="2"/>
    <n v="1"/>
    <n v="1.2"/>
    <s v="Rosario Central"/>
    <n v="3"/>
    <n v="2.5"/>
  </r>
  <r>
    <s v="Liga Profesional Argentina"/>
    <n v="22"/>
    <d v="2021-11-23T00:00:00"/>
    <x v="28"/>
    <n v="1.9"/>
    <n v="2"/>
    <n v="0"/>
    <n v="0.7"/>
    <s v="San Lorenzo"/>
    <n v="2"/>
    <n v="2.5999999999999996"/>
  </r>
  <r>
    <s v="Liga Profesional Argentina"/>
    <n v="17"/>
    <d v="2022-09-03T00:00:00"/>
    <x v="28"/>
    <n v="0.8"/>
    <n v="1"/>
    <n v="2"/>
    <n v="1.5"/>
    <s v="Sarmiento"/>
    <n v="3"/>
    <n v="2.2999999999999998"/>
  </r>
  <r>
    <s v="Liga Profesional Argentina"/>
    <n v="26"/>
    <d v="2022-10-16T00:00:00"/>
    <x v="28"/>
    <n v="1.5"/>
    <n v="1"/>
    <n v="3"/>
    <n v="1.9"/>
    <s v="Talleres"/>
    <n v="4"/>
    <n v="3.4"/>
  </r>
  <r>
    <s v="Liga Profesional Argentina"/>
    <n v="14"/>
    <d v="2021-10-01T00:00:00"/>
    <x v="28"/>
    <n v="0.5"/>
    <n v="1"/>
    <n v="2"/>
    <n v="0.7"/>
    <s v="Unión"/>
    <n v="3"/>
    <n v="1.2"/>
  </r>
  <r>
    <s v="Liga Profesional Argentina"/>
    <n v="14"/>
    <d v="2022-08-18T00:00:00"/>
    <x v="28"/>
    <n v="1.2"/>
    <n v="3"/>
    <n v="2"/>
    <n v="1.7"/>
    <s v="Vélez Sarsfield"/>
    <n v="5"/>
    <n v="2.9"/>
  </r>
  <r>
    <s v="Liga Profesional Argentina"/>
    <n v="1"/>
    <d v="2022-06-06T00:00:00"/>
    <x v="0"/>
    <n v="1.2"/>
    <n v="2"/>
    <n v="1"/>
    <n v="1.3"/>
    <s v="Aldosivi"/>
    <n v="3"/>
    <n v="2.5"/>
  </r>
  <r>
    <s v="Liga Profesional Argentina"/>
    <n v="7"/>
    <d v="2023-03-10T00:00:00"/>
    <x v="0"/>
    <n v="2.5"/>
    <n v="1"/>
    <n v="1"/>
    <n v="0.5"/>
    <s v="Arsenal"/>
    <n v="2"/>
    <n v="3"/>
  </r>
  <r>
    <s v="Liga Profesional Argentina"/>
    <n v="5"/>
    <d v="2022-06-26T00:00:00"/>
    <x v="0"/>
    <n v="1.3"/>
    <n v="1"/>
    <n v="1"/>
    <n v="1.4"/>
    <s v="Arsenal"/>
    <n v="2"/>
    <n v="2.7"/>
  </r>
  <r>
    <s v="Liga Profesional Argentina"/>
    <n v="20"/>
    <d v="2022-09-19T00:00:00"/>
    <x v="0"/>
    <n v="1.3"/>
    <n v="1"/>
    <n v="2"/>
    <n v="0.4"/>
    <s v="Atlé Tucumán"/>
    <n v="3"/>
    <n v="1.7000000000000002"/>
  </r>
  <r>
    <s v="Liga Profesional Argentina"/>
    <n v="6"/>
    <d v="2021-08-14T00:00:00"/>
    <x v="0"/>
    <n v="1.7"/>
    <n v="2"/>
    <n v="0"/>
    <n v="0.9"/>
    <s v="Banfield"/>
    <n v="2"/>
    <n v="2.6"/>
  </r>
  <r>
    <s v="Liga Profesional Argentina"/>
    <n v="4"/>
    <d v="2023-02-18T00:00:00"/>
    <x v="0"/>
    <n v="2.4"/>
    <n v="3"/>
    <n v="0"/>
    <n v="0.2"/>
    <s v="Belgrano"/>
    <n v="3"/>
    <n v="2.6"/>
  </r>
  <r>
    <s v="Liga Profesional Argentina"/>
    <n v="17"/>
    <d v="2023-05-19T00:00:00"/>
    <x v="0"/>
    <n v="1.2"/>
    <n v="0"/>
    <n v="1"/>
    <n v="0.7"/>
    <s v="Boca Juniors"/>
    <n v="1"/>
    <n v="1.9"/>
  </r>
  <r>
    <s v="Liga Profesional Argentina"/>
    <n v="9"/>
    <d v="2022-07-19T00:00:00"/>
    <x v="0"/>
    <n v="0.5"/>
    <n v="2"/>
    <n v="0"/>
    <n v="0.6"/>
    <s v="Boca Juniors"/>
    <n v="2"/>
    <n v="1.1000000000000001"/>
  </r>
  <r>
    <s v="Liga Profesional Argentina"/>
    <n v="4"/>
    <d v="2021-08-02T00:00:00"/>
    <x v="0"/>
    <n v="1.3"/>
    <n v="1"/>
    <n v="1"/>
    <n v="0.7"/>
    <s v="Cen. Córdoba–SdE"/>
    <n v="2"/>
    <n v="2"/>
  </r>
  <r>
    <s v="Liga Profesional Argentina"/>
    <n v="25"/>
    <d v="2023-07-16T00:00:00"/>
    <x v="0"/>
    <n v="1.6"/>
    <n v="1"/>
    <n v="0"/>
    <n v="1"/>
    <s v="Colón"/>
    <n v="1"/>
    <n v="2.6"/>
  </r>
  <r>
    <s v="Liga Profesional Argentina"/>
    <n v="17"/>
    <d v="2021-10-21T00:00:00"/>
    <x v="0"/>
    <n v="3.1"/>
    <n v="3"/>
    <n v="1"/>
    <n v="1.3"/>
    <s v="Colón"/>
    <n v="4"/>
    <n v="4.4000000000000004"/>
  </r>
  <r>
    <s v="Liga Profesional Argentina"/>
    <n v="21"/>
    <d v="2023-06-23T00:00:00"/>
    <x v="0"/>
    <n v="0.6"/>
    <n v="3"/>
    <n v="1"/>
    <n v="1.8"/>
    <s v="Defensa y Just"/>
    <n v="4"/>
    <n v="2.4"/>
  </r>
  <r>
    <s v="Liga Profesional Argentina"/>
    <n v="15"/>
    <d v="2021-10-09T00:00:00"/>
    <x v="0"/>
    <n v="0.6"/>
    <n v="0"/>
    <n v="2"/>
    <n v="1.8"/>
    <s v="Defensa y Just"/>
    <n v="2"/>
    <n v="2.4"/>
  </r>
  <r>
    <s v="Liga Profesional Argentina"/>
    <n v="27"/>
    <d v="2023-07-28T00:00:00"/>
    <x v="0"/>
    <n v="2.8"/>
    <n v="2"/>
    <n v="3"/>
    <n v="1.5"/>
    <s v="Estudiantes–LP"/>
    <n v="5"/>
    <n v="4.3"/>
  </r>
  <r>
    <s v="Liga Profesional Argentina"/>
    <n v="14"/>
    <d v="2022-08-18T00:00:00"/>
    <x v="0"/>
    <n v="1.3"/>
    <n v="1"/>
    <n v="0"/>
    <n v="0.7"/>
    <s v="Estudiantes–LP"/>
    <n v="1"/>
    <n v="2"/>
  </r>
  <r>
    <s v="Liga Profesional Argentina"/>
    <n v="13"/>
    <d v="2023-04-24T00:00:00"/>
    <x v="0"/>
    <n v="2.4"/>
    <n v="2"/>
    <n v="4"/>
    <n v="1"/>
    <s v="Gimnasia–LP"/>
    <n v="6"/>
    <n v="3.4"/>
  </r>
  <r>
    <s v="Liga Profesional Argentina"/>
    <n v="23"/>
    <d v="2021-11-28T00:00:00"/>
    <x v="0"/>
    <n v="2.2999999999999998"/>
    <n v="3"/>
    <n v="0"/>
    <n v="1.1000000000000001"/>
    <s v="Gimnasia–LP"/>
    <n v="3"/>
    <n v="3.4"/>
  </r>
  <r>
    <s v="Liga Profesional Argentina"/>
    <n v="9"/>
    <d v="2023-03-30T00:00:00"/>
    <x v="0"/>
    <n v="1.6"/>
    <n v="3"/>
    <n v="0"/>
    <n v="0.2"/>
    <s v="Godoy Cruz"/>
    <n v="3"/>
    <n v="1.8"/>
  </r>
  <r>
    <s v="Liga Profesional Argentina"/>
    <n v="21"/>
    <d v="2021-11-19T00:00:00"/>
    <x v="0"/>
    <n v="0.9"/>
    <n v="0"/>
    <n v="0"/>
    <n v="0.7"/>
    <s v="Godoy Cruz"/>
    <n v="0"/>
    <n v="1.6"/>
  </r>
  <r>
    <s v="Liga Profesional Argentina"/>
    <n v="24"/>
    <d v="2022-10-10T00:00:00"/>
    <x v="0"/>
    <n v="0.7"/>
    <n v="1"/>
    <n v="1"/>
    <n v="1.2"/>
    <s v="Huracán"/>
    <n v="2"/>
    <n v="1.9"/>
  </r>
  <r>
    <s v="Liga Profesional Argentina"/>
    <n v="15"/>
    <d v="2023-05-06T00:00:00"/>
    <x v="0"/>
    <n v="2.9"/>
    <n v="2"/>
    <n v="2"/>
    <n v="2.7"/>
    <s v="Independiente"/>
    <n v="4"/>
    <n v="5.6"/>
  </r>
  <r>
    <s v="Liga Profesional Argentina"/>
    <n v="3"/>
    <d v="2022-06-16T00:00:00"/>
    <x v="0"/>
    <n v="0.5"/>
    <n v="2"/>
    <n v="1"/>
    <n v="1.1000000000000001"/>
    <s v="Independiente"/>
    <n v="3"/>
    <n v="1.6"/>
  </r>
  <r>
    <s v="Liga Profesional Argentina"/>
    <n v="23"/>
    <d v="2023-07-06T00:00:00"/>
    <x v="0"/>
    <n v="0.7"/>
    <n v="0"/>
    <n v="0"/>
    <n v="0.6"/>
    <s v="Instituto"/>
    <n v="0"/>
    <n v="1.2999999999999998"/>
  </r>
  <r>
    <s v="Liga Profesional Argentina"/>
    <n v="19"/>
    <d v="2021-10-29T00:00:00"/>
    <x v="0"/>
    <n v="2"/>
    <n v="0"/>
    <n v="1"/>
    <n v="0.9"/>
    <s v="Lanús"/>
    <n v="1"/>
    <n v="2.9"/>
  </r>
  <r>
    <s v="Liga Profesional Argentina"/>
    <n v="2"/>
    <d v="2021-07-26T00:00:00"/>
    <x v="0"/>
    <n v="2.6"/>
    <n v="1"/>
    <n v="0"/>
    <n v="0.7"/>
    <s v="Newell's OB"/>
    <n v="1"/>
    <n v="3.3"/>
  </r>
  <r>
    <s v="Liga Profesional Argentina"/>
    <n v="11"/>
    <d v="2021-09-15T00:00:00"/>
    <x v="0"/>
    <n v="1.9"/>
    <n v="1"/>
    <n v="1"/>
    <n v="1.3"/>
    <s v="Patronato"/>
    <n v="2"/>
    <n v="3.2"/>
  </r>
  <r>
    <s v="Liga Profesional Argentina"/>
    <n v="19"/>
    <d v="2023-06-02T00:00:00"/>
    <x v="0"/>
    <n v="1.5"/>
    <n v="1"/>
    <n v="0"/>
    <n v="0.8"/>
    <s v="Platense"/>
    <n v="1"/>
    <n v="2.2999999999999998"/>
  </r>
  <r>
    <s v="Liga Profesional Argentina"/>
    <n v="16"/>
    <d v="2022-08-27T00:00:00"/>
    <x v="0"/>
    <n v="0.7"/>
    <n v="0"/>
    <n v="2"/>
    <n v="0.4"/>
    <s v="Platense"/>
    <n v="2"/>
    <n v="1.1000000000000001"/>
  </r>
  <r>
    <s v="Liga Profesional Argentina"/>
    <n v="2"/>
    <d v="2023-02-04T00:00:00"/>
    <x v="0"/>
    <n v="1.8"/>
    <n v="1"/>
    <n v="0"/>
    <n v="0.4"/>
    <s v="Racing Club"/>
    <n v="1"/>
    <n v="2.2000000000000002"/>
  </r>
  <r>
    <s v="Liga Profesional Argentina"/>
    <n v="13"/>
    <d v="2021-09-27T00:00:00"/>
    <x v="0"/>
    <n v="0.8"/>
    <n v="2"/>
    <n v="0"/>
    <n v="0.5"/>
    <s v="Racing Club"/>
    <n v="2"/>
    <n v="1.3"/>
  </r>
  <r>
    <s v="Liga Profesional Argentina"/>
    <n v="22"/>
    <d v="2022-10-02T00:00:00"/>
    <x v="0"/>
    <n v="0.9"/>
    <n v="0"/>
    <n v="3"/>
    <n v="0.6"/>
    <s v="River Plate"/>
    <n v="3"/>
    <n v="1.5"/>
  </r>
  <r>
    <s v="Liga Profesional Argentina"/>
    <n v="18"/>
    <d v="2022-09-08T00:00:00"/>
    <x v="0"/>
    <n v="1.7"/>
    <n v="2"/>
    <n v="1"/>
    <n v="0.8"/>
    <s v="Rosario Central"/>
    <n v="3"/>
    <n v="2.5"/>
  </r>
  <r>
    <s v="Liga Profesional Argentina"/>
    <n v="11"/>
    <d v="2022-07-30T00:00:00"/>
    <x v="0"/>
    <n v="0.3"/>
    <n v="0"/>
    <n v="1"/>
    <n v="1.4"/>
    <s v="San Lorenzo"/>
    <n v="1"/>
    <n v="1.7"/>
  </r>
  <r>
    <s v="Liga Profesional Argentina"/>
    <n v="25"/>
    <d v="2021-12-11T00:00:00"/>
    <x v="0"/>
    <n v="1.8"/>
    <n v="2"/>
    <n v="0"/>
    <n v="0.3"/>
    <s v="Sarmiento"/>
    <n v="2"/>
    <n v="2.1"/>
  </r>
  <r>
    <s v="Liga Profesional Argentina"/>
    <n v="8"/>
    <d v="2021-08-26T00:00:00"/>
    <x v="0"/>
    <n v="0.6"/>
    <n v="1"/>
    <n v="2"/>
    <n v="1"/>
    <s v="Talleres"/>
    <n v="3"/>
    <n v="1.6"/>
  </r>
  <r>
    <s v="Liga Profesional Argentina"/>
    <n v="7"/>
    <d v="2022-07-11T00:00:00"/>
    <x v="0"/>
    <n v="1"/>
    <n v="2"/>
    <n v="1"/>
    <n v="1.3"/>
    <s v="Tigre"/>
    <n v="3"/>
    <n v="2.2999999999999998"/>
  </r>
  <r>
    <s v="Liga Profesional Argentina"/>
    <n v="11"/>
    <d v="2023-04-11T00:00:00"/>
    <x v="0"/>
    <n v="2.8"/>
    <n v="5"/>
    <n v="1"/>
    <n v="0.9"/>
    <s v="Unión"/>
    <n v="6"/>
    <n v="3.6999999999999997"/>
  </r>
  <r>
    <s v="Liga Profesional Argentina"/>
    <n v="13"/>
    <d v="2022-08-14T00:00:00"/>
    <x v="0"/>
    <n v="1.4"/>
    <n v="2"/>
    <n v="0"/>
    <n v="0.4"/>
    <s v="Unión"/>
    <n v="2"/>
    <n v="1.7999999999999998"/>
  </r>
  <r>
    <s v="Liga Profesional Argentina"/>
    <n v="27"/>
    <d v="2022-10-22T00:00:00"/>
    <x v="0"/>
    <n v="1"/>
    <n v="2"/>
    <n v="0"/>
    <n v="0.4"/>
    <s v="Vélez Sarsfield"/>
    <n v="2"/>
    <n v="1.4"/>
  </r>
  <r>
    <s v="Liga Profesional Argentina"/>
    <n v="20"/>
    <d v="2022-09-19T00:00:00"/>
    <x v="29"/>
    <n v="3.3"/>
    <n v="3"/>
    <n v="0"/>
    <n v="0.4"/>
    <s v="Aldosivi"/>
    <n v="3"/>
    <n v="3.6999999999999997"/>
  </r>
  <r>
    <s v="Liga Profesional Argentina"/>
    <n v="3"/>
    <d v="2021-07-29T00:00:00"/>
    <x v="29"/>
    <n v="1.3"/>
    <n v="1"/>
    <n v="0"/>
    <n v="0.5"/>
    <s v="Arg Juniors"/>
    <n v="1"/>
    <n v="1.8"/>
  </r>
  <r>
    <s v="Liga Profesional Argentina"/>
    <n v="12"/>
    <d v="2022-08-06T00:00:00"/>
    <x v="29"/>
    <n v="1.6"/>
    <n v="3"/>
    <n v="1"/>
    <n v="1"/>
    <s v="Atlé Tucumán"/>
    <n v="4"/>
    <n v="2.6"/>
  </r>
  <r>
    <s v="Liga Profesional Argentina"/>
    <n v="2"/>
    <d v="2022-06-11T00:00:00"/>
    <x v="29"/>
    <n v="0.7"/>
    <n v="0"/>
    <n v="0"/>
    <n v="0.6"/>
    <s v="Banfield"/>
    <n v="0"/>
    <n v="1.2999999999999998"/>
  </r>
  <r>
    <s v="Liga Profesional Argentina"/>
    <n v="26"/>
    <d v="2022-10-17T00:00:00"/>
    <x v="29"/>
    <n v="0.6"/>
    <n v="1"/>
    <n v="2"/>
    <n v="1.7"/>
    <s v="Barracas Central"/>
    <n v="3"/>
    <n v="2.2999999999999998"/>
  </r>
  <r>
    <s v="Liga Profesional Argentina"/>
    <n v="6"/>
    <d v="2023-03-06T00:00:00"/>
    <x v="29"/>
    <n v="1.2"/>
    <n v="0"/>
    <n v="1"/>
    <n v="1.8"/>
    <s v="Belgrano"/>
    <n v="1"/>
    <n v="3"/>
  </r>
  <r>
    <s v="Liga Profesional Argentina"/>
    <n v="19"/>
    <d v="2023-06-01T00:00:00"/>
    <x v="29"/>
    <n v="0.9"/>
    <n v="1"/>
    <n v="0"/>
    <n v="0.4"/>
    <s v="Boca Juniors"/>
    <n v="1"/>
    <n v="1.3"/>
  </r>
  <r>
    <s v="Liga Profesional Argentina"/>
    <n v="24"/>
    <d v="2021-12-04T00:00:00"/>
    <x v="29"/>
    <n v="1.1000000000000001"/>
    <n v="1"/>
    <n v="1"/>
    <n v="1.3"/>
    <s v="Boca Juniors"/>
    <n v="2"/>
    <n v="2.4000000000000004"/>
  </r>
  <r>
    <s v="Liga Profesional Argentina"/>
    <n v="25"/>
    <d v="2022-10-14T00:00:00"/>
    <x v="29"/>
    <n v="1.1000000000000001"/>
    <n v="2"/>
    <n v="0"/>
    <n v="0.1"/>
    <s v="Cen. Córdoba–SdE"/>
    <n v="2"/>
    <n v="1.2000000000000002"/>
  </r>
  <r>
    <s v="Liga Profesional Argentina"/>
    <n v="27"/>
    <d v="2023-07-30T00:00:00"/>
    <x v="29"/>
    <n v="2.6"/>
    <n v="2"/>
    <n v="0"/>
    <n v="0.7"/>
    <s v="Colón"/>
    <n v="2"/>
    <n v="3.3"/>
  </r>
  <r>
    <s v="Liga Profesional Argentina"/>
    <n v="11"/>
    <d v="2021-09-14T00:00:00"/>
    <x v="29"/>
    <n v="1.8"/>
    <n v="0"/>
    <n v="0"/>
    <n v="0.6"/>
    <s v="Colón"/>
    <n v="0"/>
    <n v="2.4"/>
  </r>
  <r>
    <s v="Liga Profesional Argentina"/>
    <n v="23"/>
    <d v="2023-07-06T00:00:00"/>
    <x v="29"/>
    <n v="1.3"/>
    <n v="1"/>
    <n v="2"/>
    <n v="1.5"/>
    <s v="Defensa y Just"/>
    <n v="3"/>
    <n v="2.8"/>
  </r>
  <r>
    <s v="Liga Profesional Argentina"/>
    <n v="9"/>
    <d v="2021-08-29T00:00:00"/>
    <x v="29"/>
    <n v="0.8"/>
    <n v="0"/>
    <n v="0"/>
    <n v="1"/>
    <s v="Defensa y Just"/>
    <n v="0"/>
    <n v="1.8"/>
  </r>
  <r>
    <s v="Liga Profesional Argentina"/>
    <n v="2"/>
    <d v="2023-02-04T00:00:00"/>
    <x v="29"/>
    <n v="0.7"/>
    <n v="1"/>
    <n v="1"/>
    <n v="1.4"/>
    <s v="Estudiantes–LP"/>
    <n v="2"/>
    <n v="2.0999999999999996"/>
  </r>
  <r>
    <s v="Liga Profesional Argentina"/>
    <n v="6"/>
    <d v="2022-07-04T00:00:00"/>
    <x v="29"/>
    <n v="0.9"/>
    <n v="2"/>
    <n v="1"/>
    <n v="0.4"/>
    <s v="Estudiantes–LP"/>
    <n v="3"/>
    <n v="1.3"/>
  </r>
  <r>
    <s v="Liga Profesional Argentina"/>
    <n v="15"/>
    <d v="2023-05-08T00:00:00"/>
    <x v="29"/>
    <n v="0.4"/>
    <n v="0"/>
    <n v="1"/>
    <n v="0.7"/>
    <s v="Gimnasia–LP"/>
    <n v="1"/>
    <n v="1.1000000000000001"/>
  </r>
  <r>
    <s v="Liga Profesional Argentina"/>
    <n v="17"/>
    <d v="2021-10-20T00:00:00"/>
    <x v="29"/>
    <n v="1.1000000000000001"/>
    <n v="0"/>
    <n v="1"/>
    <n v="1.4"/>
    <s v="Gimnasia–LP"/>
    <n v="1"/>
    <n v="2.5"/>
  </r>
  <r>
    <s v="Liga Profesional Argentina"/>
    <n v="11"/>
    <d v="2023-04-13T00:00:00"/>
    <x v="29"/>
    <n v="0.5"/>
    <n v="2"/>
    <n v="3"/>
    <n v="1.7"/>
    <s v="Godoy Cruz"/>
    <n v="5"/>
    <n v="2.2000000000000002"/>
  </r>
  <r>
    <s v="Liga Profesional Argentina"/>
    <n v="15"/>
    <d v="2021-10-11T00:00:00"/>
    <x v="29"/>
    <n v="0.9"/>
    <n v="0"/>
    <n v="0"/>
    <n v="1.1000000000000001"/>
    <s v="Godoy Cruz"/>
    <n v="0"/>
    <n v="2"/>
  </r>
  <r>
    <s v="Liga Profesional Argentina"/>
    <n v="16"/>
    <d v="2022-08-26T00:00:00"/>
    <x v="29"/>
    <n v="0.7"/>
    <n v="1"/>
    <n v="1"/>
    <n v="1.4"/>
    <s v="Huracán"/>
    <n v="2"/>
    <n v="2.0999999999999996"/>
  </r>
  <r>
    <s v="Liga Profesional Argentina"/>
    <n v="17"/>
    <d v="2023-05-18T00:00:00"/>
    <x v="29"/>
    <n v="0.8"/>
    <n v="2"/>
    <n v="1"/>
    <n v="1"/>
    <s v="Independiente"/>
    <n v="3"/>
    <n v="1.8"/>
  </r>
  <r>
    <s v="Liga Profesional Argentina"/>
    <n v="22"/>
    <d v="2022-10-01T00:00:00"/>
    <x v="29"/>
    <n v="0.9"/>
    <n v="0"/>
    <n v="1"/>
    <n v="0.9"/>
    <s v="Independiente"/>
    <n v="1"/>
    <n v="1.8"/>
  </r>
  <r>
    <s v="Liga Profesional Argentina"/>
    <n v="25"/>
    <d v="2023-07-17T00:00:00"/>
    <x v="29"/>
    <n v="0.1"/>
    <n v="0"/>
    <n v="2"/>
    <n v="1.4"/>
    <s v="Instituto"/>
    <n v="2"/>
    <n v="1.5"/>
  </r>
  <r>
    <s v="Liga Profesional Argentina"/>
    <n v="13"/>
    <d v="2021-09-25T00:00:00"/>
    <x v="29"/>
    <n v="1.3"/>
    <n v="1"/>
    <n v="0"/>
    <n v="0.9"/>
    <s v="Lanús"/>
    <n v="1"/>
    <n v="2.2000000000000002"/>
  </r>
  <r>
    <s v="Liga Profesional Argentina"/>
    <n v="21"/>
    <d v="2021-11-21T00:00:00"/>
    <x v="29"/>
    <n v="1.6"/>
    <n v="3"/>
    <n v="1"/>
    <n v="1.1000000000000001"/>
    <s v="Newell's OB"/>
    <n v="4"/>
    <n v="2.7"/>
  </r>
  <r>
    <s v="Liga Profesional Argentina"/>
    <n v="5"/>
    <d v="2021-08-09T00:00:00"/>
    <x v="29"/>
    <n v="0.6"/>
    <n v="2"/>
    <n v="2"/>
    <n v="1.8"/>
    <s v="Patronato"/>
    <n v="4"/>
    <n v="2.4"/>
  </r>
  <r>
    <s v="Liga Profesional Argentina"/>
    <n v="21"/>
    <d v="2023-06-25T00:00:00"/>
    <x v="29"/>
    <n v="0.4"/>
    <n v="0"/>
    <n v="2"/>
    <n v="1.5"/>
    <s v="Platense"/>
    <n v="2"/>
    <n v="1.9"/>
  </r>
  <r>
    <s v="Liga Profesional Argentina"/>
    <n v="8"/>
    <d v="2022-07-15T00:00:00"/>
    <x v="29"/>
    <n v="0.2"/>
    <n v="1"/>
    <n v="1"/>
    <n v="0.7"/>
    <s v="Platense"/>
    <n v="2"/>
    <n v="0.89999999999999991"/>
  </r>
  <r>
    <s v="Liga Profesional Argentina"/>
    <n v="4"/>
    <d v="2023-02-17T00:00:00"/>
    <x v="29"/>
    <n v="0.6"/>
    <n v="0"/>
    <n v="3"/>
    <n v="1.1000000000000001"/>
    <s v="Racing Club"/>
    <n v="3"/>
    <n v="1.7000000000000002"/>
  </r>
  <r>
    <s v="Liga Profesional Argentina"/>
    <n v="7"/>
    <d v="2021-08-21T00:00:00"/>
    <x v="29"/>
    <n v="1"/>
    <n v="0"/>
    <n v="3"/>
    <n v="1.9"/>
    <s v="Racing Club"/>
    <n v="3"/>
    <n v="2.9"/>
  </r>
  <r>
    <s v="Liga Profesional Argentina"/>
    <n v="14"/>
    <d v="2022-08-17T00:00:00"/>
    <x v="29"/>
    <n v="0.4"/>
    <n v="0"/>
    <n v="0"/>
    <n v="0.7"/>
    <s v="River Plate"/>
    <n v="0"/>
    <n v="1.1000000000000001"/>
  </r>
  <r>
    <s v="Liga Profesional Argentina"/>
    <n v="10"/>
    <d v="2022-07-26T00:00:00"/>
    <x v="29"/>
    <n v="0.6"/>
    <n v="0"/>
    <n v="3"/>
    <n v="2.2999999999999998"/>
    <s v="Rosario Central"/>
    <n v="3"/>
    <n v="2.9"/>
  </r>
  <r>
    <s v="Liga Profesional Argentina"/>
    <n v="1"/>
    <d v="2021-07-18T00:00:00"/>
    <x v="29"/>
    <n v="0.8"/>
    <n v="1"/>
    <n v="1"/>
    <n v="0.5"/>
    <s v="San Lorenzo"/>
    <n v="2"/>
    <n v="1.3"/>
  </r>
  <r>
    <s v="Liga Profesional Argentina"/>
    <n v="19"/>
    <d v="2021-10-30T00:00:00"/>
    <x v="29"/>
    <n v="1.4"/>
    <n v="1"/>
    <n v="0"/>
    <n v="1.1000000000000001"/>
    <s v="Sarmiento"/>
    <n v="1"/>
    <n v="2.5"/>
  </r>
  <r>
    <s v="Liga Profesional Argentina"/>
    <n v="4"/>
    <d v="2022-06-18T00:00:00"/>
    <x v="29"/>
    <n v="2"/>
    <n v="1"/>
    <n v="1"/>
    <n v="0.6"/>
    <s v="Talleres"/>
    <n v="2"/>
    <n v="2.6"/>
  </r>
  <r>
    <s v="Liga Profesional Argentina"/>
    <n v="8"/>
    <d v="2023-03-18T00:00:00"/>
    <x v="29"/>
    <n v="0.6"/>
    <n v="2"/>
    <n v="0"/>
    <n v="1.5"/>
    <s v="Tigre"/>
    <n v="2"/>
    <n v="2.1"/>
  </r>
  <r>
    <s v="Liga Profesional Argentina"/>
    <n v="13"/>
    <d v="2023-04-22T00:00:00"/>
    <x v="29"/>
    <n v="1.4"/>
    <n v="2"/>
    <n v="1"/>
    <n v="1.3"/>
    <s v="Unión"/>
    <n v="3"/>
    <n v="2.7"/>
  </r>
  <r>
    <s v="Liga Profesional Argentina"/>
    <n v="22"/>
    <d v="2021-11-25T00:00:00"/>
    <x v="29"/>
    <n v="0.1"/>
    <n v="0"/>
    <n v="1"/>
    <n v="2.2000000000000002"/>
    <s v="Unión"/>
    <n v="1"/>
    <n v="2.3000000000000003"/>
  </r>
  <r>
    <s v="Liga Profesional Argentina"/>
    <n v="18"/>
    <d v="2022-09-11T00:00:00"/>
    <x v="29"/>
    <n v="2.6"/>
    <n v="2"/>
    <n v="2"/>
    <n v="0.3"/>
    <s v="Vélez Sarsfield"/>
    <n v="4"/>
    <n v="2.9"/>
  </r>
  <r>
    <s v="Liga Profesional Argentina"/>
    <n v="6"/>
    <d v="2021-08-14T00:00:00"/>
    <x v="1"/>
    <n v="2.7"/>
    <n v="2"/>
    <n v="2"/>
    <n v="1"/>
    <s v="Aldosivi"/>
    <n v="4"/>
    <n v="3.7"/>
  </r>
  <r>
    <s v="Liga Profesional Argentina"/>
    <n v="16"/>
    <d v="2023-05-12T00:00:00"/>
    <x v="1"/>
    <n v="1.3"/>
    <n v="1"/>
    <n v="2"/>
    <n v="1.5"/>
    <s v="Arg Juniors"/>
    <n v="3"/>
    <n v="2.8"/>
  </r>
  <r>
    <s v="Liga Profesional Argentina"/>
    <n v="16"/>
    <d v="2021-10-17T00:00:00"/>
    <x v="1"/>
    <n v="2.1"/>
    <n v="4"/>
    <n v="3"/>
    <n v="3"/>
    <s v="Arg Juniors"/>
    <n v="7"/>
    <n v="5.0999999999999996"/>
  </r>
  <r>
    <s v="Liga Profesional Argentina"/>
    <n v="18"/>
    <d v="2023-05-26T00:00:00"/>
    <x v="1"/>
    <n v="1.2"/>
    <n v="1"/>
    <n v="0"/>
    <n v="0.3"/>
    <s v="Arsenal"/>
    <n v="1"/>
    <n v="1.5"/>
  </r>
  <r>
    <s v="Liga Profesional Argentina"/>
    <n v="10"/>
    <d v="2021-09-04T00:00:00"/>
    <x v="1"/>
    <n v="1.4"/>
    <n v="0"/>
    <n v="0"/>
    <n v="0.7"/>
    <s v="Arsenal"/>
    <n v="0"/>
    <n v="2.0999999999999996"/>
  </r>
  <r>
    <s v="Liga Profesional Argentina"/>
    <n v="6"/>
    <d v="2023-03-04T00:00:00"/>
    <x v="1"/>
    <n v="1.3"/>
    <n v="1"/>
    <n v="0"/>
    <n v="0.3"/>
    <s v="Banfield"/>
    <n v="1"/>
    <n v="1.6"/>
  </r>
  <r>
    <s v="Liga Profesional Argentina"/>
    <n v="17"/>
    <d v="2022-09-05T00:00:00"/>
    <x v="1"/>
    <n v="1.5"/>
    <n v="0"/>
    <n v="0"/>
    <n v="0.3"/>
    <s v="Banfield"/>
    <n v="0"/>
    <n v="1.8"/>
  </r>
  <r>
    <s v="Liga Profesional Argentina"/>
    <n v="8"/>
    <d v="2023-03-18T00:00:00"/>
    <x v="1"/>
    <n v="0.9"/>
    <n v="1"/>
    <n v="1"/>
    <n v="0.6"/>
    <s v="Barracas Central"/>
    <n v="2"/>
    <n v="1.5"/>
  </r>
  <r>
    <s v="Liga Profesional Argentina"/>
    <n v="15"/>
    <d v="2022-08-23T00:00:00"/>
    <x v="1"/>
    <n v="1.7"/>
    <n v="4"/>
    <n v="0"/>
    <n v="0.7"/>
    <s v="Barracas Central"/>
    <n v="4"/>
    <n v="2.4"/>
  </r>
  <r>
    <s v="Liga Profesional Argentina"/>
    <n v="12"/>
    <d v="2021-09-18T00:00:00"/>
    <x v="1"/>
    <n v="0.3"/>
    <n v="1"/>
    <n v="2"/>
    <n v="2.1"/>
    <s v="Boca Juniors"/>
    <n v="3"/>
    <n v="2.4"/>
  </r>
  <r>
    <s v="Liga Profesional Argentina"/>
    <n v="13"/>
    <d v="2022-08-11T00:00:00"/>
    <x v="1"/>
    <n v="1.2"/>
    <n v="1"/>
    <n v="0"/>
    <n v="0.5"/>
    <s v="Cen. Córdoba–SdE"/>
    <n v="1"/>
    <n v="1.7"/>
  </r>
  <r>
    <s v="Liga Profesional Argentina"/>
    <n v="1"/>
    <d v="2022-06-04T00:00:00"/>
    <x v="1"/>
    <n v="1.6"/>
    <n v="1"/>
    <n v="1"/>
    <n v="1.7"/>
    <s v="Colón"/>
    <n v="2"/>
    <n v="3.3"/>
  </r>
  <r>
    <s v="Liga Profesional Argentina"/>
    <n v="22"/>
    <d v="2021-11-24T00:00:00"/>
    <x v="1"/>
    <n v="1.2"/>
    <n v="0"/>
    <n v="4"/>
    <n v="4.8"/>
    <s v="Defensa y Just"/>
    <n v="4"/>
    <n v="6"/>
  </r>
  <r>
    <s v="Liga Profesional Argentina"/>
    <n v="21"/>
    <d v="2022-09-25T00:00:00"/>
    <x v="1"/>
    <n v="1.5"/>
    <n v="3"/>
    <n v="1"/>
    <n v="1.1000000000000001"/>
    <s v="Estudiantes–LP"/>
    <n v="4"/>
    <n v="2.6"/>
  </r>
  <r>
    <s v="Liga Profesional Argentina"/>
    <n v="24"/>
    <d v="2023-07-11T00:00:00"/>
    <x v="1"/>
    <n v="1.6"/>
    <n v="2"/>
    <n v="0"/>
    <n v="0.8"/>
    <s v="Gimnasia–LP"/>
    <n v="2"/>
    <n v="2.4000000000000004"/>
  </r>
  <r>
    <s v="Liga Profesional Argentina"/>
    <n v="7"/>
    <d v="2022-07-10T00:00:00"/>
    <x v="1"/>
    <n v="0.9"/>
    <n v="2"/>
    <n v="0"/>
    <n v="0.2"/>
    <s v="Gimnasia–LP"/>
    <n v="2"/>
    <n v="1.1000000000000001"/>
  </r>
  <r>
    <s v="Liga Profesional Argentina"/>
    <n v="20"/>
    <d v="2023-06-13T00:00:00"/>
    <x v="1"/>
    <n v="1.2"/>
    <n v="2"/>
    <n v="1"/>
    <n v="1"/>
    <s v="Godoy Cruz"/>
    <n v="3"/>
    <n v="2.2000000000000002"/>
  </r>
  <r>
    <s v="Liga Profesional Argentina"/>
    <n v="5"/>
    <d v="2022-06-27T00:00:00"/>
    <x v="1"/>
    <n v="1.5"/>
    <n v="1"/>
    <n v="1"/>
    <n v="1.5"/>
    <s v="Godoy Cruz"/>
    <n v="2"/>
    <n v="3"/>
  </r>
  <r>
    <s v="Liga Profesional Argentina"/>
    <n v="2"/>
    <d v="2021-07-23T00:00:00"/>
    <x v="1"/>
    <n v="1.5"/>
    <n v="1"/>
    <n v="0"/>
    <n v="0.4"/>
    <s v="Huracán"/>
    <n v="1"/>
    <n v="1.9"/>
  </r>
  <r>
    <s v="Liga Profesional Argentina"/>
    <n v="26"/>
    <d v="2023-07-23T00:00:00"/>
    <x v="1"/>
    <n v="1"/>
    <n v="1"/>
    <n v="0"/>
    <n v="0.7"/>
    <s v="Independiente"/>
    <n v="1"/>
    <n v="1.7"/>
  </r>
  <r>
    <s v="Liga Profesional Argentina"/>
    <n v="8"/>
    <d v="2021-08-24T00:00:00"/>
    <x v="1"/>
    <n v="0.4"/>
    <n v="2"/>
    <n v="0"/>
    <n v="0.9"/>
    <s v="Independiente"/>
    <n v="2"/>
    <n v="1.3"/>
  </r>
  <r>
    <s v="Liga Profesional Argentina"/>
    <n v="3"/>
    <d v="2022-06-15T00:00:00"/>
    <x v="1"/>
    <n v="1.4"/>
    <n v="2"/>
    <n v="1"/>
    <n v="0.4"/>
    <s v="Lanús"/>
    <n v="3"/>
    <n v="1.7999999999999998"/>
  </r>
  <r>
    <s v="Liga Profesional Argentina"/>
    <n v="11"/>
    <d v="2022-07-30T00:00:00"/>
    <x v="1"/>
    <n v="1"/>
    <n v="2"/>
    <n v="0"/>
    <n v="0.3"/>
    <s v="Newell's OB"/>
    <n v="2"/>
    <n v="1.3"/>
  </r>
  <r>
    <s v="Liga Profesional Argentina"/>
    <n v="18"/>
    <d v="2021-10-25T00:00:00"/>
    <x v="1"/>
    <n v="1.6"/>
    <n v="2"/>
    <n v="2"/>
    <n v="0.5"/>
    <s v="Patronato"/>
    <n v="4"/>
    <n v="2.1"/>
  </r>
  <r>
    <s v="Liga Profesional Argentina"/>
    <n v="23"/>
    <d v="2022-10-05T00:00:00"/>
    <x v="1"/>
    <n v="0.5"/>
    <n v="2"/>
    <n v="1"/>
    <n v="0.8"/>
    <s v="Platense"/>
    <n v="3"/>
    <n v="1.3"/>
  </r>
  <r>
    <s v="Liga Profesional Argentina"/>
    <n v="20"/>
    <d v="2021-11-06T00:00:00"/>
    <x v="1"/>
    <n v="0.7"/>
    <n v="0"/>
    <n v="2"/>
    <n v="1"/>
    <s v="Racing Club"/>
    <n v="2"/>
    <n v="1.7"/>
  </r>
  <r>
    <s v="Liga Profesional Argentina"/>
    <n v="14"/>
    <d v="2023-04-28T00:00:00"/>
    <x v="1"/>
    <n v="1.2"/>
    <n v="1"/>
    <n v="1"/>
    <n v="0.3"/>
    <s v="River Plate"/>
    <n v="2"/>
    <n v="1.5"/>
  </r>
  <r>
    <s v="Liga Profesional Argentina"/>
    <n v="25"/>
    <d v="2021-12-11T00:00:00"/>
    <x v="1"/>
    <n v="1.4"/>
    <n v="1"/>
    <n v="1"/>
    <n v="0.9"/>
    <s v="River Plate"/>
    <n v="2"/>
    <n v="2.2999999999999998"/>
  </r>
  <r>
    <s v="Liga Profesional Argentina"/>
    <n v="12"/>
    <d v="2023-04-17T00:00:00"/>
    <x v="1"/>
    <n v="1"/>
    <n v="2"/>
    <n v="2"/>
    <n v="2"/>
    <s v="Rosario Central"/>
    <n v="4"/>
    <n v="3"/>
  </r>
  <r>
    <s v="Liga Profesional Argentina"/>
    <n v="25"/>
    <d v="2022-10-13T00:00:00"/>
    <x v="1"/>
    <n v="0.8"/>
    <n v="1"/>
    <n v="1"/>
    <n v="0.2"/>
    <s v="Rosario Central"/>
    <n v="2"/>
    <n v="1"/>
  </r>
  <r>
    <s v="Liga Profesional Argentina"/>
    <n v="10"/>
    <d v="2023-04-08T00:00:00"/>
    <x v="1"/>
    <n v="1.4"/>
    <n v="1"/>
    <n v="3"/>
    <n v="1.5"/>
    <s v="San Lorenzo"/>
    <n v="4"/>
    <n v="2.9"/>
  </r>
  <r>
    <s v="Liga Profesional Argentina"/>
    <n v="14"/>
    <d v="2021-10-02T00:00:00"/>
    <x v="1"/>
    <n v="1"/>
    <n v="0"/>
    <n v="0"/>
    <n v="0.2"/>
    <s v="San Lorenzo"/>
    <n v="0"/>
    <n v="1.2"/>
  </r>
  <r>
    <s v="Liga Profesional Argentina"/>
    <n v="9"/>
    <d v="2022-07-19T00:00:00"/>
    <x v="1"/>
    <n v="1.8"/>
    <n v="1"/>
    <n v="0"/>
    <n v="0.8"/>
    <s v="Sarmiento"/>
    <n v="1"/>
    <n v="2.6"/>
  </r>
  <r>
    <s v="Liga Profesional Argentina"/>
    <n v="2"/>
    <d v="2023-02-05T00:00:00"/>
    <x v="1"/>
    <n v="0.4"/>
    <n v="0"/>
    <n v="2"/>
    <n v="1.3"/>
    <s v="Talleres"/>
    <n v="2"/>
    <n v="1.7000000000000002"/>
  </r>
  <r>
    <s v="Liga Profesional Argentina"/>
    <n v="19"/>
    <d v="2022-09-15T00:00:00"/>
    <x v="1"/>
    <n v="1.7"/>
    <n v="1"/>
    <n v="1"/>
    <n v="0.9"/>
    <s v="Talleres"/>
    <n v="2"/>
    <n v="2.6"/>
  </r>
  <r>
    <s v="Liga Profesional Argentina"/>
    <n v="22"/>
    <d v="2023-06-30T00:00:00"/>
    <x v="1"/>
    <n v="1.3"/>
    <n v="1"/>
    <n v="0"/>
    <n v="0.6"/>
    <s v="Unión"/>
    <n v="1"/>
    <n v="1.9"/>
  </r>
  <r>
    <s v="Liga Profesional Argentina"/>
    <n v="26"/>
    <d v="2022-10-17T00:00:00"/>
    <x v="1"/>
    <n v="0.5"/>
    <n v="1"/>
    <n v="1"/>
    <n v="1.4"/>
    <s v="Unión"/>
    <n v="2"/>
    <n v="1.9"/>
  </r>
  <r>
    <s v="Liga Profesional Argentina"/>
    <n v="4"/>
    <d v="2023-02-20T00:00:00"/>
    <x v="1"/>
    <n v="1"/>
    <n v="1"/>
    <n v="1"/>
    <n v="2.2999999999999998"/>
    <s v="Vélez Sarsfield"/>
    <n v="2"/>
    <n v="3.3"/>
  </r>
  <r>
    <s v="Liga Profesional Argentina"/>
    <n v="4"/>
    <d v="2021-08-02T00:00:00"/>
    <x v="1"/>
    <n v="0.9"/>
    <n v="0"/>
    <n v="0"/>
    <n v="0.5"/>
    <s v="Vélez Sarsfield"/>
    <n v="0"/>
    <n v="1.4"/>
  </r>
  <r>
    <s v="Liga Profesional Argentina"/>
    <n v="21"/>
    <d v="2021-11-18T00:00:00"/>
    <x v="2"/>
    <n v="3.2"/>
    <n v="0"/>
    <n v="2"/>
    <n v="0.8"/>
    <s v="Aldosivi"/>
    <n v="2"/>
    <n v="4"/>
  </r>
  <r>
    <s v="Liga Profesional Argentina"/>
    <n v="22"/>
    <d v="2023-07-02T00:00:00"/>
    <x v="2"/>
    <n v="1.5"/>
    <n v="1"/>
    <n v="0"/>
    <n v="1.1000000000000001"/>
    <s v="Arg Juniors"/>
    <n v="1"/>
    <n v="2.6"/>
  </r>
  <r>
    <s v="Liga Profesional Argentina"/>
    <n v="10"/>
    <d v="2022-07-25T00:00:00"/>
    <x v="2"/>
    <n v="0.2"/>
    <n v="1"/>
    <n v="1"/>
    <n v="1.6"/>
    <s v="Arg Juniors"/>
    <n v="2"/>
    <n v="1.8"/>
  </r>
  <r>
    <s v="Liga Profesional Argentina"/>
    <n v="24"/>
    <d v="2023-07-09T00:00:00"/>
    <x v="2"/>
    <n v="0.9"/>
    <n v="0"/>
    <n v="0"/>
    <n v="0.8"/>
    <s v="Arsenal"/>
    <n v="0"/>
    <n v="1.7000000000000002"/>
  </r>
  <r>
    <s v="Liga Profesional Argentina"/>
    <n v="25"/>
    <d v="2021-12-13T00:00:00"/>
    <x v="2"/>
    <n v="1.1000000000000001"/>
    <n v="0"/>
    <n v="0"/>
    <n v="1.1000000000000001"/>
    <s v="Arsenal"/>
    <n v="0"/>
    <n v="2.2000000000000002"/>
  </r>
  <r>
    <s v="Liga Profesional Argentina"/>
    <n v="13"/>
    <d v="2021-09-25T00:00:00"/>
    <x v="2"/>
    <n v="2.8"/>
    <n v="2"/>
    <n v="0"/>
    <n v="0.8"/>
    <s v="Atlé Tucumán"/>
    <n v="2"/>
    <n v="3.5999999999999996"/>
  </r>
  <r>
    <s v="Liga Profesional Argentina"/>
    <n v="14"/>
    <d v="2023-04-29T00:00:00"/>
    <x v="2"/>
    <n v="0.3"/>
    <n v="0"/>
    <n v="0"/>
    <n v="1.1000000000000001"/>
    <s v="Barracas Central"/>
    <n v="0"/>
    <n v="1.4000000000000001"/>
  </r>
  <r>
    <s v="Liga Profesional Argentina"/>
    <n v="5"/>
    <d v="2022-06-24T00:00:00"/>
    <x v="2"/>
    <n v="1.8"/>
    <n v="1"/>
    <n v="1"/>
    <n v="0.1"/>
    <s v="Barracas Central"/>
    <n v="2"/>
    <n v="1.9000000000000001"/>
  </r>
  <r>
    <s v="Liga Profesional Argentina"/>
    <n v="7"/>
    <d v="2023-03-12T00:00:00"/>
    <x v="2"/>
    <n v="1.5"/>
    <n v="1"/>
    <n v="0"/>
    <n v="1.1000000000000001"/>
    <s v="Boca Juniors"/>
    <n v="1"/>
    <n v="2.6"/>
  </r>
  <r>
    <s v="Liga Profesional Argentina"/>
    <n v="2"/>
    <d v="2021-07-24T00:00:00"/>
    <x v="2"/>
    <n v="0.7"/>
    <n v="0"/>
    <n v="0"/>
    <n v="0.8"/>
    <s v="Boca Juniors"/>
    <n v="0"/>
    <n v="1.5"/>
  </r>
  <r>
    <s v="Liga Profesional Argentina"/>
    <n v="12"/>
    <d v="2023-04-17T00:00:00"/>
    <x v="2"/>
    <n v="2.2999999999999998"/>
    <n v="1"/>
    <n v="0"/>
    <n v="0.4"/>
    <s v="Cen. Córdoba–SdE"/>
    <n v="1"/>
    <n v="2.6999999999999997"/>
  </r>
  <r>
    <s v="Liga Profesional Argentina"/>
    <n v="3"/>
    <d v="2022-06-15T00:00:00"/>
    <x v="2"/>
    <n v="1.5"/>
    <n v="2"/>
    <n v="1"/>
    <n v="2"/>
    <s v="Cen. Córdoba–SdE"/>
    <n v="3"/>
    <n v="3.5"/>
  </r>
  <r>
    <s v="Liga Profesional Argentina"/>
    <n v="18"/>
    <d v="2022-09-10T00:00:00"/>
    <x v="2"/>
    <n v="2"/>
    <n v="2"/>
    <n v="1"/>
    <n v="0.9"/>
    <s v="Colón"/>
    <n v="3"/>
    <n v="2.9"/>
  </r>
  <r>
    <s v="Liga Profesional Argentina"/>
    <n v="11"/>
    <d v="2023-04-11T00:00:00"/>
    <x v="2"/>
    <n v="0.7"/>
    <n v="0"/>
    <n v="3"/>
    <n v="2"/>
    <s v="Defensa y Just"/>
    <n v="3"/>
    <n v="2.7"/>
  </r>
  <r>
    <s v="Liga Profesional Argentina"/>
    <n v="16"/>
    <d v="2022-08-27T00:00:00"/>
    <x v="2"/>
    <n v="2"/>
    <n v="1"/>
    <n v="2"/>
    <n v="1.1000000000000001"/>
    <s v="Defensa y Just"/>
    <n v="3"/>
    <n v="3.1"/>
  </r>
  <r>
    <s v="Liga Profesional Argentina"/>
    <n v="7"/>
    <d v="2021-08-20T00:00:00"/>
    <x v="2"/>
    <n v="1.3"/>
    <n v="1"/>
    <n v="1"/>
    <n v="0.4"/>
    <s v="Estudiantes–LP"/>
    <n v="2"/>
    <n v="1.7000000000000002"/>
  </r>
  <r>
    <s v="Liga Profesional Argentina"/>
    <n v="3"/>
    <d v="2023-02-12T00:00:00"/>
    <x v="2"/>
    <n v="1.6"/>
    <n v="0"/>
    <n v="0"/>
    <n v="0.7"/>
    <s v="Gimnasia–LP"/>
    <n v="0"/>
    <n v="2.2999999999999998"/>
  </r>
  <r>
    <s v="Liga Profesional Argentina"/>
    <n v="24"/>
    <d v="2022-10-09T00:00:00"/>
    <x v="2"/>
    <n v="1.8"/>
    <n v="0"/>
    <n v="2"/>
    <n v="0.6"/>
    <s v="Gimnasia–LP"/>
    <n v="2"/>
    <n v="2.4"/>
  </r>
  <r>
    <s v="Liga Profesional Argentina"/>
    <n v="26"/>
    <d v="2023-07-24T00:00:00"/>
    <x v="2"/>
    <n v="1.8"/>
    <n v="2"/>
    <n v="0"/>
    <n v="0.3"/>
    <s v="Godoy Cruz"/>
    <n v="2"/>
    <n v="2.1"/>
  </r>
  <r>
    <s v="Liga Profesional Argentina"/>
    <n v="22"/>
    <d v="2022-10-01T00:00:00"/>
    <x v="2"/>
    <n v="1.6"/>
    <n v="1"/>
    <n v="1"/>
    <n v="0.9"/>
    <s v="Godoy Cruz"/>
    <n v="2"/>
    <n v="2.5"/>
  </r>
  <r>
    <s v="Liga Profesional Argentina"/>
    <n v="17"/>
    <d v="2021-10-20T00:00:00"/>
    <x v="2"/>
    <n v="1"/>
    <n v="1"/>
    <n v="4"/>
    <n v="2"/>
    <s v="Huracán"/>
    <n v="5"/>
    <n v="3"/>
  </r>
  <r>
    <s v="Liga Profesional Argentina"/>
    <n v="5"/>
    <d v="2023-02-26T00:00:00"/>
    <x v="2"/>
    <n v="0.3"/>
    <n v="0"/>
    <n v="0"/>
    <n v="0.4"/>
    <s v="Independiente"/>
    <n v="0"/>
    <n v="0.7"/>
  </r>
  <r>
    <s v="Liga Profesional Argentina"/>
    <n v="23"/>
    <d v="2021-11-30T00:00:00"/>
    <x v="2"/>
    <n v="2.4"/>
    <n v="4"/>
    <n v="1"/>
    <n v="0.6"/>
    <s v="Independiente"/>
    <n v="5"/>
    <n v="3"/>
  </r>
  <r>
    <s v="Liga Profesional Argentina"/>
    <n v="20"/>
    <d v="2022-09-18T00:00:00"/>
    <x v="2"/>
    <n v="0.5"/>
    <n v="1"/>
    <n v="2"/>
    <n v="1.4"/>
    <s v="Lanús"/>
    <n v="3"/>
    <n v="1.9"/>
  </r>
  <r>
    <s v="Liga Profesional Argentina"/>
    <n v="1"/>
    <d v="2022-06-04T00:00:00"/>
    <x v="2"/>
    <n v="1.4"/>
    <n v="1"/>
    <n v="2"/>
    <n v="1.1000000000000001"/>
    <s v="Newell's OB"/>
    <n v="3"/>
    <n v="2.5"/>
  </r>
  <r>
    <s v="Liga Profesional Argentina"/>
    <n v="12"/>
    <d v="2022-08-05T00:00:00"/>
    <x v="2"/>
    <n v="1.6"/>
    <n v="0"/>
    <n v="0"/>
    <n v="0.5"/>
    <s v="Patronato"/>
    <n v="0"/>
    <n v="2.1"/>
  </r>
  <r>
    <s v="Liga Profesional Argentina"/>
    <n v="9"/>
    <d v="2023-04-02T00:00:00"/>
    <x v="2"/>
    <n v="0.8"/>
    <n v="0"/>
    <n v="2"/>
    <n v="1.5"/>
    <s v="Platense"/>
    <n v="2"/>
    <n v="2.2999999999999998"/>
  </r>
  <r>
    <s v="Liga Profesional Argentina"/>
    <n v="9"/>
    <d v="2021-08-28T00:00:00"/>
    <x v="2"/>
    <n v="1.2"/>
    <n v="2"/>
    <n v="4"/>
    <n v="2"/>
    <s v="Platense"/>
    <n v="6"/>
    <n v="3.2"/>
  </r>
  <r>
    <s v="Liga Profesional Argentina"/>
    <n v="14"/>
    <d v="2022-08-18T00:00:00"/>
    <x v="2"/>
    <n v="1.4"/>
    <n v="0"/>
    <n v="2"/>
    <n v="1"/>
    <s v="Racing Club"/>
    <n v="2"/>
    <n v="2.4"/>
  </r>
  <r>
    <s v="Liga Profesional Argentina"/>
    <n v="20"/>
    <d v="2023-06-12T00:00:00"/>
    <x v="2"/>
    <n v="1.4"/>
    <n v="1"/>
    <n v="4"/>
    <n v="1.5"/>
    <s v="River Plate"/>
    <n v="5"/>
    <n v="2.9"/>
  </r>
  <r>
    <s v="Liga Profesional Argentina"/>
    <n v="15"/>
    <d v="2021-10-09T00:00:00"/>
    <x v="2"/>
    <n v="0.7"/>
    <n v="0"/>
    <n v="1"/>
    <n v="1.7"/>
    <s v="River Plate"/>
    <n v="1"/>
    <n v="2.4"/>
  </r>
  <r>
    <s v="Liga Profesional Argentina"/>
    <n v="18"/>
    <d v="2023-05-29T00:00:00"/>
    <x v="2"/>
    <n v="2.2999999999999998"/>
    <n v="2"/>
    <n v="0"/>
    <n v="0.4"/>
    <s v="Rosario Central"/>
    <n v="2"/>
    <n v="2.6999999999999997"/>
  </r>
  <r>
    <s v="Liga Profesional Argentina"/>
    <n v="11"/>
    <d v="2021-09-15T00:00:00"/>
    <x v="2"/>
    <n v="2.1"/>
    <n v="1"/>
    <n v="2"/>
    <n v="2.2999999999999998"/>
    <s v="Rosario Central"/>
    <n v="3"/>
    <n v="4.4000000000000004"/>
  </r>
  <r>
    <s v="Liga Profesional Argentina"/>
    <n v="16"/>
    <d v="2023-05-13T00:00:00"/>
    <x v="2"/>
    <n v="0.8"/>
    <n v="1"/>
    <n v="2"/>
    <n v="0.7"/>
    <s v="San Lorenzo"/>
    <n v="3"/>
    <n v="1.5"/>
  </r>
  <r>
    <s v="Liga Profesional Argentina"/>
    <n v="8"/>
    <d v="2022-07-17T00:00:00"/>
    <x v="2"/>
    <n v="1.5"/>
    <n v="1"/>
    <n v="1"/>
    <n v="1.3"/>
    <s v="San Lorenzo"/>
    <n v="2"/>
    <n v="2.8"/>
  </r>
  <r>
    <s v="Liga Profesional Argentina"/>
    <n v="27"/>
    <d v="2022-10-23T00:00:00"/>
    <x v="2"/>
    <n v="0.4"/>
    <n v="0"/>
    <n v="0"/>
    <n v="0.7"/>
    <s v="Sarmiento"/>
    <n v="0"/>
    <n v="1.1000000000000001"/>
  </r>
  <r>
    <s v="Liga Profesional Argentina"/>
    <n v="5"/>
    <d v="2021-08-07T00:00:00"/>
    <x v="2"/>
    <n v="2.1"/>
    <n v="0"/>
    <n v="1"/>
    <n v="0.9"/>
    <s v="Talleres"/>
    <n v="1"/>
    <n v="3"/>
  </r>
  <r>
    <s v="Liga Profesional Argentina"/>
    <n v="1"/>
    <d v="2023-01-30T00:00:00"/>
    <x v="2"/>
    <n v="0.7"/>
    <n v="0"/>
    <n v="0"/>
    <n v="1.3"/>
    <s v="Unión"/>
    <n v="0"/>
    <n v="2"/>
  </r>
  <r>
    <s v="Liga Profesional Argentina"/>
    <n v="7"/>
    <d v="2022-07-09T00:00:00"/>
    <x v="2"/>
    <n v="1.3"/>
    <n v="2"/>
    <n v="3"/>
    <n v="1.5"/>
    <s v="Unión"/>
    <n v="5"/>
    <n v="2.8"/>
  </r>
  <r>
    <s v="Liga Profesional Argentina"/>
    <n v="19"/>
    <d v="2021-10-30T00:00:00"/>
    <x v="2"/>
    <n v="1.8"/>
    <n v="2"/>
    <n v="1"/>
    <n v="0.6"/>
    <s v="Vélez Sarsfield"/>
    <n v="3"/>
    <n v="2.4"/>
  </r>
  <r>
    <s v="Liga Profesional Argentina"/>
    <n v="24"/>
    <d v="2023-07-10T00:00:00"/>
    <x v="3"/>
    <n v="0.5"/>
    <n v="0"/>
    <n v="0"/>
    <n v="0.2"/>
    <s v="Arg Juniors"/>
    <n v="0"/>
    <n v="0.7"/>
  </r>
  <r>
    <s v="Liga Profesional Argentina"/>
    <n v="8"/>
    <d v="2022-07-16T00:00:00"/>
    <x v="3"/>
    <n v="1"/>
    <n v="1"/>
    <n v="3"/>
    <n v="1.5"/>
    <s v="Arg Juniors"/>
    <n v="4"/>
    <n v="2.5"/>
  </r>
  <r>
    <s v="Liga Profesional Argentina"/>
    <n v="26"/>
    <d v="2023-07-25T00:00:00"/>
    <x v="3"/>
    <n v="1"/>
    <n v="0"/>
    <n v="0"/>
    <n v="0.6"/>
    <s v="Arsenal"/>
    <n v="0"/>
    <n v="1.6"/>
  </r>
  <r>
    <s v="Liga Profesional Argentina"/>
    <n v="9"/>
    <d v="2023-04-01T00:00:00"/>
    <x v="3"/>
    <n v="0.2"/>
    <n v="0"/>
    <n v="3"/>
    <n v="2.4"/>
    <s v="Boca Juniors"/>
    <n v="3"/>
    <n v="2.6"/>
  </r>
  <r>
    <s v="Liga Profesional Argentina"/>
    <n v="4"/>
    <d v="2022-06-19T00:00:00"/>
    <x v="3"/>
    <n v="0.4"/>
    <n v="1"/>
    <n v="3"/>
    <n v="2.2000000000000002"/>
    <s v="Boca Juniors"/>
    <n v="4"/>
    <n v="2.6"/>
  </r>
  <r>
    <s v="Liga Profesional Argentina"/>
    <n v="16"/>
    <d v="2023-05-15T00:00:00"/>
    <x v="3"/>
    <n v="2"/>
    <n v="2"/>
    <n v="2"/>
    <n v="1.2"/>
    <s v="Cen. Córdoba–SdE"/>
    <n v="4"/>
    <n v="3.2"/>
  </r>
  <r>
    <s v="Liga Profesional Argentina"/>
    <n v="1"/>
    <d v="2022-06-03T00:00:00"/>
    <x v="3"/>
    <n v="2.2999999999999998"/>
    <n v="1"/>
    <n v="1"/>
    <n v="0.8"/>
    <s v="Cen. Córdoba–SdE"/>
    <n v="2"/>
    <n v="3.0999999999999996"/>
  </r>
  <r>
    <s v="Liga Profesional Argentina"/>
    <n v="16"/>
    <d v="2022-08-28T00:00:00"/>
    <x v="3"/>
    <n v="1.8"/>
    <n v="1"/>
    <n v="0"/>
    <n v="0.9"/>
    <s v="Colón"/>
    <n v="1"/>
    <n v="2.7"/>
  </r>
  <r>
    <s v="Liga Profesional Argentina"/>
    <n v="13"/>
    <d v="2023-04-24T00:00:00"/>
    <x v="3"/>
    <n v="0.5"/>
    <n v="0"/>
    <n v="2"/>
    <n v="1.1000000000000001"/>
    <s v="Defensa y Just"/>
    <n v="2"/>
    <n v="1.6"/>
  </r>
  <r>
    <s v="Liga Profesional Argentina"/>
    <n v="14"/>
    <d v="2022-08-18T00:00:00"/>
    <x v="3"/>
    <n v="1"/>
    <n v="3"/>
    <n v="1"/>
    <n v="0.5"/>
    <s v="Defensa y Just"/>
    <n v="4"/>
    <n v="1.5"/>
  </r>
  <r>
    <s v="Liga Profesional Argentina"/>
    <n v="5"/>
    <d v="2023-02-27T00:00:00"/>
    <x v="3"/>
    <n v="1"/>
    <n v="1"/>
    <n v="0"/>
    <n v="1.3"/>
    <s v="Gimnasia–LP"/>
    <n v="1"/>
    <n v="2.2999999999999998"/>
  </r>
  <r>
    <s v="Liga Profesional Argentina"/>
    <n v="22"/>
    <d v="2022-09-29T00:00:00"/>
    <x v="3"/>
    <n v="1.6"/>
    <n v="1"/>
    <n v="1"/>
    <n v="2.2000000000000002"/>
    <s v="Gimnasia–LP"/>
    <n v="2"/>
    <n v="3.8000000000000003"/>
  </r>
  <r>
    <s v="Liga Profesional Argentina"/>
    <n v="1"/>
    <d v="2023-01-30T00:00:00"/>
    <x v="3"/>
    <n v="0.4"/>
    <n v="0"/>
    <n v="1"/>
    <n v="1.1000000000000001"/>
    <s v="Godoy Cruz"/>
    <n v="1"/>
    <n v="1.5"/>
  </r>
  <r>
    <s v="Liga Profesional Argentina"/>
    <n v="20"/>
    <d v="2022-09-17T00:00:00"/>
    <x v="3"/>
    <n v="2.4"/>
    <n v="3"/>
    <n v="1"/>
    <n v="1.2"/>
    <s v="Godoy Cruz"/>
    <n v="4"/>
    <n v="3.5999999999999996"/>
  </r>
  <r>
    <s v="Liga Profesional Argentina"/>
    <n v="7"/>
    <d v="2023-03-10T00:00:00"/>
    <x v="3"/>
    <n v="0.8"/>
    <n v="1"/>
    <n v="1"/>
    <n v="0.8"/>
    <s v="Independiente"/>
    <n v="2"/>
    <n v="1.6"/>
  </r>
  <r>
    <s v="Liga Profesional Argentina"/>
    <n v="15"/>
    <d v="2023-05-05T00:00:00"/>
    <x v="3"/>
    <n v="1.3"/>
    <n v="3"/>
    <n v="0"/>
    <n v="1.7"/>
    <s v="Instituto"/>
    <n v="3"/>
    <n v="3"/>
  </r>
  <r>
    <s v="Liga Profesional Argentina"/>
    <n v="18"/>
    <d v="2022-09-09T00:00:00"/>
    <x v="3"/>
    <n v="0.9"/>
    <n v="2"/>
    <n v="0"/>
    <n v="1.2"/>
    <s v="Lanús"/>
    <n v="2"/>
    <n v="2.1"/>
  </r>
  <r>
    <s v="Liga Profesional Argentina"/>
    <n v="27"/>
    <d v="2022-10-24T00:00:00"/>
    <x v="3"/>
    <n v="2.2999999999999998"/>
    <n v="1"/>
    <n v="1"/>
    <n v="0.6"/>
    <s v="Newell's OB"/>
    <n v="2"/>
    <n v="2.9"/>
  </r>
  <r>
    <s v="Liga Profesional Argentina"/>
    <n v="10"/>
    <d v="2022-07-26T00:00:00"/>
    <x v="3"/>
    <n v="1.9"/>
    <n v="2"/>
    <n v="1"/>
    <n v="1.4"/>
    <s v="Patronato"/>
    <n v="3"/>
    <n v="3.3"/>
  </r>
  <r>
    <s v="Liga Profesional Argentina"/>
    <n v="11"/>
    <d v="2023-04-11T00:00:00"/>
    <x v="3"/>
    <n v="1.1000000000000001"/>
    <n v="1"/>
    <n v="0"/>
    <n v="0.3"/>
    <s v="Platense"/>
    <n v="1"/>
    <n v="1.4000000000000001"/>
  </r>
  <r>
    <s v="Liga Profesional Argentina"/>
    <n v="12"/>
    <d v="2022-08-06T00:00:00"/>
    <x v="3"/>
    <n v="0.7"/>
    <n v="0"/>
    <n v="0"/>
    <n v="0.8"/>
    <s v="Racing Club"/>
    <n v="0"/>
    <n v="1.5"/>
  </r>
  <r>
    <s v="Liga Profesional Argentina"/>
    <n v="22"/>
    <d v="2023-07-01T00:00:00"/>
    <x v="3"/>
    <n v="1.3"/>
    <n v="2"/>
    <n v="1"/>
    <n v="1.1000000000000001"/>
    <s v="River Plate"/>
    <n v="3"/>
    <n v="2.4000000000000004"/>
  </r>
  <r>
    <s v="Liga Profesional Argentina"/>
    <n v="20"/>
    <d v="2023-06-09T00:00:00"/>
    <x v="3"/>
    <n v="0.6"/>
    <n v="0"/>
    <n v="0"/>
    <n v="0.4"/>
    <s v="Rosario Central"/>
    <n v="0"/>
    <n v="1"/>
  </r>
  <r>
    <s v="Liga Profesional Argentina"/>
    <n v="18"/>
    <d v="2023-05-28T00:00:00"/>
    <x v="3"/>
    <n v="0.5"/>
    <n v="1"/>
    <n v="0"/>
    <n v="0.5"/>
    <s v="San Lorenzo"/>
    <n v="1"/>
    <n v="1"/>
  </r>
  <r>
    <s v="Liga Profesional Argentina"/>
    <n v="6"/>
    <d v="2022-07-03T00:00:00"/>
    <x v="3"/>
    <n v="1"/>
    <n v="2"/>
    <n v="1"/>
    <n v="1.1000000000000001"/>
    <s v="San Lorenzo"/>
    <n v="3"/>
    <n v="2.1"/>
  </r>
  <r>
    <s v="Liga Profesional Argentina"/>
    <n v="24"/>
    <d v="2022-10-08T00:00:00"/>
    <x v="3"/>
    <n v="1.3"/>
    <n v="1"/>
    <n v="1"/>
    <n v="0.4"/>
    <s v="Sarmiento"/>
    <n v="2"/>
    <n v="1.7000000000000002"/>
  </r>
  <r>
    <s v="Liga Profesional Argentina"/>
    <n v="3"/>
    <d v="2023-02-13T00:00:00"/>
    <x v="3"/>
    <n v="0.6"/>
    <n v="1"/>
    <n v="1"/>
    <n v="1.4"/>
    <s v="Unión"/>
    <n v="2"/>
    <n v="2"/>
  </r>
  <r>
    <s v="Liga Profesional Argentina"/>
    <n v="3"/>
    <d v="2022-06-15T00:00:00"/>
    <x v="3"/>
    <n v="2.2999999999999998"/>
    <n v="1"/>
    <n v="2"/>
    <n v="1.2"/>
    <s v="Unión"/>
    <n v="3"/>
    <n v="3.5"/>
  </r>
  <r>
    <s v="Liga Profesional Argentina"/>
    <n v="15"/>
    <d v="2023-05-06T00:00:00"/>
    <x v="4"/>
    <n v="0.8"/>
    <n v="1"/>
    <n v="0"/>
    <n v="1.5"/>
    <s v="Atlé Tucumán"/>
    <n v="1"/>
    <n v="2.2999999999999998"/>
  </r>
  <r>
    <s v="Liga Profesional Argentina"/>
    <n v="21"/>
    <d v="2023-06-26T00:00:00"/>
    <x v="4"/>
    <n v="1.6"/>
    <n v="3"/>
    <n v="1"/>
    <n v="1.3"/>
    <s v="Banfield"/>
    <n v="4"/>
    <n v="2.9000000000000004"/>
  </r>
  <r>
    <s v="Liga Profesional Argentina"/>
    <n v="23"/>
    <d v="2023-07-06T00:00:00"/>
    <x v="4"/>
    <n v="0.3"/>
    <n v="0"/>
    <n v="2"/>
    <n v="1.2"/>
    <s v="Barracas Central"/>
    <n v="2"/>
    <n v="1.5"/>
  </r>
  <r>
    <s v="Liga Profesional Argentina"/>
    <n v="11"/>
    <d v="2023-04-12T00:00:00"/>
    <x v="4"/>
    <n v="0.7"/>
    <n v="2"/>
    <n v="0"/>
    <n v="0.1"/>
    <s v="Huracán"/>
    <n v="2"/>
    <n v="0.79999999999999993"/>
  </r>
  <r>
    <s v="Liga Profesional Argentina"/>
    <n v="7"/>
    <d v="2023-03-11T00:00:00"/>
    <x v="4"/>
    <n v="0.6"/>
    <n v="0"/>
    <n v="0"/>
    <n v="1"/>
    <s v="Lanús"/>
    <n v="0"/>
    <n v="1.6"/>
  </r>
  <r>
    <s v="Liga Profesional Argentina"/>
    <n v="13"/>
    <d v="2023-04-22T00:00:00"/>
    <x v="4"/>
    <n v="1.1000000000000001"/>
    <n v="1"/>
    <n v="0"/>
    <n v="0.5"/>
    <s v="Newell's OB"/>
    <n v="1"/>
    <n v="1.6"/>
  </r>
  <r>
    <s v="Liga Profesional Argentina"/>
    <n v="2"/>
    <d v="2023-02-04T00:00:00"/>
    <x v="4"/>
    <n v="0.8"/>
    <n v="2"/>
    <n v="1"/>
    <n v="1"/>
    <s v="River Plate"/>
    <n v="3"/>
    <n v="1.8"/>
  </r>
  <r>
    <s v="Liga Profesional Argentina"/>
    <n v="27"/>
    <d v="2023-07-28T00:00:00"/>
    <x v="4"/>
    <n v="0.5"/>
    <n v="0"/>
    <n v="0"/>
    <n v="0.1"/>
    <s v="Rosario Central"/>
    <n v="0"/>
    <n v="0.6"/>
  </r>
  <r>
    <s v="Liga Profesional Argentina"/>
    <n v="25"/>
    <d v="2023-07-16T00:00:00"/>
    <x v="4"/>
    <n v="1.2"/>
    <n v="0"/>
    <n v="1"/>
    <n v="0.1"/>
    <s v="San Lorenzo"/>
    <n v="1"/>
    <n v="1.3"/>
  </r>
  <r>
    <s v="Liga Profesional Argentina"/>
    <n v="9"/>
    <d v="2023-04-03T00:00:00"/>
    <x v="4"/>
    <n v="0.8"/>
    <n v="0"/>
    <n v="0"/>
    <n v="0.2"/>
    <s v="Sarmiento"/>
    <n v="0"/>
    <n v="1"/>
  </r>
  <r>
    <s v="Liga Profesional Argentina"/>
    <n v="17"/>
    <d v="2023-05-21T00:00:00"/>
    <x v="4"/>
    <n v="1.2"/>
    <n v="1"/>
    <n v="1"/>
    <n v="2.9"/>
    <s v="Talleres"/>
    <n v="2"/>
    <n v="4.0999999999999996"/>
  </r>
  <r>
    <s v="Liga Profesional Argentina"/>
    <n v="5"/>
    <d v="2023-02-24T00:00:00"/>
    <x v="4"/>
    <n v="0.3"/>
    <n v="0"/>
    <n v="2"/>
    <n v="2.1"/>
    <s v="Tigre"/>
    <n v="2"/>
    <n v="2.4"/>
  </r>
  <r>
    <s v="Liga Profesional Argentina"/>
    <n v="19"/>
    <d v="2023-06-03T00:00:00"/>
    <x v="4"/>
    <n v="0.7"/>
    <n v="2"/>
    <n v="0"/>
    <n v="1"/>
    <s v="Vélez Sarsfield"/>
    <n v="2"/>
    <n v="1.7"/>
  </r>
  <r>
    <s v="Liga Profesional Argentina"/>
    <n v="24"/>
    <d v="2022-10-09T00:00:00"/>
    <x v="5"/>
    <n v="1.9"/>
    <n v="2"/>
    <n v="1"/>
    <n v="0.4"/>
    <s v="Aldosivi"/>
    <n v="3"/>
    <n v="2.2999999999999998"/>
  </r>
  <r>
    <s v="Liga Profesional Argentina"/>
    <n v="5"/>
    <d v="2021-08-08T00:00:00"/>
    <x v="5"/>
    <n v="0.3"/>
    <n v="1"/>
    <n v="1"/>
    <n v="0.7"/>
    <s v="Arg Juniors"/>
    <n v="2"/>
    <n v="1"/>
  </r>
  <r>
    <s v="Liga Profesional Argentina"/>
    <n v="1"/>
    <d v="2022-06-05T00:00:00"/>
    <x v="5"/>
    <n v="1.5"/>
    <n v="2"/>
    <n v="1"/>
    <n v="0.8"/>
    <s v="Arsenal"/>
    <n v="3"/>
    <n v="2.2999999999999998"/>
  </r>
  <r>
    <s v="Liga Profesional Argentina"/>
    <n v="1"/>
    <d v="2023-01-29T00:00:00"/>
    <x v="5"/>
    <n v="1.2"/>
    <n v="1"/>
    <n v="0"/>
    <n v="1.7"/>
    <s v="Atlé Tucumán"/>
    <n v="1"/>
    <n v="2.9"/>
  </r>
  <r>
    <s v="Liga Profesional Argentina"/>
    <n v="16"/>
    <d v="2022-08-28T00:00:00"/>
    <x v="5"/>
    <n v="0.2"/>
    <n v="2"/>
    <n v="1"/>
    <n v="0.5"/>
    <s v="Atlé Tucumán"/>
    <n v="3"/>
    <n v="0.7"/>
  </r>
  <r>
    <s v="Liga Profesional Argentina"/>
    <n v="6"/>
    <d v="2022-07-01T00:00:00"/>
    <x v="5"/>
    <n v="0.7"/>
    <n v="0"/>
    <n v="3"/>
    <n v="1.7"/>
    <s v="Banfield"/>
    <n v="3"/>
    <n v="2.4"/>
  </r>
  <r>
    <s v="Liga Profesional Argentina"/>
    <n v="16"/>
    <d v="2023-05-14T00:00:00"/>
    <x v="5"/>
    <n v="2.2999999999999998"/>
    <n v="2"/>
    <n v="0"/>
    <n v="0.5"/>
    <s v="Belgrano"/>
    <n v="2"/>
    <n v="2.8"/>
  </r>
  <r>
    <s v="Liga Profesional Argentina"/>
    <n v="2"/>
    <d v="2023-02-05T00:00:00"/>
    <x v="5"/>
    <n v="0.7"/>
    <n v="0"/>
    <n v="0"/>
    <n v="1.2"/>
    <s v="Cen. Córdoba–SdE"/>
    <n v="0"/>
    <n v="1.9"/>
  </r>
  <r>
    <s v="Liga Profesional Argentina"/>
    <n v="25"/>
    <d v="2021-12-11T00:00:00"/>
    <x v="5"/>
    <n v="3.3"/>
    <n v="8"/>
    <n v="1"/>
    <n v="0.4"/>
    <s v="Cen. Córdoba–SdE"/>
    <n v="9"/>
    <n v="3.6999999999999997"/>
  </r>
  <r>
    <s v="Liga Profesional Argentina"/>
    <n v="10"/>
    <d v="2023-04-09T00:00:00"/>
    <x v="5"/>
    <n v="1.1000000000000001"/>
    <n v="1"/>
    <n v="2"/>
    <n v="0.4"/>
    <s v="Colón"/>
    <n v="3"/>
    <n v="1.5"/>
  </r>
  <r>
    <s v="Liga Profesional Argentina"/>
    <n v="13"/>
    <d v="2021-09-26T00:00:00"/>
    <x v="5"/>
    <n v="1.1000000000000001"/>
    <n v="1"/>
    <n v="0"/>
    <n v="0.7"/>
    <s v="Colón"/>
    <n v="1"/>
    <n v="1.8"/>
  </r>
  <r>
    <s v="Liga Profesional Argentina"/>
    <n v="6"/>
    <d v="2023-03-06T00:00:00"/>
    <x v="5"/>
    <n v="2.2000000000000002"/>
    <n v="0"/>
    <n v="0"/>
    <n v="2.2000000000000002"/>
    <s v="Defensa y Just"/>
    <n v="0"/>
    <n v="4.4000000000000004"/>
  </r>
  <r>
    <s v="Liga Profesional Argentina"/>
    <n v="11"/>
    <d v="2021-09-14T00:00:00"/>
    <x v="5"/>
    <n v="1.1000000000000001"/>
    <n v="0"/>
    <n v="0"/>
    <n v="1"/>
    <s v="Defensa y Just"/>
    <n v="0"/>
    <n v="2.1"/>
  </r>
  <r>
    <s v="Liga Profesional Argentina"/>
    <n v="12"/>
    <d v="2023-04-15T00:00:00"/>
    <x v="5"/>
    <n v="0.4"/>
    <n v="0"/>
    <n v="1"/>
    <n v="0.4"/>
    <s v="Estudiantes–LP"/>
    <n v="1"/>
    <n v="0.8"/>
  </r>
  <r>
    <s v="Liga Profesional Argentina"/>
    <n v="10"/>
    <d v="2022-07-24T00:00:00"/>
    <x v="5"/>
    <n v="1.6"/>
    <n v="3"/>
    <n v="1"/>
    <n v="1.3"/>
    <s v="Estudiantes–LP"/>
    <n v="4"/>
    <n v="2.9000000000000004"/>
  </r>
  <r>
    <s v="Liga Profesional Argentina"/>
    <n v="19"/>
    <d v="2021-10-30T00:00:00"/>
    <x v="5"/>
    <n v="1.9"/>
    <n v="0"/>
    <n v="1"/>
    <n v="1"/>
    <s v="Gimnasia–LP"/>
    <n v="1"/>
    <n v="2.9"/>
  </r>
  <r>
    <s v="Liga Profesional Argentina"/>
    <n v="17"/>
    <d v="2021-10-20T00:00:00"/>
    <x v="5"/>
    <n v="2"/>
    <n v="2"/>
    <n v="1"/>
    <n v="1"/>
    <s v="Godoy Cruz"/>
    <n v="3"/>
    <n v="3"/>
  </r>
  <r>
    <s v="Liga Profesional Argentina"/>
    <n v="24"/>
    <d v="2023-07-10T00:00:00"/>
    <x v="5"/>
    <n v="1.5"/>
    <n v="1"/>
    <n v="0"/>
    <n v="0.4"/>
    <s v="Huracán"/>
    <n v="1"/>
    <n v="1.9"/>
  </r>
  <r>
    <s v="Liga Profesional Argentina"/>
    <n v="20"/>
    <d v="2022-09-19T00:00:00"/>
    <x v="5"/>
    <n v="0.5"/>
    <n v="0"/>
    <n v="0"/>
    <n v="0.6"/>
    <s v="Huracán"/>
    <n v="0"/>
    <n v="1.1000000000000001"/>
  </r>
  <r>
    <s v="Liga Profesional Argentina"/>
    <n v="27"/>
    <d v="2022-10-23T00:00:00"/>
    <x v="5"/>
    <n v="0.4"/>
    <n v="2"/>
    <n v="2"/>
    <n v="2"/>
    <s v="Independiente"/>
    <n v="4"/>
    <n v="2.4"/>
  </r>
  <r>
    <s v="Liga Profesional Argentina"/>
    <n v="8"/>
    <d v="2023-03-19T00:00:00"/>
    <x v="5"/>
    <n v="1.8"/>
    <n v="2"/>
    <n v="3"/>
    <n v="1.6"/>
    <s v="Instituto"/>
    <n v="5"/>
    <n v="3.4000000000000004"/>
  </r>
  <r>
    <s v="Liga Profesional Argentina"/>
    <n v="20"/>
    <d v="2023-06-10T00:00:00"/>
    <x v="5"/>
    <n v="1.8"/>
    <n v="1"/>
    <n v="1"/>
    <n v="0.4"/>
    <s v="Lanús"/>
    <n v="2"/>
    <n v="2.2000000000000002"/>
  </r>
  <r>
    <s v="Liga Profesional Argentina"/>
    <n v="15"/>
    <d v="2021-10-09T00:00:00"/>
    <x v="5"/>
    <n v="3.1"/>
    <n v="4"/>
    <n v="2"/>
    <n v="0.8"/>
    <s v="Lanús"/>
    <n v="6"/>
    <n v="3.9000000000000004"/>
  </r>
  <r>
    <s v="Liga Profesional Argentina"/>
    <n v="26"/>
    <d v="2023-07-24T00:00:00"/>
    <x v="5"/>
    <n v="0.8"/>
    <n v="2"/>
    <n v="1"/>
    <n v="0.2"/>
    <s v="Newell's OB"/>
    <n v="3"/>
    <n v="1"/>
  </r>
  <r>
    <s v="Liga Profesional Argentina"/>
    <n v="23"/>
    <d v="2021-11-30T00:00:00"/>
    <x v="5"/>
    <n v="1.3"/>
    <n v="0"/>
    <n v="0"/>
    <n v="0.9"/>
    <s v="Newell's OB"/>
    <n v="0"/>
    <n v="2.2000000000000002"/>
  </r>
  <r>
    <s v="Liga Profesional Argentina"/>
    <n v="7"/>
    <d v="2021-08-21T00:00:00"/>
    <x v="5"/>
    <n v="0.6"/>
    <n v="1"/>
    <n v="0"/>
    <n v="0.3"/>
    <s v="Patronato"/>
    <n v="1"/>
    <n v="0.89999999999999991"/>
  </r>
  <r>
    <s v="Liga Profesional Argentina"/>
    <n v="4"/>
    <d v="2023-02-19T00:00:00"/>
    <x v="5"/>
    <n v="1.3"/>
    <n v="3"/>
    <n v="1"/>
    <n v="1.4"/>
    <s v="Platense"/>
    <n v="4"/>
    <n v="2.7"/>
  </r>
  <r>
    <s v="Liga Profesional Argentina"/>
    <n v="12"/>
    <d v="2022-08-06T00:00:00"/>
    <x v="5"/>
    <n v="1.2"/>
    <n v="2"/>
    <n v="1"/>
    <n v="0.8"/>
    <s v="Platense"/>
    <n v="3"/>
    <n v="2"/>
  </r>
  <r>
    <s v="Liga Profesional Argentina"/>
    <n v="14"/>
    <d v="2023-04-29T00:00:00"/>
    <x v="5"/>
    <n v="0.9"/>
    <n v="3"/>
    <n v="1"/>
    <n v="0.5"/>
    <s v="Racing Club"/>
    <n v="4"/>
    <n v="1.4"/>
  </r>
  <r>
    <s v="Liga Profesional Argentina"/>
    <n v="9"/>
    <d v="2021-08-29T00:00:00"/>
    <x v="5"/>
    <n v="0.8"/>
    <n v="0"/>
    <n v="0"/>
    <n v="0.4"/>
    <s v="Racing Club"/>
    <n v="0"/>
    <n v="1.2000000000000002"/>
  </r>
  <r>
    <s v="Liga Profesional Argentina"/>
    <n v="18"/>
    <d v="2022-09-11T00:00:00"/>
    <x v="5"/>
    <n v="0.5"/>
    <n v="1"/>
    <n v="0"/>
    <n v="0.2"/>
    <s v="River Plate"/>
    <n v="1"/>
    <n v="0.7"/>
  </r>
  <r>
    <s v="Liga Profesional Argentina"/>
    <n v="14"/>
    <d v="2022-08-17T00:00:00"/>
    <x v="5"/>
    <n v="1.4"/>
    <n v="0"/>
    <n v="0"/>
    <n v="1.2"/>
    <s v="Rosario Central"/>
    <n v="0"/>
    <n v="2.5999999999999996"/>
  </r>
  <r>
    <s v="Liga Profesional Argentina"/>
    <n v="3"/>
    <d v="2021-07-27T00:00:00"/>
    <x v="5"/>
    <n v="0.7"/>
    <n v="0"/>
    <n v="2"/>
    <n v="1.8"/>
    <s v="San Lorenzo"/>
    <n v="2"/>
    <n v="2.5"/>
  </r>
  <r>
    <s v="Liga Profesional Argentina"/>
    <n v="22"/>
    <d v="2023-07-02T00:00:00"/>
    <x v="5"/>
    <n v="2"/>
    <n v="2"/>
    <n v="0"/>
    <n v="0.8"/>
    <s v="Sarmiento"/>
    <n v="2"/>
    <n v="2.8"/>
  </r>
  <r>
    <s v="Liga Profesional Argentina"/>
    <n v="21"/>
    <d v="2021-11-20T00:00:00"/>
    <x v="5"/>
    <n v="2"/>
    <n v="2"/>
    <n v="0"/>
    <n v="1"/>
    <s v="Sarmiento"/>
    <n v="2"/>
    <n v="3"/>
  </r>
  <r>
    <s v="Liga Profesional Argentina"/>
    <n v="8"/>
    <d v="2022-07-16T00:00:00"/>
    <x v="5"/>
    <n v="2.2999999999999998"/>
    <n v="1"/>
    <n v="0"/>
    <n v="0.3"/>
    <s v="Talleres"/>
    <n v="1"/>
    <n v="2.5999999999999996"/>
  </r>
  <r>
    <s v="Liga Profesional Argentina"/>
    <n v="18"/>
    <d v="2023-05-28T00:00:00"/>
    <x v="5"/>
    <n v="2.2999999999999998"/>
    <n v="1"/>
    <n v="0"/>
    <n v="0.4"/>
    <s v="Tigre"/>
    <n v="1"/>
    <n v="2.6999999999999997"/>
  </r>
  <r>
    <s v="Liga Profesional Argentina"/>
    <n v="3"/>
    <d v="2022-06-15T00:00:00"/>
    <x v="5"/>
    <n v="0.9"/>
    <n v="5"/>
    <n v="3"/>
    <n v="2.2999999999999998"/>
    <s v="Tigre"/>
    <n v="8"/>
    <n v="3.1999999999999997"/>
  </r>
  <r>
    <s v="Liga Profesional Argentina"/>
    <n v="5"/>
    <d v="2022-06-24T00:00:00"/>
    <x v="5"/>
    <n v="1.4"/>
    <n v="1"/>
    <n v="2"/>
    <n v="1.9"/>
    <s v="Unión"/>
    <n v="3"/>
    <n v="3.3"/>
  </r>
  <r>
    <s v="Liga Profesional Argentina"/>
    <n v="22"/>
    <d v="2022-10-02T00:00:00"/>
    <x v="5"/>
    <n v="0.4"/>
    <n v="1"/>
    <n v="0"/>
    <n v="1.1000000000000001"/>
    <s v="Vélez Sarsfield"/>
    <n v="1"/>
    <n v="1.5"/>
  </r>
  <r>
    <s v="Liga Profesional Argentina"/>
    <n v="19"/>
    <d v="2021-11-01T00:00:00"/>
    <x v="6"/>
    <n v="3.5"/>
    <n v="0"/>
    <n v="0"/>
    <n v="0.2"/>
    <s v="Aldosivi"/>
    <n v="0"/>
    <n v="3.7"/>
  </r>
  <r>
    <s v="Liga Profesional Argentina"/>
    <n v="5"/>
    <d v="2023-02-27T00:00:00"/>
    <x v="6"/>
    <n v="0.8"/>
    <n v="1"/>
    <n v="0"/>
    <n v="0.9"/>
    <s v="Arg Juniors"/>
    <n v="1"/>
    <n v="1.7000000000000002"/>
  </r>
  <r>
    <s v="Liga Profesional Argentina"/>
    <n v="6"/>
    <d v="2022-07-01T00:00:00"/>
    <x v="6"/>
    <n v="0.3"/>
    <n v="1"/>
    <n v="2"/>
    <n v="2.2000000000000002"/>
    <s v="Arg Juniors"/>
    <n v="3"/>
    <n v="2.5"/>
  </r>
  <r>
    <s v="Liga Profesional Argentina"/>
    <n v="9"/>
    <d v="2023-04-03T00:00:00"/>
    <x v="6"/>
    <n v="0.9"/>
    <n v="1"/>
    <n v="0"/>
    <n v="0.6"/>
    <s v="Arsenal"/>
    <n v="1"/>
    <n v="1.5"/>
  </r>
  <r>
    <s v="Liga Profesional Argentina"/>
    <n v="23"/>
    <d v="2021-11-29T00:00:00"/>
    <x v="6"/>
    <n v="3"/>
    <n v="5"/>
    <n v="0"/>
    <n v="0.3"/>
    <s v="Arsenal"/>
    <n v="5"/>
    <n v="3.3"/>
  </r>
  <r>
    <s v="Liga Profesional Argentina"/>
    <n v="27"/>
    <d v="2023-07-29T00:00:00"/>
    <x v="6"/>
    <n v="0.2"/>
    <n v="0"/>
    <n v="2"/>
    <n v="0.8"/>
    <s v="Atlé Tucumán"/>
    <n v="2"/>
    <n v="1"/>
  </r>
  <r>
    <s v="Liga Profesional Argentina"/>
    <n v="11"/>
    <d v="2021-09-14T00:00:00"/>
    <x v="6"/>
    <n v="1.4"/>
    <n v="2"/>
    <n v="0"/>
    <n v="0.8"/>
    <s v="Atlé Tucumán"/>
    <n v="2"/>
    <n v="2.2000000000000002"/>
  </r>
  <r>
    <s v="Liga Profesional Argentina"/>
    <n v="1"/>
    <d v="2021-07-19T00:00:00"/>
    <x v="6"/>
    <n v="1.8"/>
    <n v="1"/>
    <n v="1"/>
    <n v="0.3"/>
    <s v="Banfield"/>
    <n v="2"/>
    <n v="2.1"/>
  </r>
  <r>
    <s v="Liga Profesional Argentina"/>
    <n v="3"/>
    <d v="2023-02-10T00:00:00"/>
    <x v="6"/>
    <n v="0.3"/>
    <n v="0"/>
    <n v="1"/>
    <n v="1.3"/>
    <s v="Belgrano"/>
    <n v="1"/>
    <n v="1.6"/>
  </r>
  <r>
    <s v="Liga Profesional Argentina"/>
    <n v="2"/>
    <d v="2022-06-12T00:00:00"/>
    <x v="6"/>
    <n v="1"/>
    <n v="1"/>
    <n v="0"/>
    <n v="1.3"/>
    <s v="Boca Juniors"/>
    <n v="1"/>
    <n v="2.2999999999999998"/>
  </r>
  <r>
    <s v="Liga Profesional Argentina"/>
    <n v="14"/>
    <d v="2022-08-16T00:00:00"/>
    <x v="6"/>
    <n v="1"/>
    <n v="3"/>
    <n v="0"/>
    <n v="0.2"/>
    <s v="Colón"/>
    <n v="3"/>
    <n v="1.2"/>
  </r>
  <r>
    <s v="Liga Profesional Argentina"/>
    <n v="12"/>
    <d v="2022-08-08T00:00:00"/>
    <x v="6"/>
    <n v="1.2"/>
    <n v="1"/>
    <n v="0"/>
    <n v="0.4"/>
    <s v="Defensa y Just"/>
    <n v="1"/>
    <n v="1.6"/>
  </r>
  <r>
    <s v="Liga Profesional Argentina"/>
    <n v="5"/>
    <d v="2021-08-09T00:00:00"/>
    <x v="6"/>
    <n v="1"/>
    <n v="1"/>
    <n v="2"/>
    <n v="1.5"/>
    <s v="Estudiantes–LP"/>
    <n v="3"/>
    <n v="2.5"/>
  </r>
  <r>
    <s v="Liga Profesional Argentina"/>
    <n v="21"/>
    <d v="2023-06-21T00:00:00"/>
    <x v="6"/>
    <n v="1"/>
    <n v="0"/>
    <n v="0"/>
    <n v="0.8"/>
    <s v="Gimnasia–LP"/>
    <n v="0"/>
    <n v="1.8"/>
  </r>
  <r>
    <s v="Liga Profesional Argentina"/>
    <n v="20"/>
    <d v="2022-09-20T00:00:00"/>
    <x v="6"/>
    <n v="0.6"/>
    <n v="1"/>
    <n v="0"/>
    <n v="0.4"/>
    <s v="Gimnasia–LP"/>
    <n v="1"/>
    <n v="1"/>
  </r>
  <r>
    <s v="Liga Profesional Argentina"/>
    <n v="13"/>
    <d v="2023-04-22T00:00:00"/>
    <x v="6"/>
    <n v="0.7"/>
    <n v="0"/>
    <n v="2"/>
    <n v="0.5"/>
    <s v="Godoy Cruz"/>
    <n v="2"/>
    <n v="1.2"/>
  </r>
  <r>
    <s v="Liga Profesional Argentina"/>
    <n v="18"/>
    <d v="2022-09-10T00:00:00"/>
    <x v="6"/>
    <n v="2.5"/>
    <n v="3"/>
    <n v="0"/>
    <n v="0.6"/>
    <s v="Godoy Cruz"/>
    <n v="3"/>
    <n v="3.1"/>
  </r>
  <r>
    <s v="Liga Profesional Argentina"/>
    <n v="19"/>
    <d v="2023-06-03T00:00:00"/>
    <x v="6"/>
    <n v="1.4"/>
    <n v="2"/>
    <n v="0"/>
    <n v="0.6"/>
    <s v="Huracán"/>
    <n v="2"/>
    <n v="2"/>
  </r>
  <r>
    <s v="Liga Profesional Argentina"/>
    <n v="15"/>
    <d v="2021-10-08T00:00:00"/>
    <x v="6"/>
    <n v="0.5"/>
    <n v="1"/>
    <n v="2"/>
    <n v="0.7"/>
    <s v="Huracán"/>
    <n v="3"/>
    <n v="1.2"/>
  </r>
  <r>
    <s v="Liga Profesional Argentina"/>
    <n v="25"/>
    <d v="2023-07-16T00:00:00"/>
    <x v="6"/>
    <n v="0.2"/>
    <n v="0"/>
    <n v="1"/>
    <n v="1.5"/>
    <s v="Independiente"/>
    <n v="1"/>
    <n v="1.7"/>
  </r>
  <r>
    <s v="Liga Profesional Argentina"/>
    <n v="21"/>
    <d v="2021-11-20T00:00:00"/>
    <x v="6"/>
    <n v="0.9"/>
    <n v="1"/>
    <n v="0"/>
    <n v="0.4"/>
    <s v="Independiente"/>
    <n v="1"/>
    <n v="1.3"/>
  </r>
  <r>
    <s v="Liga Profesional Argentina"/>
    <n v="11"/>
    <d v="2023-04-11T00:00:00"/>
    <x v="6"/>
    <n v="1"/>
    <n v="1"/>
    <n v="1"/>
    <n v="1.4"/>
    <s v="Lanús"/>
    <n v="2"/>
    <n v="2.4"/>
  </r>
  <r>
    <s v="Liga Profesional Argentina"/>
    <n v="16"/>
    <d v="2022-08-26T00:00:00"/>
    <x v="6"/>
    <n v="0.9"/>
    <n v="2"/>
    <n v="2"/>
    <n v="1.7"/>
    <s v="Lanús"/>
    <n v="4"/>
    <n v="2.6"/>
  </r>
  <r>
    <s v="Liga Profesional Argentina"/>
    <n v="23"/>
    <d v="2023-07-07T00:00:00"/>
    <x v="6"/>
    <n v="0.4"/>
    <n v="2"/>
    <n v="0"/>
    <n v="0.8"/>
    <s v="Newell's OB"/>
    <n v="2"/>
    <n v="1.2000000000000002"/>
  </r>
  <r>
    <s v="Liga Profesional Argentina"/>
    <n v="24"/>
    <d v="2022-10-10T00:00:00"/>
    <x v="6"/>
    <n v="0.4"/>
    <n v="0"/>
    <n v="3"/>
    <n v="1.2"/>
    <s v="Newell's OB"/>
    <n v="3"/>
    <n v="1.6"/>
  </r>
  <r>
    <s v="Liga Profesional Argentina"/>
    <n v="8"/>
    <d v="2022-07-14T00:00:00"/>
    <x v="6"/>
    <n v="0.8"/>
    <n v="1"/>
    <n v="3"/>
    <n v="1.6"/>
    <s v="Patronato"/>
    <n v="4"/>
    <n v="2.4000000000000004"/>
  </r>
  <r>
    <s v="Liga Profesional Argentina"/>
    <n v="7"/>
    <d v="2021-08-21T00:00:00"/>
    <x v="6"/>
    <n v="1.1000000000000001"/>
    <n v="2"/>
    <n v="2"/>
    <n v="0.5"/>
    <s v="Platense"/>
    <n v="4"/>
    <n v="1.6"/>
  </r>
  <r>
    <s v="Liga Profesional Argentina"/>
    <n v="10"/>
    <d v="2022-07-23T00:00:00"/>
    <x v="6"/>
    <n v="1.5"/>
    <n v="1"/>
    <n v="3"/>
    <n v="1"/>
    <s v="Racing Club"/>
    <n v="4"/>
    <n v="2.5"/>
  </r>
  <r>
    <s v="Liga Profesional Argentina"/>
    <n v="1"/>
    <d v="2023-01-28T00:00:00"/>
    <x v="6"/>
    <n v="0.3"/>
    <n v="0"/>
    <n v="2"/>
    <n v="1.8"/>
    <s v="River Plate"/>
    <n v="2"/>
    <n v="2.1"/>
  </r>
  <r>
    <s v="Liga Profesional Argentina"/>
    <n v="13"/>
    <d v="2021-09-25T00:00:00"/>
    <x v="6"/>
    <n v="2.1"/>
    <n v="1"/>
    <n v="3"/>
    <n v="1.7"/>
    <s v="River Plate"/>
    <n v="4"/>
    <n v="3.8"/>
  </r>
  <r>
    <s v="Liga Profesional Argentina"/>
    <n v="9"/>
    <d v="2021-08-29T00:00:00"/>
    <x v="6"/>
    <n v="1.7"/>
    <n v="2"/>
    <n v="4"/>
    <n v="2.4"/>
    <s v="Rosario Central"/>
    <n v="6"/>
    <n v="4.0999999999999996"/>
  </r>
  <r>
    <s v="Liga Profesional Argentina"/>
    <n v="4"/>
    <d v="2022-06-21T00:00:00"/>
    <x v="6"/>
    <n v="0.6"/>
    <n v="0"/>
    <n v="2"/>
    <n v="1.5"/>
    <s v="San Lorenzo"/>
    <n v="2"/>
    <n v="2.1"/>
  </r>
  <r>
    <s v="Liga Profesional Argentina"/>
    <n v="15"/>
    <d v="2023-05-08T00:00:00"/>
    <x v="6"/>
    <n v="2.5"/>
    <n v="0"/>
    <n v="1"/>
    <n v="1.8"/>
    <s v="Sarmiento"/>
    <n v="1"/>
    <n v="4.3"/>
  </r>
  <r>
    <s v="Liga Profesional Argentina"/>
    <n v="22"/>
    <d v="2022-10-01T00:00:00"/>
    <x v="6"/>
    <n v="1.4"/>
    <n v="0"/>
    <n v="0"/>
    <n v="0.6"/>
    <s v="Sarmiento"/>
    <n v="0"/>
    <n v="2"/>
  </r>
  <r>
    <s v="Liga Profesional Argentina"/>
    <n v="3"/>
    <d v="2021-07-29T00:00:00"/>
    <x v="6"/>
    <n v="1.3"/>
    <n v="2"/>
    <n v="1"/>
    <n v="1.3"/>
    <s v="Talleres"/>
    <n v="3"/>
    <n v="2.6"/>
  </r>
  <r>
    <s v="Liga Profesional Argentina"/>
    <n v="7"/>
    <d v="2023-03-11T00:00:00"/>
    <x v="6"/>
    <n v="2.5"/>
    <n v="2"/>
    <n v="0"/>
    <n v="0.4"/>
    <s v="Tigre"/>
    <n v="2"/>
    <n v="2.9"/>
  </r>
  <r>
    <s v="Liga Profesional Argentina"/>
    <n v="26"/>
    <d v="2022-10-18T00:00:00"/>
    <x v="6"/>
    <n v="2.1"/>
    <n v="1"/>
    <n v="2"/>
    <n v="2.2000000000000002"/>
    <s v="Tigre"/>
    <n v="3"/>
    <n v="4.3000000000000007"/>
  </r>
  <r>
    <s v="Liga Profesional Argentina"/>
    <n v="17"/>
    <d v="2023-05-19T00:00:00"/>
    <x v="6"/>
    <n v="1.5"/>
    <n v="0"/>
    <n v="1"/>
    <n v="0.4"/>
    <s v="Unión"/>
    <n v="1"/>
    <n v="1.9"/>
  </r>
  <r>
    <s v="Liga Profesional Argentina"/>
    <n v="24"/>
    <d v="2021-12-03T00:00:00"/>
    <x v="6"/>
    <n v="0.8"/>
    <n v="2"/>
    <n v="0"/>
    <n v="0.5"/>
    <s v="Unión"/>
    <n v="2"/>
    <n v="1.3"/>
  </r>
  <r>
    <s v="Liga Profesional Argentina"/>
    <n v="17"/>
    <d v="2021-10-19T00:00:00"/>
    <x v="6"/>
    <n v="1.1000000000000001"/>
    <n v="1"/>
    <n v="2"/>
    <n v="1.5"/>
    <s v="Vélez Sarsfield"/>
    <n v="3"/>
    <n v="2.6"/>
  </r>
  <r>
    <s v="Liga Profesional Argentina"/>
    <n v="9"/>
    <d v="2022-07-19T00:00:00"/>
    <x v="30"/>
    <n v="2.2000000000000002"/>
    <n v="1"/>
    <n v="1"/>
    <n v="2.4"/>
    <s v="Aldosivi"/>
    <n v="2"/>
    <n v="4.5999999999999996"/>
  </r>
  <r>
    <s v="Liga Profesional Argentina"/>
    <n v="21"/>
    <d v="2022-09-26T00:00:00"/>
    <x v="30"/>
    <n v="0.4"/>
    <n v="0"/>
    <n v="4"/>
    <n v="1.4"/>
    <s v="Arg Juniors"/>
    <n v="4"/>
    <n v="1.7999999999999998"/>
  </r>
  <r>
    <s v="Liga Profesional Argentina"/>
    <n v="13"/>
    <d v="2022-08-11T00:00:00"/>
    <x v="30"/>
    <n v="1.9"/>
    <n v="1"/>
    <n v="1"/>
    <n v="1.2"/>
    <s v="Arsenal"/>
    <n v="2"/>
    <n v="3.0999999999999996"/>
  </r>
  <r>
    <s v="Liga Profesional Argentina"/>
    <n v="9"/>
    <d v="2023-04-02T00:00:00"/>
    <x v="30"/>
    <n v="1.9"/>
    <n v="0"/>
    <n v="0"/>
    <n v="0.8"/>
    <s v="Atlé Tucumán"/>
    <n v="0"/>
    <n v="2.7"/>
  </r>
  <r>
    <s v="Liga Profesional Argentina"/>
    <n v="24"/>
    <d v="2021-12-03T00:00:00"/>
    <x v="30"/>
    <n v="1.8"/>
    <n v="3"/>
    <n v="0"/>
    <n v="0.5"/>
    <s v="Atlé Tucumán"/>
    <n v="3"/>
    <n v="2.2999999999999998"/>
  </r>
  <r>
    <s v="Liga Profesional Argentina"/>
    <n v="15"/>
    <d v="2023-05-06T00:00:00"/>
    <x v="30"/>
    <n v="0.9"/>
    <n v="2"/>
    <n v="0"/>
    <n v="1.2"/>
    <s v="Banfield"/>
    <n v="2"/>
    <n v="2.1"/>
  </r>
  <r>
    <s v="Liga Profesional Argentina"/>
    <n v="14"/>
    <d v="2021-10-04T00:00:00"/>
    <x v="30"/>
    <n v="0.7"/>
    <n v="0"/>
    <n v="0"/>
    <n v="0.5"/>
    <s v="Banfield"/>
    <n v="0"/>
    <n v="1.2"/>
  </r>
  <r>
    <s v="Liga Profesional Argentina"/>
    <n v="17"/>
    <d v="2023-05-21T00:00:00"/>
    <x v="30"/>
    <n v="0.7"/>
    <n v="1"/>
    <n v="1"/>
    <n v="0.6"/>
    <s v="Barracas Central"/>
    <n v="2"/>
    <n v="1.2999999999999998"/>
  </r>
  <r>
    <s v="Liga Profesional Argentina"/>
    <n v="24"/>
    <d v="2023-07-10T00:00:00"/>
    <x v="30"/>
    <n v="0.5"/>
    <n v="0"/>
    <n v="0"/>
    <n v="1.1000000000000001"/>
    <s v="Belgrano"/>
    <n v="0"/>
    <n v="1.6"/>
  </r>
  <r>
    <s v="Liga Profesional Argentina"/>
    <n v="17"/>
    <d v="2022-09-04T00:00:00"/>
    <x v="30"/>
    <n v="2.5"/>
    <n v="1"/>
    <n v="2"/>
    <n v="0.7"/>
    <s v="Boca Juniors"/>
    <n v="3"/>
    <n v="3.2"/>
  </r>
  <r>
    <s v="Liga Profesional Argentina"/>
    <n v="18"/>
    <d v="2023-05-29T00:00:00"/>
    <x v="30"/>
    <n v="1.4"/>
    <n v="2"/>
    <n v="2"/>
    <n v="1.3"/>
    <s v="Cen. Córdoba–SdE"/>
    <n v="4"/>
    <n v="2.7"/>
  </r>
  <r>
    <s v="Liga Profesional Argentina"/>
    <n v="12"/>
    <d v="2021-09-19T00:00:00"/>
    <x v="30"/>
    <n v="0.8"/>
    <n v="1"/>
    <n v="0"/>
    <n v="1.3"/>
    <s v="Cen. Córdoba–SdE"/>
    <n v="1"/>
    <n v="2.1"/>
  </r>
  <r>
    <s v="Liga Profesional Argentina"/>
    <n v="26"/>
    <d v="2022-10-18T00:00:00"/>
    <x v="30"/>
    <n v="3.5"/>
    <n v="1"/>
    <n v="2"/>
    <n v="0.6"/>
    <s v="Defensa y Just"/>
    <n v="3"/>
    <n v="4.0999999999999996"/>
  </r>
  <r>
    <s v="Liga Profesional Argentina"/>
    <n v="20"/>
    <d v="2023-06-13T00:00:00"/>
    <x v="30"/>
    <n v="0.8"/>
    <n v="1"/>
    <n v="0"/>
    <n v="1.4"/>
    <s v="Estudiantes–LP"/>
    <n v="1"/>
    <n v="2.2000000000000002"/>
  </r>
  <r>
    <s v="Liga Profesional Argentina"/>
    <n v="18"/>
    <d v="2021-10-24T00:00:00"/>
    <x v="30"/>
    <n v="0.6"/>
    <n v="2"/>
    <n v="1"/>
    <n v="0.6"/>
    <s v="Estudiantes–LP"/>
    <n v="3"/>
    <n v="1.2"/>
  </r>
  <r>
    <s v="Liga Profesional Argentina"/>
    <n v="6"/>
    <d v="2021-08-13T00:00:00"/>
    <x v="30"/>
    <n v="2.4"/>
    <n v="1"/>
    <n v="0"/>
    <n v="0.5"/>
    <s v="Gimnasia–LP"/>
    <n v="1"/>
    <n v="2.9"/>
  </r>
  <r>
    <s v="Liga Profesional Argentina"/>
    <n v="4"/>
    <d v="2021-07-31T00:00:00"/>
    <x v="30"/>
    <n v="0.6"/>
    <n v="1"/>
    <n v="0"/>
    <n v="0.6"/>
    <s v="Godoy Cruz"/>
    <n v="1"/>
    <n v="1.2"/>
  </r>
  <r>
    <s v="Liga Profesional Argentina"/>
    <n v="5"/>
    <d v="2023-02-26T00:00:00"/>
    <x v="30"/>
    <n v="1.1000000000000001"/>
    <n v="1"/>
    <n v="1"/>
    <n v="1.7"/>
    <s v="Huracán"/>
    <n v="2"/>
    <n v="2.8"/>
  </r>
  <r>
    <s v="Liga Profesional Argentina"/>
    <n v="5"/>
    <d v="2022-06-25T00:00:00"/>
    <x v="30"/>
    <n v="1"/>
    <n v="0"/>
    <n v="1"/>
    <n v="0.6"/>
    <s v="Huracán"/>
    <n v="1"/>
    <n v="1.6"/>
  </r>
  <r>
    <s v="Liga Profesional Argentina"/>
    <n v="11"/>
    <d v="2022-08-01T00:00:00"/>
    <x v="30"/>
    <n v="0.8"/>
    <n v="0"/>
    <n v="3"/>
    <n v="1.1000000000000001"/>
    <s v="Independiente"/>
    <n v="3"/>
    <n v="1.9000000000000001"/>
  </r>
  <r>
    <s v="Liga Profesional Argentina"/>
    <n v="1"/>
    <d v="2023-01-29T00:00:00"/>
    <x v="30"/>
    <n v="0.6"/>
    <n v="1"/>
    <n v="2"/>
    <n v="1.7"/>
    <s v="Lanús"/>
    <n v="3"/>
    <n v="2.2999999999999998"/>
  </r>
  <r>
    <s v="Liga Profesional Argentina"/>
    <n v="2"/>
    <d v="2021-07-24T00:00:00"/>
    <x v="30"/>
    <n v="1.7"/>
    <n v="1"/>
    <n v="4"/>
    <n v="2.7"/>
    <s v="Lanús"/>
    <n v="5"/>
    <n v="4.4000000000000004"/>
  </r>
  <r>
    <s v="Liga Profesional Argentina"/>
    <n v="7"/>
    <d v="2023-03-13T00:00:00"/>
    <x v="30"/>
    <n v="1.6"/>
    <n v="1"/>
    <n v="1"/>
    <n v="0.7"/>
    <s v="Newell's OB"/>
    <n v="2"/>
    <n v="2.2999999999999998"/>
  </r>
  <r>
    <s v="Liga Profesional Argentina"/>
    <n v="10"/>
    <d v="2021-09-04T00:00:00"/>
    <x v="30"/>
    <n v="1.6"/>
    <n v="1"/>
    <n v="1"/>
    <n v="1"/>
    <s v="Newell's OB"/>
    <n v="2"/>
    <n v="2.6"/>
  </r>
  <r>
    <s v="Liga Profesional Argentina"/>
    <n v="23"/>
    <d v="2022-10-05T00:00:00"/>
    <x v="30"/>
    <n v="1.9"/>
    <n v="1"/>
    <n v="0"/>
    <n v="1.1000000000000001"/>
    <s v="Patronato"/>
    <n v="1"/>
    <n v="3"/>
  </r>
  <r>
    <s v="Liga Profesional Argentina"/>
    <n v="20"/>
    <d v="2021-11-06T00:00:00"/>
    <x v="30"/>
    <n v="2.1"/>
    <n v="3"/>
    <n v="0"/>
    <n v="0.5"/>
    <s v="Platense"/>
    <n v="3"/>
    <n v="2.6"/>
  </r>
  <r>
    <s v="Liga Profesional Argentina"/>
    <n v="22"/>
    <d v="2023-07-02T00:00:00"/>
    <x v="30"/>
    <n v="0.4"/>
    <n v="0"/>
    <n v="4"/>
    <n v="2.5"/>
    <s v="Racing Club"/>
    <n v="4"/>
    <n v="2.9"/>
  </r>
  <r>
    <s v="Liga Profesional Argentina"/>
    <n v="25"/>
    <d v="2022-10-14T00:00:00"/>
    <x v="30"/>
    <n v="0.7"/>
    <n v="0"/>
    <n v="2"/>
    <n v="2.2999999999999998"/>
    <s v="Racing Club"/>
    <n v="2"/>
    <n v="3"/>
  </r>
  <r>
    <s v="Liga Profesional Argentina"/>
    <n v="3"/>
    <d v="2022-06-15T00:00:00"/>
    <x v="30"/>
    <n v="1"/>
    <n v="1"/>
    <n v="0"/>
    <n v="1.5"/>
    <s v="River Plate"/>
    <n v="1"/>
    <n v="2.5"/>
  </r>
  <r>
    <s v="Liga Profesional Argentina"/>
    <n v="22"/>
    <d v="2021-11-25T00:00:00"/>
    <x v="30"/>
    <n v="1.4"/>
    <n v="1"/>
    <n v="4"/>
    <n v="1.1000000000000001"/>
    <s v="Rosario Central"/>
    <n v="5"/>
    <n v="2.5"/>
  </r>
  <r>
    <s v="Liga Profesional Argentina"/>
    <n v="19"/>
    <d v="2022-09-14T00:00:00"/>
    <x v="30"/>
    <n v="0.4"/>
    <n v="0"/>
    <n v="0"/>
    <n v="0.7"/>
    <s v="San Lorenzo"/>
    <n v="0"/>
    <n v="1.1000000000000001"/>
  </r>
  <r>
    <s v="Liga Profesional Argentina"/>
    <n v="3"/>
    <d v="2023-02-10T00:00:00"/>
    <x v="30"/>
    <n v="1.5"/>
    <n v="0"/>
    <n v="2"/>
    <n v="1.1000000000000001"/>
    <s v="Sarmiento"/>
    <n v="2"/>
    <n v="2.6"/>
  </r>
  <r>
    <s v="Liga Profesional Argentina"/>
    <n v="8"/>
    <d v="2021-08-24T00:00:00"/>
    <x v="30"/>
    <n v="1.2"/>
    <n v="1"/>
    <n v="1"/>
    <n v="1.8"/>
    <s v="Sarmiento"/>
    <n v="2"/>
    <n v="3"/>
  </r>
  <r>
    <s v="Liga Profesional Argentina"/>
    <n v="11"/>
    <d v="2023-04-13T00:00:00"/>
    <x v="30"/>
    <n v="1.6"/>
    <n v="2"/>
    <n v="2"/>
    <n v="1.8"/>
    <s v="Talleres"/>
    <n v="4"/>
    <n v="3.4000000000000004"/>
  </r>
  <r>
    <s v="Liga Profesional Argentina"/>
    <n v="16"/>
    <d v="2021-10-17T00:00:00"/>
    <x v="30"/>
    <n v="0.4"/>
    <n v="1"/>
    <n v="0"/>
    <n v="0.6"/>
    <s v="Talleres"/>
    <n v="1"/>
    <n v="1"/>
  </r>
  <r>
    <s v="Liga Profesional Argentina"/>
    <n v="26"/>
    <d v="2023-07-25T00:00:00"/>
    <x v="30"/>
    <n v="0.9"/>
    <n v="1"/>
    <n v="3"/>
    <n v="1.2"/>
    <s v="Tigre"/>
    <n v="4"/>
    <n v="2.1"/>
  </r>
  <r>
    <s v="Liga Profesional Argentina"/>
    <n v="15"/>
    <d v="2022-08-20T00:00:00"/>
    <x v="30"/>
    <n v="1"/>
    <n v="2"/>
    <n v="1"/>
    <n v="1.2"/>
    <s v="Tigre"/>
    <n v="3"/>
    <n v="2.2000000000000002"/>
  </r>
  <r>
    <s v="Liga Profesional Argentina"/>
    <n v="2"/>
    <d v="2022-06-12T00:00:00"/>
    <x v="30"/>
    <n v="3.2"/>
    <n v="2"/>
    <n v="2"/>
    <n v="1.3"/>
    <s v="Unión"/>
    <n v="4"/>
    <n v="4.5"/>
  </r>
  <r>
    <s v="Liga Profesional Argentina"/>
    <n v="13"/>
    <d v="2023-04-21T00:00:00"/>
    <x v="30"/>
    <n v="1.2"/>
    <n v="2"/>
    <n v="1"/>
    <n v="0.7"/>
    <s v="Vélez Sarsfield"/>
    <n v="3"/>
    <n v="1.9"/>
  </r>
  <r>
    <s v="Liga Profesional Argentina"/>
    <n v="7"/>
    <d v="2022-07-11T00:00:00"/>
    <x v="30"/>
    <n v="1.7"/>
    <n v="2"/>
    <n v="1"/>
    <n v="2.2000000000000002"/>
    <s v="Vélez Sarsfield"/>
    <n v="3"/>
    <n v="3.9000000000000004"/>
  </r>
  <r>
    <s v="Liga Profesional Argentina"/>
    <n v="7"/>
    <d v="2022-07-11T00:00:00"/>
    <x v="7"/>
    <n v="2.8"/>
    <n v="3"/>
    <n v="2"/>
    <n v="0.6"/>
    <s v="Aldosivi"/>
    <n v="5"/>
    <n v="3.4"/>
  </r>
  <r>
    <s v="Liga Profesional Argentina"/>
    <n v="19"/>
    <d v="2022-09-15T00:00:00"/>
    <x v="7"/>
    <n v="1.1000000000000001"/>
    <n v="2"/>
    <n v="1"/>
    <n v="1.5"/>
    <s v="Arg Juniors"/>
    <n v="3"/>
    <n v="2.6"/>
  </r>
  <r>
    <s v="Liga Profesional Argentina"/>
    <n v="11"/>
    <d v="2022-08-01T00:00:00"/>
    <x v="7"/>
    <n v="0.5"/>
    <n v="0"/>
    <n v="0"/>
    <n v="0.9"/>
    <s v="Arsenal"/>
    <n v="0"/>
    <n v="1.4"/>
  </r>
  <r>
    <s v="Liga Profesional Argentina"/>
    <n v="5"/>
    <d v="2023-02-26T00:00:00"/>
    <x v="7"/>
    <n v="2"/>
    <n v="3"/>
    <n v="0"/>
    <n v="0.6"/>
    <s v="Atlé Tucumán"/>
    <n v="3"/>
    <n v="2.6"/>
  </r>
  <r>
    <s v="Liga Profesional Argentina"/>
    <n v="27"/>
    <d v="2022-10-22T00:00:00"/>
    <x v="7"/>
    <n v="1.9"/>
    <n v="3"/>
    <n v="1"/>
    <n v="1.6"/>
    <s v="Atlé Tucumán"/>
    <n v="4"/>
    <n v="3.5"/>
  </r>
  <r>
    <s v="Liga Profesional Argentina"/>
    <n v="12"/>
    <d v="2021-09-20T00:00:00"/>
    <x v="7"/>
    <n v="0.6"/>
    <n v="0"/>
    <n v="0"/>
    <n v="0.8"/>
    <s v="Banfield"/>
    <n v="0"/>
    <n v="1.4"/>
  </r>
  <r>
    <s v="Liga Profesional Argentina"/>
    <n v="20"/>
    <d v="2023-06-13T00:00:00"/>
    <x v="7"/>
    <n v="1.3"/>
    <n v="2"/>
    <n v="0"/>
    <n v="1.4"/>
    <s v="Belgrano"/>
    <n v="2"/>
    <n v="2.7"/>
  </r>
  <r>
    <s v="Liga Profesional Argentina"/>
    <n v="15"/>
    <d v="2022-08-21T00:00:00"/>
    <x v="7"/>
    <n v="0.9"/>
    <n v="0"/>
    <n v="1"/>
    <n v="0.6"/>
    <s v="Boca Juniors"/>
    <n v="1"/>
    <n v="1.5"/>
  </r>
  <r>
    <s v="Liga Profesional Argentina"/>
    <n v="10"/>
    <d v="2023-04-08T00:00:00"/>
    <x v="7"/>
    <n v="1.7"/>
    <n v="1"/>
    <n v="2"/>
    <n v="1.3"/>
    <s v="Cen. Córdoba–SdE"/>
    <n v="3"/>
    <n v="3"/>
  </r>
  <r>
    <s v="Liga Profesional Argentina"/>
    <n v="10"/>
    <d v="2021-09-03T00:00:00"/>
    <x v="7"/>
    <n v="1.5"/>
    <n v="1"/>
    <n v="1"/>
    <n v="1.5"/>
    <s v="Cen. Córdoba–SdE"/>
    <n v="2"/>
    <n v="3"/>
  </r>
  <r>
    <s v="Liga Profesional Argentina"/>
    <n v="14"/>
    <d v="2023-04-30T00:00:00"/>
    <x v="7"/>
    <n v="1.6"/>
    <n v="2"/>
    <n v="0"/>
    <n v="0.2"/>
    <s v="Colón"/>
    <n v="2"/>
    <n v="1.8"/>
  </r>
  <r>
    <s v="Liga Profesional Argentina"/>
    <n v="23"/>
    <d v="2021-11-28T00:00:00"/>
    <x v="7"/>
    <n v="2.4"/>
    <n v="1"/>
    <n v="1"/>
    <n v="1.9"/>
    <s v="Colón"/>
    <n v="2"/>
    <n v="4.3"/>
  </r>
  <r>
    <s v="Liga Profesional Argentina"/>
    <n v="16"/>
    <d v="2023-05-14T00:00:00"/>
    <x v="7"/>
    <n v="0.9"/>
    <n v="1"/>
    <n v="1"/>
    <n v="2.2000000000000002"/>
    <s v="Estudiantes–LP"/>
    <n v="2"/>
    <n v="3.1"/>
  </r>
  <r>
    <s v="Liga Profesional Argentina"/>
    <n v="16"/>
    <d v="2021-10-15T00:00:00"/>
    <x v="7"/>
    <n v="2.2000000000000002"/>
    <n v="2"/>
    <n v="1"/>
    <n v="1.1000000000000001"/>
    <s v="Estudiantes–LP"/>
    <n v="3"/>
    <n v="3.3000000000000003"/>
  </r>
  <r>
    <s v="Liga Profesional Argentina"/>
    <n v="4"/>
    <d v="2021-08-01T00:00:00"/>
    <x v="7"/>
    <n v="1.5"/>
    <n v="3"/>
    <n v="2"/>
    <n v="1.1000000000000001"/>
    <s v="Gimnasia–LP"/>
    <n v="5"/>
    <n v="2.6"/>
  </r>
  <r>
    <s v="Liga Profesional Argentina"/>
    <n v="2"/>
    <d v="2021-07-25T00:00:00"/>
    <x v="7"/>
    <n v="1"/>
    <n v="1"/>
    <n v="2"/>
    <n v="1.9"/>
    <s v="Godoy Cruz"/>
    <n v="3"/>
    <n v="2.9"/>
  </r>
  <r>
    <s v="Liga Profesional Argentina"/>
    <n v="1"/>
    <d v="2023-01-27T00:00:00"/>
    <x v="7"/>
    <n v="0.8"/>
    <n v="2"/>
    <n v="4"/>
    <n v="1.6"/>
    <s v="Huracán"/>
    <n v="6"/>
    <n v="2.4000000000000004"/>
  </r>
  <r>
    <s v="Liga Profesional Argentina"/>
    <n v="3"/>
    <d v="2022-06-14T00:00:00"/>
    <x v="7"/>
    <n v="0.8"/>
    <n v="1"/>
    <n v="1"/>
    <n v="1.2"/>
    <s v="Huracán"/>
    <n v="2"/>
    <n v="2"/>
  </r>
  <r>
    <s v="Liga Profesional Argentina"/>
    <n v="9"/>
    <d v="2022-07-20T00:00:00"/>
    <x v="7"/>
    <n v="1.6"/>
    <n v="2"/>
    <n v="1"/>
    <n v="0.5"/>
    <s v="Independiente"/>
    <n v="3"/>
    <n v="2.1"/>
  </r>
  <r>
    <s v="Liga Profesional Argentina"/>
    <n v="12"/>
    <d v="2023-04-15T00:00:00"/>
    <x v="7"/>
    <n v="1.5"/>
    <n v="1"/>
    <n v="0"/>
    <n v="1"/>
    <s v="Instituto"/>
    <n v="1"/>
    <n v="2.5"/>
  </r>
  <r>
    <s v="Liga Profesional Argentina"/>
    <n v="24"/>
    <d v="2023-07-09T00:00:00"/>
    <x v="7"/>
    <n v="1.7"/>
    <n v="2"/>
    <n v="2"/>
    <n v="2.4"/>
    <s v="Lanús"/>
    <n v="4"/>
    <n v="4.0999999999999996"/>
  </r>
  <r>
    <s v="Liga Profesional Argentina"/>
    <n v="25"/>
    <d v="2021-12-12T00:00:00"/>
    <x v="7"/>
    <n v="1"/>
    <n v="2"/>
    <n v="1"/>
    <n v="1.5"/>
    <s v="Lanús"/>
    <n v="3"/>
    <n v="2.5"/>
  </r>
  <r>
    <s v="Liga Profesional Argentina"/>
    <n v="3"/>
    <d v="2023-02-11T00:00:00"/>
    <x v="7"/>
    <n v="0.8"/>
    <n v="1"/>
    <n v="0"/>
    <n v="0.7"/>
    <s v="Newell's OB"/>
    <n v="1"/>
    <n v="1.5"/>
  </r>
  <r>
    <s v="Liga Profesional Argentina"/>
    <n v="8"/>
    <d v="2021-08-25T00:00:00"/>
    <x v="7"/>
    <n v="1"/>
    <n v="2"/>
    <n v="0"/>
    <n v="0.9"/>
    <s v="Newell's OB"/>
    <n v="2"/>
    <n v="1.9"/>
  </r>
  <r>
    <s v="Liga Profesional Argentina"/>
    <n v="21"/>
    <d v="2022-09-24T00:00:00"/>
    <x v="7"/>
    <n v="2.2000000000000002"/>
    <n v="2"/>
    <n v="1"/>
    <n v="1.8"/>
    <s v="Patronato"/>
    <n v="3"/>
    <n v="4"/>
  </r>
  <r>
    <s v="Liga Profesional Argentina"/>
    <n v="18"/>
    <d v="2021-10-23T00:00:00"/>
    <x v="7"/>
    <n v="1.7"/>
    <n v="2"/>
    <n v="1"/>
    <n v="1"/>
    <s v="Platense"/>
    <n v="3"/>
    <n v="2.7"/>
  </r>
  <r>
    <s v="Liga Profesional Argentina"/>
    <n v="18"/>
    <d v="2023-05-28T00:00:00"/>
    <x v="7"/>
    <n v="0.8"/>
    <n v="1"/>
    <n v="1"/>
    <n v="0.7"/>
    <s v="Racing Club"/>
    <n v="2"/>
    <n v="1.5"/>
  </r>
  <r>
    <s v="Liga Profesional Argentina"/>
    <n v="23"/>
    <d v="2022-10-05T00:00:00"/>
    <x v="7"/>
    <n v="1.3"/>
    <n v="3"/>
    <n v="3"/>
    <n v="2.6"/>
    <s v="Racing Club"/>
    <n v="6"/>
    <n v="3.9000000000000004"/>
  </r>
  <r>
    <s v="Liga Profesional Argentina"/>
    <n v="1"/>
    <d v="2022-06-05T00:00:00"/>
    <x v="7"/>
    <n v="1"/>
    <n v="0"/>
    <n v="0"/>
    <n v="0.8"/>
    <s v="River Plate"/>
    <n v="0"/>
    <n v="1.8"/>
  </r>
  <r>
    <s v="Liga Profesional Argentina"/>
    <n v="20"/>
    <d v="2021-11-05T00:00:00"/>
    <x v="7"/>
    <n v="1.5"/>
    <n v="3"/>
    <n v="0"/>
    <n v="1.5"/>
    <s v="Rosario Central"/>
    <n v="3"/>
    <n v="3"/>
  </r>
  <r>
    <s v="Liga Profesional Argentina"/>
    <n v="17"/>
    <d v="2022-09-05T00:00:00"/>
    <x v="7"/>
    <n v="0.6"/>
    <n v="0"/>
    <n v="0"/>
    <n v="0.4"/>
    <s v="San Lorenzo"/>
    <n v="0"/>
    <n v="1"/>
  </r>
  <r>
    <s v="Liga Profesional Argentina"/>
    <n v="26"/>
    <d v="2023-07-23T00:00:00"/>
    <x v="7"/>
    <n v="1.4"/>
    <n v="3"/>
    <n v="0"/>
    <n v="0.2"/>
    <s v="Sarmiento"/>
    <n v="3"/>
    <n v="1.5999999999999999"/>
  </r>
  <r>
    <s v="Liga Profesional Argentina"/>
    <n v="6"/>
    <d v="2021-08-16T00:00:00"/>
    <x v="7"/>
    <n v="2.2000000000000002"/>
    <n v="4"/>
    <n v="2"/>
    <n v="0.5"/>
    <s v="Sarmiento"/>
    <n v="6"/>
    <n v="2.7"/>
  </r>
  <r>
    <s v="Liga Profesional Argentina"/>
    <n v="7"/>
    <d v="2023-03-11T00:00:00"/>
    <x v="7"/>
    <n v="1.6"/>
    <n v="1"/>
    <n v="1"/>
    <n v="0.6"/>
    <s v="Talleres"/>
    <n v="2"/>
    <n v="2.2000000000000002"/>
  </r>
  <r>
    <s v="Liga Profesional Argentina"/>
    <n v="14"/>
    <d v="2021-10-04T00:00:00"/>
    <x v="7"/>
    <n v="3.4"/>
    <n v="3"/>
    <n v="0"/>
    <n v="0.7"/>
    <s v="Talleres"/>
    <n v="3"/>
    <n v="4.0999999999999996"/>
  </r>
  <r>
    <s v="Liga Profesional Argentina"/>
    <n v="22"/>
    <d v="2023-07-02T00:00:00"/>
    <x v="7"/>
    <n v="0.5"/>
    <n v="1"/>
    <n v="0"/>
    <n v="1.3"/>
    <s v="Tigre"/>
    <n v="1"/>
    <n v="1.8"/>
  </r>
  <r>
    <s v="Liga Profesional Argentina"/>
    <n v="13"/>
    <d v="2022-08-13T00:00:00"/>
    <x v="7"/>
    <n v="0.8"/>
    <n v="0"/>
    <n v="0"/>
    <n v="0.9"/>
    <s v="Tigre"/>
    <n v="0"/>
    <n v="1.7000000000000002"/>
  </r>
  <r>
    <s v="Liga Profesional Argentina"/>
    <n v="25"/>
    <d v="2022-10-14T00:00:00"/>
    <x v="7"/>
    <n v="1.4"/>
    <n v="1"/>
    <n v="0"/>
    <n v="0.6"/>
    <s v="Unión"/>
    <n v="1"/>
    <n v="2"/>
  </r>
  <r>
    <s v="Liga Profesional Argentina"/>
    <n v="9"/>
    <d v="2023-03-30T00:00:00"/>
    <x v="7"/>
    <n v="1.4"/>
    <n v="0"/>
    <n v="0"/>
    <n v="0.9"/>
    <s v="Vélez Sarsfield"/>
    <n v="0"/>
    <n v="2.2999999999999998"/>
  </r>
  <r>
    <s v="Liga Profesional Argentina"/>
    <n v="5"/>
    <d v="2022-06-25T00:00:00"/>
    <x v="7"/>
    <n v="1.5"/>
    <n v="1"/>
    <n v="1"/>
    <n v="0.7"/>
    <s v="Vélez Sarsfield"/>
    <n v="2"/>
    <n v="2.2000000000000002"/>
  </r>
  <r>
    <s v="Liga Profesional Argentina"/>
    <n v="25"/>
    <d v="2021-12-10T00:00:00"/>
    <x v="9"/>
    <n v="1.9"/>
    <n v="2"/>
    <n v="3"/>
    <n v="1.4"/>
    <s v="Aldosivi"/>
    <n v="5"/>
    <n v="3.3"/>
  </r>
  <r>
    <s v="Liga Profesional Argentina"/>
    <n v="10"/>
    <d v="2021-09-06T00:00:00"/>
    <x v="9"/>
    <n v="2"/>
    <n v="1"/>
    <n v="1"/>
    <n v="1.4"/>
    <s v="Arg Juniors"/>
    <n v="2"/>
    <n v="3.4"/>
  </r>
  <r>
    <s v="Liga Profesional Argentina"/>
    <n v="4"/>
    <d v="2021-08-02T00:00:00"/>
    <x v="9"/>
    <n v="1.4"/>
    <n v="4"/>
    <n v="0"/>
    <n v="0.4"/>
    <s v="Arsenal"/>
    <n v="4"/>
    <n v="1.7999999999999998"/>
  </r>
  <r>
    <s v="Liga Profesional Argentina"/>
    <n v="11"/>
    <d v="2023-04-12T00:00:00"/>
    <x v="9"/>
    <n v="0.9"/>
    <n v="0"/>
    <n v="0"/>
    <n v="0.7"/>
    <s v="Atlé Tucumán"/>
    <n v="0"/>
    <n v="1.6"/>
  </r>
  <r>
    <s v="Liga Profesional Argentina"/>
    <n v="17"/>
    <d v="2021-10-20T00:00:00"/>
    <x v="9"/>
    <n v="1"/>
    <n v="1"/>
    <n v="1"/>
    <n v="1.7"/>
    <s v="Atlé Tucumán"/>
    <n v="2"/>
    <n v="2.7"/>
  </r>
  <r>
    <s v="Liga Profesional Argentina"/>
    <n v="17"/>
    <d v="2023-05-19T00:00:00"/>
    <x v="9"/>
    <n v="1.1000000000000001"/>
    <n v="1"/>
    <n v="0"/>
    <n v="0.3"/>
    <s v="Banfield"/>
    <n v="1"/>
    <n v="1.4000000000000001"/>
  </r>
  <r>
    <s v="Liga Profesional Argentina"/>
    <n v="11"/>
    <d v="2022-07-30T00:00:00"/>
    <x v="9"/>
    <n v="0.7"/>
    <n v="0"/>
    <n v="0"/>
    <n v="0.5"/>
    <s v="Banfield"/>
    <n v="0"/>
    <n v="1.2"/>
  </r>
  <r>
    <s v="Liga Profesional Argentina"/>
    <n v="19"/>
    <d v="2023-06-02T00:00:00"/>
    <x v="9"/>
    <n v="1"/>
    <n v="5"/>
    <n v="2"/>
    <n v="1.1000000000000001"/>
    <s v="Barracas Central"/>
    <n v="7"/>
    <n v="2.1"/>
  </r>
  <r>
    <s v="Liga Profesional Argentina"/>
    <n v="9"/>
    <d v="2022-07-20T00:00:00"/>
    <x v="9"/>
    <n v="1.8"/>
    <n v="3"/>
    <n v="1"/>
    <n v="0.2"/>
    <s v="Barracas Central"/>
    <n v="4"/>
    <n v="2"/>
  </r>
  <r>
    <s v="Liga Profesional Argentina"/>
    <n v="26"/>
    <d v="2023-07-22T00:00:00"/>
    <x v="9"/>
    <n v="2.1"/>
    <n v="4"/>
    <n v="0"/>
    <n v="0.5"/>
    <s v="Belgrano"/>
    <n v="4"/>
    <n v="2.6"/>
  </r>
  <r>
    <s v="Liga Profesional Argentina"/>
    <n v="6"/>
    <d v="2021-08-15T00:00:00"/>
    <x v="9"/>
    <n v="0.4"/>
    <n v="1"/>
    <n v="0"/>
    <n v="0.5"/>
    <s v="Boca Juniors"/>
    <n v="1"/>
    <n v="0.9"/>
  </r>
  <r>
    <s v="Liga Profesional Argentina"/>
    <n v="22"/>
    <d v="2023-07-01T00:00:00"/>
    <x v="9"/>
    <n v="1.8"/>
    <n v="1"/>
    <n v="1"/>
    <n v="1.7"/>
    <s v="Cen. Córdoba–SdE"/>
    <n v="2"/>
    <n v="3.5"/>
  </r>
  <r>
    <s v="Liga Profesional Argentina"/>
    <n v="7"/>
    <d v="2022-07-10T00:00:00"/>
    <x v="9"/>
    <n v="3.3"/>
    <n v="2"/>
    <n v="2"/>
    <n v="2.2999999999999998"/>
    <s v="Cen. Córdoba–SdE"/>
    <n v="4"/>
    <n v="5.6"/>
  </r>
  <r>
    <s v="Liga Profesional Argentina"/>
    <n v="22"/>
    <d v="2022-09-30T00:00:00"/>
    <x v="9"/>
    <n v="1.4"/>
    <n v="2"/>
    <n v="4"/>
    <n v="2.2999999999999998"/>
    <s v="Colón"/>
    <n v="6"/>
    <n v="3.6999999999999997"/>
  </r>
  <r>
    <s v="Liga Profesional Argentina"/>
    <n v="20"/>
    <d v="2022-09-19T00:00:00"/>
    <x v="9"/>
    <n v="1.1000000000000001"/>
    <n v="1"/>
    <n v="2"/>
    <n v="1.2"/>
    <s v="Defensa y Just"/>
    <n v="3"/>
    <n v="2.2999999999999998"/>
  </r>
  <r>
    <s v="Liga Profesional Argentina"/>
    <n v="1"/>
    <d v="2022-06-05T00:00:00"/>
    <x v="9"/>
    <n v="1.7"/>
    <n v="1"/>
    <n v="1"/>
    <n v="0.4"/>
    <s v="Gimnasia–LP"/>
    <n v="2"/>
    <n v="2.1"/>
  </r>
  <r>
    <s v="Liga Profesional Argentina"/>
    <n v="27"/>
    <d v="2022-10-22T00:00:00"/>
    <x v="9"/>
    <n v="1.7"/>
    <n v="2"/>
    <n v="0"/>
    <n v="0.5"/>
    <s v="Godoy Cruz"/>
    <n v="2"/>
    <n v="2.2000000000000002"/>
  </r>
  <r>
    <s v="Liga Profesional Argentina"/>
    <n v="7"/>
    <d v="2023-03-12T00:00:00"/>
    <x v="9"/>
    <n v="2"/>
    <n v="2"/>
    <n v="1"/>
    <n v="1.1000000000000001"/>
    <s v="Huracán"/>
    <n v="3"/>
    <n v="3.1"/>
  </r>
  <r>
    <s v="Liga Profesional Argentina"/>
    <n v="21"/>
    <d v="2021-11-19T00:00:00"/>
    <x v="9"/>
    <n v="2.2999999999999998"/>
    <n v="4"/>
    <n v="1"/>
    <n v="1.6"/>
    <s v="Huracán"/>
    <n v="5"/>
    <n v="3.9"/>
  </r>
  <r>
    <s v="Liga Profesional Argentina"/>
    <n v="2"/>
    <d v="2021-07-25T00:00:00"/>
    <x v="9"/>
    <n v="1.3"/>
    <n v="0"/>
    <n v="1"/>
    <n v="0.5"/>
    <s v="Independiente"/>
    <n v="1"/>
    <n v="1.8"/>
  </r>
  <r>
    <s v="Liga Profesional Argentina"/>
    <n v="3"/>
    <d v="2023-02-13T00:00:00"/>
    <x v="9"/>
    <n v="1.1000000000000001"/>
    <n v="0"/>
    <n v="2"/>
    <n v="0.3"/>
    <s v="Lanús"/>
    <n v="2"/>
    <n v="1.4000000000000001"/>
  </r>
  <r>
    <s v="Liga Profesional Argentina"/>
    <n v="24"/>
    <d v="2022-10-10T00:00:00"/>
    <x v="9"/>
    <n v="1.8"/>
    <n v="3"/>
    <n v="1"/>
    <n v="1"/>
    <s v="Lanús"/>
    <n v="4"/>
    <n v="2.8"/>
  </r>
  <r>
    <s v="Liga Profesional Argentina"/>
    <n v="9"/>
    <d v="2023-03-31T00:00:00"/>
    <x v="9"/>
    <n v="3"/>
    <n v="3"/>
    <n v="0"/>
    <n v="0.2"/>
    <s v="Newell's OB"/>
    <n v="3"/>
    <n v="3.2"/>
  </r>
  <r>
    <s v="Liga Profesional Argentina"/>
    <n v="5"/>
    <d v="2022-06-25T00:00:00"/>
    <x v="9"/>
    <n v="1.1000000000000001"/>
    <n v="0"/>
    <n v="2"/>
    <n v="1"/>
    <s v="Newell's OB"/>
    <n v="2"/>
    <n v="2.1"/>
  </r>
  <r>
    <s v="Liga Profesional Argentina"/>
    <n v="16"/>
    <d v="2022-08-28T00:00:00"/>
    <x v="9"/>
    <n v="0.3"/>
    <n v="1"/>
    <n v="0"/>
    <n v="1.1000000000000001"/>
    <s v="Patronato"/>
    <n v="1"/>
    <n v="1.4000000000000001"/>
  </r>
  <r>
    <s v="Liga Profesional Argentina"/>
    <n v="13"/>
    <d v="2021-09-24T00:00:00"/>
    <x v="9"/>
    <n v="1"/>
    <n v="1"/>
    <n v="1"/>
    <n v="0.6"/>
    <s v="Platense"/>
    <n v="2"/>
    <n v="1.6"/>
  </r>
  <r>
    <s v="Liga Profesional Argentina"/>
    <n v="24"/>
    <d v="2023-07-08T00:00:00"/>
    <x v="9"/>
    <n v="0.3"/>
    <n v="0"/>
    <n v="0"/>
    <n v="0.2"/>
    <s v="Racing Club"/>
    <n v="0"/>
    <n v="0.5"/>
  </r>
  <r>
    <s v="Liga Profesional Argentina"/>
    <n v="18"/>
    <d v="2022-09-09T00:00:00"/>
    <x v="9"/>
    <n v="0.9"/>
    <n v="1"/>
    <n v="0"/>
    <n v="0.6"/>
    <s v="Racing Club"/>
    <n v="1"/>
    <n v="1.5"/>
  </r>
  <r>
    <s v="Liga Profesional Argentina"/>
    <n v="19"/>
    <d v="2021-10-31T00:00:00"/>
    <x v="9"/>
    <n v="1.6"/>
    <n v="1"/>
    <n v="1"/>
    <n v="1.6"/>
    <s v="River Plate"/>
    <n v="2"/>
    <n v="3.2"/>
  </r>
  <r>
    <s v="Liga Profesional Argentina"/>
    <n v="15"/>
    <d v="2021-10-08T00:00:00"/>
    <x v="9"/>
    <n v="2.5"/>
    <n v="2"/>
    <n v="2"/>
    <n v="1.9"/>
    <s v="Rosario Central"/>
    <n v="4"/>
    <n v="4.4000000000000004"/>
  </r>
  <r>
    <s v="Liga Profesional Argentina"/>
    <n v="21"/>
    <d v="2023-06-21T00:00:00"/>
    <x v="9"/>
    <n v="1.2"/>
    <n v="1"/>
    <n v="1"/>
    <n v="1.2"/>
    <s v="San Lorenzo"/>
    <n v="2"/>
    <n v="2.4"/>
  </r>
  <r>
    <s v="Liga Profesional Argentina"/>
    <n v="8"/>
    <d v="2021-08-26T00:00:00"/>
    <x v="9"/>
    <n v="2"/>
    <n v="2"/>
    <n v="0"/>
    <n v="0.4"/>
    <s v="San Lorenzo"/>
    <n v="2"/>
    <n v="2.4"/>
  </r>
  <r>
    <s v="Liga Profesional Argentina"/>
    <n v="5"/>
    <d v="2023-02-25T00:00:00"/>
    <x v="9"/>
    <n v="0.9"/>
    <n v="1"/>
    <n v="1"/>
    <n v="0.4"/>
    <s v="Sarmiento"/>
    <n v="2"/>
    <n v="1.3"/>
  </r>
  <r>
    <s v="Liga Profesional Argentina"/>
    <n v="3"/>
    <d v="2022-06-14T00:00:00"/>
    <x v="9"/>
    <n v="1.6"/>
    <n v="2"/>
    <n v="1"/>
    <n v="1.3"/>
    <s v="Sarmiento"/>
    <n v="3"/>
    <n v="2.9000000000000004"/>
  </r>
  <r>
    <s v="Liga Profesional Argentina"/>
    <n v="13"/>
    <d v="2023-04-23T00:00:00"/>
    <x v="9"/>
    <n v="0.6"/>
    <n v="1"/>
    <n v="0"/>
    <n v="0.1"/>
    <s v="Talleres"/>
    <n v="1"/>
    <n v="0.7"/>
  </r>
  <r>
    <s v="Liga Profesional Argentina"/>
    <n v="13"/>
    <d v="2022-08-14T00:00:00"/>
    <x v="9"/>
    <n v="0.8"/>
    <n v="1"/>
    <n v="0"/>
    <n v="0.9"/>
    <s v="Talleres"/>
    <n v="1"/>
    <n v="1.7000000000000002"/>
  </r>
  <r>
    <s v="Liga Profesional Argentina"/>
    <n v="1"/>
    <d v="2023-01-28T00:00:00"/>
    <x v="9"/>
    <n v="1"/>
    <n v="1"/>
    <n v="2"/>
    <n v="1.1000000000000001"/>
    <s v="Tigre"/>
    <n v="3"/>
    <n v="2.1"/>
  </r>
  <r>
    <s v="Liga Profesional Argentina"/>
    <n v="15"/>
    <d v="2022-08-22T00:00:00"/>
    <x v="9"/>
    <n v="1.5"/>
    <n v="1"/>
    <n v="0"/>
    <n v="0.7"/>
    <s v="Unión"/>
    <n v="1"/>
    <n v="2.2000000000000002"/>
  </r>
  <r>
    <s v="Liga Profesional Argentina"/>
    <n v="15"/>
    <d v="2023-05-07T00:00:00"/>
    <x v="9"/>
    <n v="0.9"/>
    <n v="2"/>
    <n v="0"/>
    <n v="0.8"/>
    <s v="Vélez Sarsfield"/>
    <n v="2"/>
    <n v="1.7000000000000002"/>
  </r>
  <r>
    <s v="Liga Profesional Argentina"/>
    <n v="23"/>
    <d v="2021-11-27T00:00:00"/>
    <x v="9"/>
    <n v="1.1000000000000001"/>
    <n v="1"/>
    <n v="0"/>
    <n v="0.2"/>
    <s v="Vélez Sarsfield"/>
    <n v="1"/>
    <n v="1.3"/>
  </r>
  <r>
    <s v="Liga Profesional Argentina"/>
    <n v="15"/>
    <d v="2022-08-23T00:00:00"/>
    <x v="10"/>
    <n v="0.7"/>
    <n v="0"/>
    <n v="0"/>
    <n v="0.3"/>
    <s v="Aldosivi"/>
    <n v="0"/>
    <n v="1"/>
  </r>
  <r>
    <s v="Liga Profesional Argentina"/>
    <n v="26"/>
    <d v="2022-10-17T00:00:00"/>
    <x v="10"/>
    <n v="0.5"/>
    <n v="0"/>
    <n v="0"/>
    <n v="2.2999999999999998"/>
    <s v="Arg Juniors"/>
    <n v="0"/>
    <n v="2.8"/>
  </r>
  <r>
    <s v="Liga Profesional Argentina"/>
    <n v="19"/>
    <d v="2022-09-15T00:00:00"/>
    <x v="10"/>
    <n v="0.9"/>
    <n v="2"/>
    <n v="0"/>
    <n v="0.7"/>
    <s v="Arsenal"/>
    <n v="2"/>
    <n v="1.6"/>
  </r>
  <r>
    <s v="Liga Profesional Argentina"/>
    <n v="5"/>
    <d v="2021-08-08T00:00:00"/>
    <x v="10"/>
    <n v="0.5"/>
    <n v="1"/>
    <n v="0"/>
    <n v="0.8"/>
    <s v="Atlé Tucumán"/>
    <n v="1"/>
    <n v="1.3"/>
  </r>
  <r>
    <s v="Liga Profesional Argentina"/>
    <n v="20"/>
    <d v="2021-11-07T00:00:00"/>
    <x v="10"/>
    <n v="0.8"/>
    <n v="0"/>
    <n v="1"/>
    <n v="1.2"/>
    <s v="Banfield"/>
    <n v="1"/>
    <n v="2"/>
  </r>
  <r>
    <s v="Liga Profesional Argentina"/>
    <n v="12"/>
    <d v="2023-04-15T00:00:00"/>
    <x v="10"/>
    <n v="0.8"/>
    <n v="0"/>
    <n v="2"/>
    <n v="1.4"/>
    <s v="Belgrano"/>
    <n v="2"/>
    <n v="2.2000000000000002"/>
  </r>
  <r>
    <s v="Liga Profesional Argentina"/>
    <n v="25"/>
    <d v="2023-07-16T00:00:00"/>
    <x v="10"/>
    <n v="1.9"/>
    <n v="1"/>
    <n v="3"/>
    <n v="1.2"/>
    <s v="Boca Juniors"/>
    <n v="4"/>
    <n v="3.0999999999999996"/>
  </r>
  <r>
    <s v="Liga Profesional Argentina"/>
    <n v="23"/>
    <d v="2022-10-20T00:00:00"/>
    <x v="10"/>
    <n v="0.8"/>
    <n v="1"/>
    <n v="2"/>
    <n v="0.7"/>
    <s v="Boca Juniors"/>
    <n v="3"/>
    <n v="1.5"/>
  </r>
  <r>
    <s v="Liga Profesional Argentina"/>
    <n v="18"/>
    <d v="2021-10-23T00:00:00"/>
    <x v="10"/>
    <n v="1.8"/>
    <n v="2"/>
    <n v="2"/>
    <n v="0.8"/>
    <s v="Cen. Córdoba–SdE"/>
    <n v="4"/>
    <n v="2.6"/>
  </r>
  <r>
    <s v="Liga Profesional Argentina"/>
    <n v="6"/>
    <d v="2023-03-04T00:00:00"/>
    <x v="10"/>
    <n v="1.2"/>
    <n v="0"/>
    <n v="0"/>
    <n v="0.6"/>
    <s v="Colón"/>
    <n v="0"/>
    <n v="1.7999999999999998"/>
  </r>
  <r>
    <s v="Liga Profesional Argentina"/>
    <n v="8"/>
    <d v="2022-07-16T00:00:00"/>
    <x v="10"/>
    <n v="1.4"/>
    <n v="0"/>
    <n v="0"/>
    <n v="0.7"/>
    <s v="Colón"/>
    <n v="0"/>
    <n v="2.0999999999999996"/>
  </r>
  <r>
    <s v="Liga Profesional Argentina"/>
    <n v="2"/>
    <d v="2023-02-06T00:00:00"/>
    <x v="10"/>
    <n v="1"/>
    <n v="0"/>
    <n v="2"/>
    <n v="1.2"/>
    <s v="Defensa y Just"/>
    <n v="2"/>
    <n v="2.2000000000000002"/>
  </r>
  <r>
    <s v="Liga Profesional Argentina"/>
    <n v="6"/>
    <d v="2022-07-02T00:00:00"/>
    <x v="10"/>
    <n v="1"/>
    <n v="1"/>
    <n v="0"/>
    <n v="1"/>
    <s v="Defensa y Just"/>
    <n v="1"/>
    <n v="2"/>
  </r>
  <r>
    <s v="Liga Profesional Argentina"/>
    <n v="8"/>
    <d v="2023-03-19T00:00:00"/>
    <x v="10"/>
    <n v="1.6"/>
    <n v="2"/>
    <n v="1"/>
    <n v="1"/>
    <s v="Estudiantes–LP"/>
    <n v="3"/>
    <n v="2.6"/>
  </r>
  <r>
    <s v="Liga Profesional Argentina"/>
    <n v="24"/>
    <d v="2021-12-05T00:00:00"/>
    <x v="10"/>
    <n v="2.9"/>
    <n v="4"/>
    <n v="4"/>
    <n v="2.1"/>
    <s v="Estudiantes–LP"/>
    <n v="8"/>
    <n v="5"/>
  </r>
  <r>
    <s v="Liga Profesional Argentina"/>
    <n v="12"/>
    <d v="2022-08-05T00:00:00"/>
    <x v="10"/>
    <n v="2.8"/>
    <n v="2"/>
    <n v="0"/>
    <n v="1"/>
    <s v="Godoy Cruz"/>
    <n v="2"/>
    <n v="3.8"/>
  </r>
  <r>
    <s v="Liga Profesional Argentina"/>
    <n v="20"/>
    <d v="2023-06-13T00:00:00"/>
    <x v="10"/>
    <n v="0.6"/>
    <n v="1"/>
    <n v="0"/>
    <n v="0.5"/>
    <s v="Huracán"/>
    <n v="1"/>
    <n v="1.1000000000000001"/>
  </r>
  <r>
    <s v="Liga Profesional Argentina"/>
    <n v="9"/>
    <d v="2021-08-28T00:00:00"/>
    <x v="10"/>
    <n v="1.1000000000000001"/>
    <n v="0"/>
    <n v="0"/>
    <n v="0.3"/>
    <s v="Huracán"/>
    <n v="0"/>
    <n v="1.4000000000000001"/>
  </r>
  <r>
    <s v="Liga Profesional Argentina"/>
    <n v="23"/>
    <d v="2023-07-07T00:00:00"/>
    <x v="10"/>
    <n v="0.7"/>
    <n v="1"/>
    <n v="1"/>
    <n v="0.5"/>
    <s v="Independiente"/>
    <n v="2"/>
    <n v="1.2"/>
  </r>
  <r>
    <s v="Liga Profesional Argentina"/>
    <n v="17"/>
    <d v="2022-09-03T00:00:00"/>
    <x v="10"/>
    <n v="1.1000000000000001"/>
    <n v="3"/>
    <n v="1"/>
    <n v="0.4"/>
    <s v="Independiente"/>
    <n v="4"/>
    <n v="1.5"/>
  </r>
  <r>
    <s v="Liga Profesional Argentina"/>
    <n v="4"/>
    <d v="2023-02-17T00:00:00"/>
    <x v="10"/>
    <n v="1.8"/>
    <n v="2"/>
    <n v="0"/>
    <n v="0.7"/>
    <s v="Instituto"/>
    <n v="2"/>
    <n v="2.5"/>
  </r>
  <r>
    <s v="Liga Profesional Argentina"/>
    <n v="16"/>
    <d v="2023-05-15T00:00:00"/>
    <x v="10"/>
    <n v="0.4"/>
    <n v="1"/>
    <n v="0"/>
    <n v="1.5"/>
    <s v="Lanús"/>
    <n v="1"/>
    <n v="1.9"/>
  </r>
  <r>
    <s v="Liga Profesional Argentina"/>
    <n v="10"/>
    <d v="2022-07-24T00:00:00"/>
    <x v="10"/>
    <n v="3.1"/>
    <n v="1"/>
    <n v="0"/>
    <n v="1.3"/>
    <s v="Lanús"/>
    <n v="1"/>
    <n v="4.4000000000000004"/>
  </r>
  <r>
    <s v="Liga Profesional Argentina"/>
    <n v="16"/>
    <d v="2021-10-16T00:00:00"/>
    <x v="10"/>
    <n v="1"/>
    <n v="1"/>
    <n v="0"/>
    <n v="0.6"/>
    <s v="Newell's OB"/>
    <n v="1"/>
    <n v="1.6"/>
  </r>
  <r>
    <s v="Liga Profesional Argentina"/>
    <n v="2"/>
    <d v="2022-06-10T00:00:00"/>
    <x v="10"/>
    <n v="1.7"/>
    <n v="2"/>
    <n v="0"/>
    <n v="0.5"/>
    <s v="Patronato"/>
    <n v="2"/>
    <n v="2.2000000000000002"/>
  </r>
  <r>
    <s v="Liga Profesional Argentina"/>
    <n v="27"/>
    <d v="2023-07-30T00:00:00"/>
    <x v="10"/>
    <n v="1.9"/>
    <n v="1"/>
    <n v="1"/>
    <n v="0.8"/>
    <s v="Platense"/>
    <n v="2"/>
    <n v="2.7"/>
  </r>
  <r>
    <s v="Liga Profesional Argentina"/>
    <n v="1"/>
    <d v="2021-07-17T00:00:00"/>
    <x v="10"/>
    <n v="1"/>
    <n v="2"/>
    <n v="2"/>
    <n v="1.5"/>
    <s v="Platense"/>
    <n v="4"/>
    <n v="2.5"/>
  </r>
  <r>
    <s v="Liga Profesional Argentina"/>
    <n v="10"/>
    <d v="2023-04-08T00:00:00"/>
    <x v="10"/>
    <n v="1.5"/>
    <n v="3"/>
    <n v="1"/>
    <n v="0.8"/>
    <s v="Racing Club"/>
    <n v="4"/>
    <n v="2.2999999999999998"/>
  </r>
  <r>
    <s v="Liga Profesional Argentina"/>
    <n v="4"/>
    <d v="2022-06-20T00:00:00"/>
    <x v="10"/>
    <n v="1.8"/>
    <n v="3"/>
    <n v="1"/>
    <n v="1.1000000000000001"/>
    <s v="Racing Club"/>
    <n v="4"/>
    <n v="2.9000000000000004"/>
  </r>
  <r>
    <s v="Liga Profesional Argentina"/>
    <n v="7"/>
    <d v="2021-08-22T00:00:00"/>
    <x v="10"/>
    <n v="0.1"/>
    <n v="1"/>
    <n v="1"/>
    <n v="1.5"/>
    <s v="River Plate"/>
    <n v="2"/>
    <n v="1.6"/>
  </r>
  <r>
    <s v="Liga Profesional Argentina"/>
    <n v="3"/>
    <d v="2021-07-29T00:00:00"/>
    <x v="10"/>
    <n v="1.5"/>
    <n v="1"/>
    <n v="0"/>
    <n v="1.3"/>
    <s v="Rosario Central"/>
    <n v="1"/>
    <n v="2.8"/>
  </r>
  <r>
    <s v="Liga Profesional Argentina"/>
    <n v="25"/>
    <d v="2022-10-12T00:00:00"/>
    <x v="10"/>
    <n v="0.6"/>
    <n v="0"/>
    <n v="1"/>
    <n v="0.4"/>
    <s v="San Lorenzo"/>
    <n v="1"/>
    <n v="1"/>
  </r>
  <r>
    <s v="Liga Profesional Argentina"/>
    <n v="18"/>
    <d v="2023-05-27T00:00:00"/>
    <x v="10"/>
    <n v="0.8"/>
    <n v="0"/>
    <n v="0"/>
    <n v="0.3"/>
    <s v="Sarmiento"/>
    <n v="0"/>
    <n v="1.1000000000000001"/>
  </r>
  <r>
    <s v="Liga Profesional Argentina"/>
    <n v="14"/>
    <d v="2021-10-03T00:00:00"/>
    <x v="10"/>
    <n v="1"/>
    <n v="0"/>
    <n v="1"/>
    <n v="1.6"/>
    <s v="Sarmiento"/>
    <n v="1"/>
    <n v="2.6"/>
  </r>
  <r>
    <s v="Liga Profesional Argentina"/>
    <n v="22"/>
    <d v="2021-11-23T00:00:00"/>
    <x v="10"/>
    <n v="4.0999999999999996"/>
    <n v="5"/>
    <n v="2"/>
    <n v="1.3"/>
    <s v="Talleres"/>
    <n v="7"/>
    <n v="5.3999999999999995"/>
  </r>
  <r>
    <s v="Liga Profesional Argentina"/>
    <n v="14"/>
    <d v="2023-04-29T00:00:00"/>
    <x v="10"/>
    <n v="0.9"/>
    <n v="1"/>
    <n v="1"/>
    <n v="1.6"/>
    <s v="Tigre"/>
    <n v="2"/>
    <n v="2.5"/>
  </r>
  <r>
    <s v="Liga Profesional Argentina"/>
    <n v="21"/>
    <d v="2022-09-25T00:00:00"/>
    <x v="10"/>
    <n v="0.5"/>
    <n v="0"/>
    <n v="1"/>
    <n v="0.8"/>
    <s v="Tigre"/>
    <n v="1"/>
    <n v="1.3"/>
  </r>
  <r>
    <s v="Liga Profesional Argentina"/>
    <n v="12"/>
    <d v="2021-09-20T00:00:00"/>
    <x v="10"/>
    <n v="1"/>
    <n v="1"/>
    <n v="0"/>
    <n v="0.4"/>
    <s v="Unión"/>
    <n v="1"/>
    <n v="1.4"/>
  </r>
  <r>
    <s v="Liga Profesional Argentina"/>
    <n v="11"/>
    <d v="2021-09-13T00:00:00"/>
    <x v="10"/>
    <n v="1.2"/>
    <n v="0"/>
    <n v="0"/>
    <n v="1.7"/>
    <s v="Vélez Sarsfield"/>
    <n v="0"/>
    <n v="2.9"/>
  </r>
  <r>
    <s v="Liga Profesional Argentina"/>
    <n v="13"/>
    <d v="2022-08-11T00:00:00"/>
    <x v="11"/>
    <n v="1.1000000000000001"/>
    <n v="2"/>
    <n v="0"/>
    <n v="0.5"/>
    <s v="Aldosivi"/>
    <n v="2"/>
    <n v="1.6"/>
  </r>
  <r>
    <s v="Liga Profesional Argentina"/>
    <n v="25"/>
    <d v="2022-10-13T00:00:00"/>
    <x v="11"/>
    <n v="1"/>
    <n v="0"/>
    <n v="0"/>
    <n v="1.3"/>
    <s v="Arg Juniors"/>
    <n v="0"/>
    <n v="2.2999999999999998"/>
  </r>
  <r>
    <s v="Liga Profesional Argentina"/>
    <n v="17"/>
    <d v="2022-09-05T00:00:00"/>
    <x v="11"/>
    <n v="0.4"/>
    <n v="1"/>
    <n v="0"/>
    <n v="1.3"/>
    <s v="Arsenal"/>
    <n v="1"/>
    <n v="1.7000000000000002"/>
  </r>
  <r>
    <s v="Liga Profesional Argentina"/>
    <n v="3"/>
    <d v="2021-07-28T00:00:00"/>
    <x v="11"/>
    <n v="1.3"/>
    <n v="1"/>
    <n v="2"/>
    <n v="2.2999999999999998"/>
    <s v="Atlé Tucumán"/>
    <n v="3"/>
    <n v="3.5999999999999996"/>
  </r>
  <r>
    <s v="Liga Profesional Argentina"/>
    <n v="18"/>
    <d v="2021-10-24T00:00:00"/>
    <x v="11"/>
    <n v="1.9"/>
    <n v="2"/>
    <n v="1"/>
    <n v="1.6"/>
    <s v="Banfield"/>
    <n v="3"/>
    <n v="3.5"/>
  </r>
  <r>
    <s v="Liga Profesional Argentina"/>
    <n v="8"/>
    <d v="2023-03-18T00:00:00"/>
    <x v="11"/>
    <n v="1.4"/>
    <n v="3"/>
    <n v="1"/>
    <n v="1.8"/>
    <s v="Belgrano"/>
    <n v="4"/>
    <n v="3.2"/>
  </r>
  <r>
    <s v="Liga Profesional Argentina"/>
    <n v="21"/>
    <d v="2023-06-22T00:00:00"/>
    <x v="11"/>
    <n v="2.9"/>
    <n v="4"/>
    <n v="0"/>
    <n v="0.3"/>
    <s v="Boca Juniors"/>
    <n v="4"/>
    <n v="3.1999999999999997"/>
  </r>
  <r>
    <s v="Liga Profesional Argentina"/>
    <n v="21"/>
    <d v="2022-09-23T00:00:00"/>
    <x v="11"/>
    <n v="0.3"/>
    <n v="0"/>
    <n v="1"/>
    <n v="0.8"/>
    <s v="Boca Juniors"/>
    <n v="1"/>
    <n v="1.1000000000000001"/>
  </r>
  <r>
    <s v="Liga Profesional Argentina"/>
    <n v="16"/>
    <d v="2021-10-15T00:00:00"/>
    <x v="11"/>
    <n v="0.3"/>
    <n v="0"/>
    <n v="0"/>
    <n v="0.9"/>
    <s v="Cen. Córdoba–SdE"/>
    <n v="0"/>
    <n v="1.2"/>
  </r>
  <r>
    <s v="Liga Profesional Argentina"/>
    <n v="2"/>
    <d v="2023-02-05T00:00:00"/>
    <x v="11"/>
    <n v="1.2"/>
    <n v="1"/>
    <n v="0"/>
    <n v="1.1000000000000001"/>
    <s v="Colón"/>
    <n v="1"/>
    <n v="2.2999999999999998"/>
  </r>
  <r>
    <s v="Liga Profesional Argentina"/>
    <n v="6"/>
    <d v="2022-07-02T00:00:00"/>
    <x v="11"/>
    <n v="1.2"/>
    <n v="1"/>
    <n v="0"/>
    <n v="0.3"/>
    <s v="Colón"/>
    <n v="1"/>
    <n v="1.5"/>
  </r>
  <r>
    <s v="Liga Profesional Argentina"/>
    <n v="25"/>
    <d v="2023-07-14T00:00:00"/>
    <x v="11"/>
    <n v="1.1000000000000001"/>
    <n v="2"/>
    <n v="2"/>
    <n v="1.8"/>
    <s v="Defensa y Just"/>
    <n v="4"/>
    <n v="2.9000000000000004"/>
  </r>
  <r>
    <s v="Liga Profesional Argentina"/>
    <n v="4"/>
    <d v="2022-06-20T00:00:00"/>
    <x v="11"/>
    <n v="0.9"/>
    <n v="2"/>
    <n v="1"/>
    <n v="1.2"/>
    <s v="Defensa y Just"/>
    <n v="3"/>
    <n v="2.1"/>
  </r>
  <r>
    <s v="Liga Profesional Argentina"/>
    <n v="4"/>
    <d v="2023-02-18T00:00:00"/>
    <x v="11"/>
    <n v="0.3"/>
    <n v="0"/>
    <n v="1"/>
    <n v="0.4"/>
    <s v="Estudiantes–LP"/>
    <n v="1"/>
    <n v="0.7"/>
  </r>
  <r>
    <s v="Liga Profesional Argentina"/>
    <n v="22"/>
    <d v="2021-11-23T00:00:00"/>
    <x v="11"/>
    <n v="0.9"/>
    <n v="1"/>
    <n v="3"/>
    <n v="2.5"/>
    <s v="Estudiantes–LP"/>
    <n v="4"/>
    <n v="3.4"/>
  </r>
  <r>
    <s v="Liga Profesional Argentina"/>
    <n v="17"/>
    <d v="2023-05-19T00:00:00"/>
    <x v="11"/>
    <n v="1.5"/>
    <n v="2"/>
    <n v="0"/>
    <n v="0.5"/>
    <s v="Gimnasia–LP"/>
    <n v="2"/>
    <n v="2"/>
  </r>
  <r>
    <s v="Liga Profesional Argentina"/>
    <n v="10"/>
    <d v="2021-09-05T00:00:00"/>
    <x v="11"/>
    <n v="2.5"/>
    <n v="4"/>
    <n v="0"/>
    <n v="0.6"/>
    <s v="Gimnasia–LP"/>
    <n v="4"/>
    <n v="3.1"/>
  </r>
  <r>
    <s v="Liga Profesional Argentina"/>
    <n v="7"/>
    <d v="2021-08-21T00:00:00"/>
    <x v="11"/>
    <n v="1.9"/>
    <n v="1"/>
    <n v="1"/>
    <n v="1.4"/>
    <s v="Huracán"/>
    <n v="2"/>
    <n v="3.3"/>
  </r>
  <r>
    <s v="Liga Profesional Argentina"/>
    <n v="19"/>
    <d v="2023-06-04T00:00:00"/>
    <x v="11"/>
    <n v="2.2000000000000002"/>
    <n v="2"/>
    <n v="1"/>
    <n v="1.5"/>
    <s v="Independiente"/>
    <n v="3"/>
    <n v="3.7"/>
  </r>
  <r>
    <s v="Liga Profesional Argentina"/>
    <n v="15"/>
    <d v="2022-08-21T00:00:00"/>
    <x v="11"/>
    <n v="0.5"/>
    <n v="1"/>
    <n v="1"/>
    <n v="1.2"/>
    <s v="Independiente"/>
    <n v="2"/>
    <n v="1.7"/>
  </r>
  <r>
    <s v="Liga Profesional Argentina"/>
    <n v="27"/>
    <d v="2023-07-30T00:00:00"/>
    <x v="11"/>
    <n v="1.5"/>
    <n v="4"/>
    <n v="2"/>
    <n v="1.2"/>
    <s v="Instituto"/>
    <n v="6"/>
    <n v="2.7"/>
  </r>
  <r>
    <s v="Liga Profesional Argentina"/>
    <n v="12"/>
    <d v="2023-04-17T00:00:00"/>
    <x v="11"/>
    <n v="2"/>
    <n v="4"/>
    <n v="4"/>
    <n v="2.9"/>
    <s v="Lanús"/>
    <n v="8"/>
    <n v="4.9000000000000004"/>
  </r>
  <r>
    <s v="Liga Profesional Argentina"/>
    <n v="8"/>
    <d v="2022-07-17T00:00:00"/>
    <x v="11"/>
    <n v="1.3"/>
    <n v="2"/>
    <n v="1"/>
    <n v="1.1000000000000001"/>
    <s v="Lanús"/>
    <n v="3"/>
    <n v="2.4000000000000004"/>
  </r>
  <r>
    <s v="Liga Profesional Argentina"/>
    <n v="14"/>
    <d v="2021-10-02T00:00:00"/>
    <x v="11"/>
    <n v="2"/>
    <n v="2"/>
    <n v="2"/>
    <n v="1.6"/>
    <s v="Newell's OB"/>
    <n v="4"/>
    <n v="3.6"/>
  </r>
  <r>
    <s v="Liga Profesional Argentina"/>
    <n v="26"/>
    <d v="2022-10-16T00:00:00"/>
    <x v="11"/>
    <n v="1.3"/>
    <n v="0"/>
    <n v="1"/>
    <n v="1.1000000000000001"/>
    <s v="Patronato"/>
    <n v="1"/>
    <n v="2.4000000000000004"/>
  </r>
  <r>
    <s v="Liga Profesional Argentina"/>
    <n v="23"/>
    <d v="2023-07-05T00:00:00"/>
    <x v="11"/>
    <n v="1.4"/>
    <n v="2"/>
    <n v="1"/>
    <n v="1.1000000000000001"/>
    <s v="Platense"/>
    <n v="3"/>
    <n v="2.5"/>
  </r>
  <r>
    <s v="Liga Profesional Argentina"/>
    <n v="24"/>
    <d v="2021-12-04T00:00:00"/>
    <x v="11"/>
    <n v="1.3"/>
    <n v="2"/>
    <n v="2"/>
    <n v="1.2"/>
    <s v="Platense"/>
    <n v="4"/>
    <n v="2.5"/>
  </r>
  <r>
    <s v="Liga Profesional Argentina"/>
    <n v="6"/>
    <d v="2023-03-06T00:00:00"/>
    <x v="11"/>
    <n v="2"/>
    <n v="2"/>
    <n v="0"/>
    <n v="1"/>
    <s v="Racing Club"/>
    <n v="2"/>
    <n v="3"/>
  </r>
  <r>
    <s v="Liga Profesional Argentina"/>
    <n v="2"/>
    <d v="2022-06-12T00:00:00"/>
    <x v="11"/>
    <n v="1.2"/>
    <n v="2"/>
    <n v="0"/>
    <n v="0.6"/>
    <s v="Racing Club"/>
    <n v="2"/>
    <n v="1.7999999999999998"/>
  </r>
  <r>
    <s v="Liga Profesional Argentina"/>
    <n v="5"/>
    <d v="2021-08-07T00:00:00"/>
    <x v="11"/>
    <n v="2.2999999999999998"/>
    <n v="2"/>
    <n v="1"/>
    <n v="1.6"/>
    <s v="River Plate"/>
    <n v="3"/>
    <n v="3.9"/>
  </r>
  <r>
    <s v="Liga Profesional Argentina"/>
    <n v="1"/>
    <d v="2021-07-19T00:00:00"/>
    <x v="11"/>
    <n v="2.4"/>
    <n v="2"/>
    <n v="1"/>
    <n v="1.7"/>
    <s v="Rosario Central"/>
    <n v="3"/>
    <n v="4.0999999999999996"/>
  </r>
  <r>
    <s v="Liga Profesional Argentina"/>
    <n v="23"/>
    <d v="2022-10-04T00:00:00"/>
    <x v="11"/>
    <n v="0.7"/>
    <n v="0"/>
    <n v="0"/>
    <n v="0.5"/>
    <s v="San Lorenzo"/>
    <n v="0"/>
    <n v="1.2"/>
  </r>
  <r>
    <s v="Liga Profesional Argentina"/>
    <n v="12"/>
    <d v="2021-09-18T00:00:00"/>
    <x v="11"/>
    <n v="1.1000000000000001"/>
    <n v="1"/>
    <n v="1"/>
    <n v="0.9"/>
    <s v="Sarmiento"/>
    <n v="2"/>
    <n v="2"/>
  </r>
  <r>
    <s v="Liga Profesional Argentina"/>
    <n v="20"/>
    <d v="2021-11-06T00:00:00"/>
    <x v="11"/>
    <n v="0.8"/>
    <n v="0"/>
    <n v="2"/>
    <n v="1.2"/>
    <s v="Talleres"/>
    <n v="2"/>
    <n v="2"/>
  </r>
  <r>
    <s v="Liga Profesional Argentina"/>
    <n v="10"/>
    <d v="2023-04-09T00:00:00"/>
    <x v="11"/>
    <n v="0.3"/>
    <n v="1"/>
    <n v="1"/>
    <n v="2.2000000000000002"/>
    <s v="Tigre"/>
    <n v="2"/>
    <n v="2.5"/>
  </r>
  <r>
    <s v="Liga Profesional Argentina"/>
    <n v="19"/>
    <d v="2022-09-13T00:00:00"/>
    <x v="11"/>
    <n v="1.7"/>
    <n v="1"/>
    <n v="1"/>
    <n v="0.4"/>
    <s v="Tigre"/>
    <n v="2"/>
    <n v="2.1"/>
  </r>
  <r>
    <s v="Liga Profesional Argentina"/>
    <n v="15"/>
    <d v="2023-05-05T00:00:00"/>
    <x v="11"/>
    <n v="1.2"/>
    <n v="0"/>
    <n v="0"/>
    <n v="0.6"/>
    <s v="Unión"/>
    <n v="0"/>
    <n v="1.7999999999999998"/>
  </r>
  <r>
    <s v="Liga Profesional Argentina"/>
    <n v="8"/>
    <d v="2021-08-26T00:00:00"/>
    <x v="11"/>
    <n v="0.9"/>
    <n v="1"/>
    <n v="2"/>
    <n v="0.9"/>
    <s v="Unión"/>
    <n v="3"/>
    <n v="1.8"/>
  </r>
  <r>
    <s v="Liga Profesional Argentina"/>
    <n v="11"/>
    <d v="2022-07-29T00:00:00"/>
    <x v="11"/>
    <n v="1.8"/>
    <n v="1"/>
    <n v="1"/>
    <n v="0.4"/>
    <s v="Vélez Sarsfield"/>
    <n v="2"/>
    <n v="2.2000000000000002"/>
  </r>
  <r>
    <s v="Liga Profesional Argentina"/>
    <n v="10"/>
    <d v="2021-09-03T00:00:00"/>
    <x v="12"/>
    <n v="1.5"/>
    <n v="2"/>
    <n v="0"/>
    <n v="0.3"/>
    <s v="Aldosivi"/>
    <n v="2"/>
    <n v="1.8"/>
  </r>
  <r>
    <s v="Liga Profesional Argentina"/>
    <n v="12"/>
    <d v="2023-04-15T00:00:00"/>
    <x v="12"/>
    <n v="0.6"/>
    <n v="0"/>
    <n v="0"/>
    <n v="0.4"/>
    <s v="Arg Juniors"/>
    <n v="0"/>
    <n v="1"/>
  </r>
  <r>
    <s v="Liga Profesional Argentina"/>
    <n v="20"/>
    <d v="2021-11-08T00:00:00"/>
    <x v="12"/>
    <n v="1.9"/>
    <n v="1"/>
    <n v="1"/>
    <n v="0.6"/>
    <s v="Arg Juniors"/>
    <n v="2"/>
    <n v="2.5"/>
  </r>
  <r>
    <s v="Liga Profesional Argentina"/>
    <n v="14"/>
    <d v="2023-04-28T00:00:00"/>
    <x v="12"/>
    <n v="0.9"/>
    <n v="2"/>
    <n v="1"/>
    <n v="1.4"/>
    <s v="Arsenal"/>
    <n v="3"/>
    <n v="2.2999999999999998"/>
  </r>
  <r>
    <s v="Liga Profesional Argentina"/>
    <n v="14"/>
    <d v="2021-10-02T00:00:00"/>
    <x v="12"/>
    <n v="1.8"/>
    <n v="1"/>
    <n v="0"/>
    <n v="0.7"/>
    <s v="Arsenal"/>
    <n v="1"/>
    <n v="2.5"/>
  </r>
  <r>
    <s v="Liga Profesional Argentina"/>
    <n v="23"/>
    <d v="2023-07-06T00:00:00"/>
    <x v="12"/>
    <n v="1.7"/>
    <n v="0"/>
    <n v="1"/>
    <n v="0.1"/>
    <s v="Atlé Tucumán"/>
    <n v="1"/>
    <n v="1.8"/>
  </r>
  <r>
    <s v="Liga Profesional Argentina"/>
    <n v="4"/>
    <d v="2022-06-19T00:00:00"/>
    <x v="12"/>
    <n v="1.2"/>
    <n v="0"/>
    <n v="0"/>
    <n v="0.3"/>
    <s v="Atlé Tucumán"/>
    <n v="0"/>
    <n v="1.5"/>
  </r>
  <r>
    <s v="Liga Profesional Argentina"/>
    <n v="2"/>
    <d v="2023-02-06T00:00:00"/>
    <x v="12"/>
    <n v="1.3"/>
    <n v="3"/>
    <n v="2"/>
    <n v="0.8"/>
    <s v="Banfield"/>
    <n v="5"/>
    <n v="2.1"/>
  </r>
  <r>
    <s v="Liga Profesional Argentina"/>
    <n v="21"/>
    <d v="2022-09-23T00:00:00"/>
    <x v="12"/>
    <n v="1.6"/>
    <n v="3"/>
    <n v="1"/>
    <n v="1.1000000000000001"/>
    <s v="Banfield"/>
    <n v="4"/>
    <n v="2.7"/>
  </r>
  <r>
    <s v="Liga Profesional Argentina"/>
    <n v="4"/>
    <d v="2023-02-17T00:00:00"/>
    <x v="12"/>
    <n v="1.1000000000000001"/>
    <n v="2"/>
    <n v="0"/>
    <n v="0.5"/>
    <s v="Barracas Central"/>
    <n v="2"/>
    <n v="1.6"/>
  </r>
  <r>
    <s v="Liga Profesional Argentina"/>
    <n v="19"/>
    <d v="2022-09-13T00:00:00"/>
    <x v="12"/>
    <n v="0.7"/>
    <n v="1"/>
    <n v="1"/>
    <n v="0.6"/>
    <s v="Barracas Central"/>
    <n v="2"/>
    <n v="1.2999999999999998"/>
  </r>
  <r>
    <s v="Liga Profesional Argentina"/>
    <n v="16"/>
    <d v="2021-10-16T00:00:00"/>
    <x v="12"/>
    <n v="1.6"/>
    <n v="0"/>
    <n v="3"/>
    <n v="2.2000000000000002"/>
    <s v="Boca Juniors"/>
    <n v="3"/>
    <n v="3.8000000000000003"/>
  </r>
  <r>
    <s v="Liga Profesional Argentina"/>
    <n v="17"/>
    <d v="2022-09-01T00:00:00"/>
    <x v="12"/>
    <n v="2.5"/>
    <n v="2"/>
    <n v="0"/>
    <n v="0.3"/>
    <s v="Cen. Córdoba–SdE"/>
    <n v="2"/>
    <n v="2.8"/>
  </r>
  <r>
    <s v="Liga Profesional Argentina"/>
    <n v="3"/>
    <d v="2021-07-27T00:00:00"/>
    <x v="12"/>
    <n v="1.4"/>
    <n v="1"/>
    <n v="1"/>
    <n v="1.7"/>
    <s v="Colón"/>
    <n v="2"/>
    <n v="3.0999999999999996"/>
  </r>
  <r>
    <s v="Liga Profesional Argentina"/>
    <n v="1"/>
    <d v="2021-07-18T00:00:00"/>
    <x v="12"/>
    <n v="0.9"/>
    <n v="2"/>
    <n v="1"/>
    <n v="0.9"/>
    <s v="Defensa y Just"/>
    <n v="3"/>
    <n v="1.8"/>
  </r>
  <r>
    <s v="Liga Profesional Argentina"/>
    <n v="25"/>
    <d v="2022-10-14T00:00:00"/>
    <x v="12"/>
    <n v="2.6"/>
    <n v="3"/>
    <n v="1"/>
    <n v="0.4"/>
    <s v="Estudiantes–LP"/>
    <n v="4"/>
    <n v="3"/>
  </r>
  <r>
    <s v="Liga Profesional Argentina"/>
    <n v="11"/>
    <d v="2022-07-30T00:00:00"/>
    <x v="12"/>
    <n v="0.8"/>
    <n v="0"/>
    <n v="1"/>
    <n v="0.4"/>
    <s v="Gimnasia–LP"/>
    <n v="1"/>
    <n v="1.2000000000000002"/>
  </r>
  <r>
    <s v="Liga Profesional Argentina"/>
    <n v="16"/>
    <d v="2023-05-12T00:00:00"/>
    <x v="12"/>
    <n v="0.4"/>
    <n v="0"/>
    <n v="0"/>
    <n v="0.7"/>
    <s v="Godoy Cruz"/>
    <n v="0"/>
    <n v="1.1000000000000001"/>
  </r>
  <r>
    <s v="Liga Profesional Argentina"/>
    <n v="9"/>
    <d v="2022-07-20T00:00:00"/>
    <x v="12"/>
    <n v="1.4"/>
    <n v="0"/>
    <n v="0"/>
    <n v="1.3"/>
    <s v="Godoy Cruz"/>
    <n v="0"/>
    <n v="2.7"/>
  </r>
  <r>
    <s v="Liga Profesional Argentina"/>
    <n v="12"/>
    <d v="2021-09-19T00:00:00"/>
    <x v="12"/>
    <n v="1.3"/>
    <n v="0"/>
    <n v="1"/>
    <n v="0.3"/>
    <s v="Independiente"/>
    <n v="1"/>
    <n v="1.6"/>
  </r>
  <r>
    <s v="Liga Profesional Argentina"/>
    <n v="5"/>
    <d v="2021-08-07T00:00:00"/>
    <x v="12"/>
    <n v="1.4"/>
    <n v="0"/>
    <n v="1"/>
    <n v="0.9"/>
    <s v="Lanús"/>
    <n v="1"/>
    <n v="2.2999999999999998"/>
  </r>
  <r>
    <s v="Liga Profesional Argentina"/>
    <n v="21"/>
    <d v="2023-06-23T00:00:00"/>
    <x v="12"/>
    <n v="2.2999999999999998"/>
    <n v="1"/>
    <n v="1"/>
    <n v="0.8"/>
    <s v="Newell's OB"/>
    <n v="2"/>
    <n v="3.0999999999999996"/>
  </r>
  <r>
    <s v="Liga Profesional Argentina"/>
    <n v="15"/>
    <d v="2022-08-20T00:00:00"/>
    <x v="12"/>
    <n v="2"/>
    <n v="1"/>
    <n v="0"/>
    <n v="0.6"/>
    <s v="Newell's OB"/>
    <n v="1"/>
    <n v="2.6"/>
  </r>
  <r>
    <s v="Liga Profesional Argentina"/>
    <n v="22"/>
    <d v="2021-11-23T00:00:00"/>
    <x v="12"/>
    <n v="1.1000000000000001"/>
    <n v="1"/>
    <n v="0"/>
    <n v="0.5"/>
    <s v="Patronato"/>
    <n v="1"/>
    <n v="1.6"/>
  </r>
  <r>
    <s v="Liga Profesional Argentina"/>
    <n v="26"/>
    <d v="2022-10-18T00:00:00"/>
    <x v="12"/>
    <n v="1.5"/>
    <n v="2"/>
    <n v="0"/>
    <n v="0.5"/>
    <s v="Platense"/>
    <n v="2"/>
    <n v="2"/>
  </r>
  <r>
    <s v="Liga Profesional Argentina"/>
    <n v="24"/>
    <d v="2021-12-04T00:00:00"/>
    <x v="12"/>
    <n v="1.1000000000000001"/>
    <n v="1"/>
    <n v="0"/>
    <n v="0.8"/>
    <s v="Racing Club"/>
    <n v="1"/>
    <n v="1.9000000000000001"/>
  </r>
  <r>
    <s v="Liga Profesional Argentina"/>
    <n v="10"/>
    <d v="2023-04-09T00:00:00"/>
    <x v="12"/>
    <n v="0.5"/>
    <n v="0"/>
    <n v="3"/>
    <n v="3.2"/>
    <s v="River Plate"/>
    <n v="3"/>
    <n v="3.7"/>
  </r>
  <r>
    <s v="Liga Profesional Argentina"/>
    <n v="6"/>
    <d v="2022-07-03T00:00:00"/>
    <x v="12"/>
    <n v="1.9"/>
    <n v="3"/>
    <n v="2"/>
    <n v="0.7"/>
    <s v="River Plate"/>
    <n v="5"/>
    <n v="2.5999999999999996"/>
  </r>
  <r>
    <s v="Liga Profesional Argentina"/>
    <n v="8"/>
    <d v="2023-03-20T00:00:00"/>
    <x v="12"/>
    <n v="0.4"/>
    <n v="0"/>
    <n v="2"/>
    <n v="1"/>
    <s v="Rosario Central"/>
    <n v="2"/>
    <n v="1.4"/>
  </r>
  <r>
    <s v="Liga Profesional Argentina"/>
    <n v="2"/>
    <d v="2022-06-10T00:00:00"/>
    <x v="12"/>
    <n v="1"/>
    <n v="2"/>
    <n v="0"/>
    <n v="0.4"/>
    <s v="Rosario Central"/>
    <n v="2"/>
    <n v="1.4"/>
  </r>
  <r>
    <s v="Liga Profesional Argentina"/>
    <n v="6"/>
    <d v="2023-03-05T00:00:00"/>
    <x v="12"/>
    <n v="1.2"/>
    <n v="1"/>
    <n v="1"/>
    <n v="0.4"/>
    <s v="San Lorenzo"/>
    <n v="2"/>
    <n v="1.6"/>
  </r>
  <r>
    <s v="Liga Profesional Argentina"/>
    <n v="18"/>
    <d v="2021-10-24T00:00:00"/>
    <x v="12"/>
    <n v="1.1000000000000001"/>
    <n v="2"/>
    <n v="1"/>
    <n v="2.2999999999999998"/>
    <s v="San Lorenzo"/>
    <n v="3"/>
    <n v="3.4"/>
  </r>
  <r>
    <s v="Liga Profesional Argentina"/>
    <n v="13"/>
    <d v="2022-08-12T00:00:00"/>
    <x v="12"/>
    <n v="0.8"/>
    <n v="4"/>
    <n v="1"/>
    <n v="1"/>
    <s v="Sarmiento"/>
    <n v="5"/>
    <n v="1.8"/>
  </r>
  <r>
    <s v="Liga Profesional Argentina"/>
    <n v="25"/>
    <d v="2023-07-14T00:00:00"/>
    <x v="12"/>
    <n v="0.3"/>
    <n v="0"/>
    <n v="1"/>
    <n v="1.5"/>
    <s v="Talleres"/>
    <n v="1"/>
    <n v="1.8"/>
  </r>
  <r>
    <s v="Liga Profesional Argentina"/>
    <n v="23"/>
    <d v="2022-10-06T00:00:00"/>
    <x v="12"/>
    <n v="0.9"/>
    <n v="1"/>
    <n v="0"/>
    <n v="0.4"/>
    <s v="Talleres"/>
    <n v="1"/>
    <n v="1.3"/>
  </r>
  <r>
    <s v="Liga Profesional Argentina"/>
    <n v="18"/>
    <d v="2023-05-29T00:00:00"/>
    <x v="12"/>
    <n v="1.6"/>
    <n v="0"/>
    <n v="1"/>
    <n v="0.7"/>
    <s v="Unión"/>
    <n v="1"/>
    <n v="2.2999999999999998"/>
  </r>
  <r>
    <s v="Liga Profesional Argentina"/>
    <n v="6"/>
    <d v="2021-08-13T00:00:00"/>
    <x v="12"/>
    <n v="1.3"/>
    <n v="0"/>
    <n v="0"/>
    <n v="0.4"/>
    <s v="Unión"/>
    <n v="0"/>
    <n v="1.7000000000000002"/>
  </r>
  <r>
    <s v="Liga Profesional Argentina"/>
    <n v="27"/>
    <d v="2023-07-30T00:00:00"/>
    <x v="12"/>
    <n v="1.1000000000000001"/>
    <n v="1"/>
    <n v="0"/>
    <n v="0.1"/>
    <s v="Vélez Sarsfield"/>
    <n v="1"/>
    <n v="1.2000000000000002"/>
  </r>
  <r>
    <s v="Liga Profesional Argentina"/>
    <n v="8"/>
    <d v="2021-08-25T00:00:00"/>
    <x v="12"/>
    <n v="1.1000000000000001"/>
    <n v="1"/>
    <n v="1"/>
    <n v="0.6"/>
    <s v="Vélez Sarsfield"/>
    <n v="2"/>
    <n v="1.7000000000000002"/>
  </r>
  <r>
    <s v="Liga Profesional Argentina"/>
    <n v="18"/>
    <d v="2022-09-08T00:00:00"/>
    <x v="14"/>
    <n v="1.4"/>
    <n v="3"/>
    <n v="0"/>
    <n v="0.4"/>
    <s v="Aldosivi"/>
    <n v="3"/>
    <n v="1.7999999999999998"/>
  </r>
  <r>
    <s v="Liga Profesional Argentina"/>
    <n v="1"/>
    <d v="2021-07-18T00:00:00"/>
    <x v="14"/>
    <n v="0.9"/>
    <n v="0"/>
    <n v="0"/>
    <n v="0.4"/>
    <s v="Arg Juniors"/>
    <n v="0"/>
    <n v="1.3"/>
  </r>
  <r>
    <s v="Liga Profesional Argentina"/>
    <n v="20"/>
    <d v="2021-11-06T00:00:00"/>
    <x v="14"/>
    <n v="1.6"/>
    <n v="3"/>
    <n v="0"/>
    <n v="0.8"/>
    <s v="Arsenal"/>
    <n v="3"/>
    <n v="2.4000000000000004"/>
  </r>
  <r>
    <s v="Liga Profesional Argentina"/>
    <n v="10"/>
    <d v="2022-07-24T00:00:00"/>
    <x v="14"/>
    <n v="0.9"/>
    <n v="0"/>
    <n v="1"/>
    <n v="0.9"/>
    <s v="Atlé Tucumán"/>
    <n v="1"/>
    <n v="1.8"/>
  </r>
  <r>
    <s v="Liga Profesional Argentina"/>
    <n v="26"/>
    <d v="2022-10-16T00:00:00"/>
    <x v="14"/>
    <n v="1.1000000000000001"/>
    <n v="1"/>
    <n v="0"/>
    <n v="0.3"/>
    <s v="Banfield"/>
    <n v="1"/>
    <n v="1.4000000000000001"/>
  </r>
  <r>
    <s v="Liga Profesional Argentina"/>
    <n v="25"/>
    <d v="2022-10-12T00:00:00"/>
    <x v="14"/>
    <n v="1.4"/>
    <n v="2"/>
    <n v="2"/>
    <n v="0.8"/>
    <s v="Barracas Central"/>
    <n v="4"/>
    <n v="2.2000000000000002"/>
  </r>
  <r>
    <s v="Liga Profesional Argentina"/>
    <n v="14"/>
    <d v="2023-04-30T00:00:00"/>
    <x v="14"/>
    <n v="2.6"/>
    <n v="2"/>
    <n v="0"/>
    <n v="0.4"/>
    <s v="Belgrano"/>
    <n v="2"/>
    <n v="3"/>
  </r>
  <r>
    <s v="Liga Profesional Argentina"/>
    <n v="27"/>
    <d v="2023-07-29T00:00:00"/>
    <x v="14"/>
    <n v="1.5"/>
    <n v="0"/>
    <n v="2"/>
    <n v="0.8"/>
    <s v="Boca Juniors"/>
    <n v="2"/>
    <n v="2.2999999999999998"/>
  </r>
  <r>
    <s v="Liga Profesional Argentina"/>
    <n v="22"/>
    <d v="2021-11-24T00:00:00"/>
    <x v="14"/>
    <n v="0.6"/>
    <n v="1"/>
    <n v="0"/>
    <n v="1.7"/>
    <s v="Boca Juniors"/>
    <n v="1"/>
    <n v="2.2999999999999998"/>
  </r>
  <r>
    <s v="Liga Profesional Argentina"/>
    <n v="23"/>
    <d v="2022-10-05T00:00:00"/>
    <x v="14"/>
    <n v="1.2"/>
    <n v="1"/>
    <n v="2"/>
    <n v="0.6"/>
    <s v="Cen. Córdoba–SdE"/>
    <n v="3"/>
    <n v="1.7999999999999998"/>
  </r>
  <r>
    <s v="Liga Profesional Argentina"/>
    <n v="8"/>
    <d v="2023-03-18T00:00:00"/>
    <x v="14"/>
    <n v="2.5"/>
    <n v="2"/>
    <n v="2"/>
    <n v="2.5"/>
    <s v="Colón"/>
    <n v="4"/>
    <n v="5"/>
  </r>
  <r>
    <s v="Liga Profesional Argentina"/>
    <n v="9"/>
    <d v="2021-08-28T00:00:00"/>
    <x v="14"/>
    <n v="1.2"/>
    <n v="3"/>
    <n v="0"/>
    <n v="0.7"/>
    <s v="Colón"/>
    <n v="3"/>
    <n v="1.9"/>
  </r>
  <r>
    <s v="Liga Profesional Argentina"/>
    <n v="4"/>
    <d v="2023-02-19T00:00:00"/>
    <x v="14"/>
    <n v="1.6"/>
    <n v="0"/>
    <n v="2"/>
    <n v="2.2999999999999998"/>
    <s v="Defensa y Just"/>
    <n v="2"/>
    <n v="3.9"/>
  </r>
  <r>
    <s v="Liga Profesional Argentina"/>
    <n v="7"/>
    <d v="2021-08-20T00:00:00"/>
    <x v="14"/>
    <n v="1"/>
    <n v="0"/>
    <n v="0"/>
    <n v="0.9"/>
    <s v="Defensa y Just"/>
    <n v="0"/>
    <n v="1.9"/>
  </r>
  <r>
    <s v="Liga Profesional Argentina"/>
    <n v="10"/>
    <d v="2023-04-09T00:00:00"/>
    <x v="14"/>
    <n v="0.2"/>
    <n v="1"/>
    <n v="2"/>
    <n v="1.4"/>
    <s v="Estudiantes–LP"/>
    <n v="3"/>
    <n v="1.5999999999999999"/>
  </r>
  <r>
    <s v="Liga Profesional Argentina"/>
    <n v="4"/>
    <d v="2022-06-20T00:00:00"/>
    <x v="14"/>
    <n v="1.6"/>
    <n v="2"/>
    <n v="1"/>
    <n v="1.2"/>
    <s v="Estudiantes–LP"/>
    <n v="3"/>
    <n v="2.8"/>
  </r>
  <r>
    <s v="Liga Profesional Argentina"/>
    <n v="15"/>
    <d v="2021-10-11T00:00:00"/>
    <x v="14"/>
    <n v="1"/>
    <n v="1"/>
    <n v="1"/>
    <n v="0.7"/>
    <s v="Gimnasia–LP"/>
    <n v="2"/>
    <n v="1.7"/>
  </r>
  <r>
    <s v="Liga Profesional Argentina"/>
    <n v="13"/>
    <d v="2021-09-26T00:00:00"/>
    <x v="14"/>
    <n v="0.6"/>
    <n v="1"/>
    <n v="4"/>
    <n v="1.7"/>
    <s v="Godoy Cruz"/>
    <n v="5"/>
    <n v="2.2999999999999998"/>
  </r>
  <r>
    <s v="Liga Profesional Argentina"/>
    <n v="22"/>
    <d v="2023-07-02T00:00:00"/>
    <x v="14"/>
    <n v="0.3"/>
    <n v="1"/>
    <n v="0"/>
    <n v="0.3"/>
    <s v="Huracán"/>
    <n v="1"/>
    <n v="0.6"/>
  </r>
  <r>
    <s v="Liga Profesional Argentina"/>
    <n v="14"/>
    <d v="2022-08-16T00:00:00"/>
    <x v="14"/>
    <n v="0.3"/>
    <n v="1"/>
    <n v="1"/>
    <n v="0.9"/>
    <s v="Huracán"/>
    <n v="2"/>
    <n v="1.2"/>
  </r>
  <r>
    <s v="Liga Profesional Argentina"/>
    <n v="6"/>
    <d v="2023-03-05T00:00:00"/>
    <x v="14"/>
    <n v="2.2000000000000002"/>
    <n v="2"/>
    <n v="2"/>
    <n v="1.8"/>
    <s v="Instituto"/>
    <n v="4"/>
    <n v="4"/>
  </r>
  <r>
    <s v="Liga Profesional Argentina"/>
    <n v="18"/>
    <d v="2023-05-27T00:00:00"/>
    <x v="14"/>
    <n v="1.5"/>
    <n v="1"/>
    <n v="1"/>
    <n v="1.2"/>
    <s v="Lanús"/>
    <n v="2"/>
    <n v="2.7"/>
  </r>
  <r>
    <s v="Liga Profesional Argentina"/>
    <n v="11"/>
    <d v="2021-09-13T00:00:00"/>
    <x v="14"/>
    <n v="1.6"/>
    <n v="0"/>
    <n v="1"/>
    <n v="0.8"/>
    <s v="Lanús"/>
    <n v="1"/>
    <n v="2.4000000000000004"/>
  </r>
  <r>
    <s v="Liga Profesional Argentina"/>
    <n v="24"/>
    <d v="2023-07-11T00:00:00"/>
    <x v="14"/>
    <n v="0.8"/>
    <n v="0"/>
    <n v="2"/>
    <n v="0.5"/>
    <s v="Newell's OB"/>
    <n v="2"/>
    <n v="1.3"/>
  </r>
  <r>
    <s v="Liga Profesional Argentina"/>
    <n v="21"/>
    <d v="2022-09-24T00:00:00"/>
    <x v="14"/>
    <n v="1.5"/>
    <n v="1"/>
    <n v="0"/>
    <n v="0.3"/>
    <s v="Newell's OB"/>
    <n v="1"/>
    <n v="1.8"/>
  </r>
  <r>
    <s v="Liga Profesional Argentina"/>
    <n v="3"/>
    <d v="2021-07-28T00:00:00"/>
    <x v="14"/>
    <n v="1.5"/>
    <n v="2"/>
    <n v="0"/>
    <n v="0.6"/>
    <s v="Patronato"/>
    <n v="2"/>
    <n v="2.1"/>
  </r>
  <r>
    <s v="Liga Profesional Argentina"/>
    <n v="2"/>
    <d v="2023-02-05T00:00:00"/>
    <x v="14"/>
    <n v="1.5"/>
    <n v="1"/>
    <n v="2"/>
    <n v="0.6"/>
    <s v="Platense"/>
    <n v="3"/>
    <n v="2.1"/>
  </r>
  <r>
    <s v="Liga Profesional Argentina"/>
    <n v="6"/>
    <d v="2022-07-04T00:00:00"/>
    <x v="14"/>
    <n v="1.5"/>
    <n v="1"/>
    <n v="3"/>
    <n v="1.4"/>
    <s v="Platense"/>
    <n v="4"/>
    <n v="2.9"/>
  </r>
  <r>
    <s v="Liga Profesional Argentina"/>
    <n v="12"/>
    <d v="2023-04-16T00:00:00"/>
    <x v="14"/>
    <n v="0.6"/>
    <n v="1"/>
    <n v="1"/>
    <n v="1.3"/>
    <s v="Racing Club"/>
    <n v="2"/>
    <n v="1.9"/>
  </r>
  <r>
    <s v="Liga Profesional Argentina"/>
    <n v="5"/>
    <d v="2021-08-08T00:00:00"/>
    <x v="14"/>
    <n v="1.1000000000000001"/>
    <n v="1"/>
    <n v="0"/>
    <n v="1.3"/>
    <s v="Racing Club"/>
    <n v="1"/>
    <n v="2.4000000000000004"/>
  </r>
  <r>
    <s v="Liga Profesional Argentina"/>
    <n v="12"/>
    <d v="2022-08-07T00:00:00"/>
    <x v="14"/>
    <n v="0.5"/>
    <n v="0"/>
    <n v="1"/>
    <n v="0.9"/>
    <s v="River Plate"/>
    <n v="1"/>
    <n v="1.4"/>
  </r>
  <r>
    <s v="Liga Profesional Argentina"/>
    <n v="8"/>
    <d v="2022-07-16T00:00:00"/>
    <x v="14"/>
    <n v="0.5"/>
    <n v="0"/>
    <n v="0"/>
    <n v="0.8"/>
    <s v="Rosario Central"/>
    <n v="0"/>
    <n v="1.3"/>
  </r>
  <r>
    <s v="Liga Profesional Argentina"/>
    <n v="24"/>
    <d v="2021-12-05T00:00:00"/>
    <x v="14"/>
    <n v="1.4"/>
    <n v="1"/>
    <n v="1"/>
    <n v="1.5"/>
    <s v="San Lorenzo"/>
    <n v="2"/>
    <n v="2.9"/>
  </r>
  <r>
    <s v="Liga Profesional Argentina"/>
    <n v="20"/>
    <d v="2023-06-09T00:00:00"/>
    <x v="14"/>
    <n v="0.9"/>
    <n v="2"/>
    <n v="0"/>
    <n v="0.4"/>
    <s v="Sarmiento"/>
    <n v="2"/>
    <n v="1.3"/>
  </r>
  <r>
    <s v="Liga Profesional Argentina"/>
    <n v="17"/>
    <d v="2021-10-21T00:00:00"/>
    <x v="14"/>
    <n v="0.8"/>
    <n v="1"/>
    <n v="1"/>
    <n v="0.7"/>
    <s v="Sarmiento"/>
    <n v="2"/>
    <n v="1.5"/>
  </r>
  <r>
    <s v="Liga Profesional Argentina"/>
    <n v="2"/>
    <d v="2022-06-10T00:00:00"/>
    <x v="14"/>
    <n v="0.7"/>
    <n v="1"/>
    <n v="0"/>
    <n v="1"/>
    <s v="Talleres"/>
    <n v="1"/>
    <n v="1.7"/>
  </r>
  <r>
    <s v="Liga Profesional Argentina"/>
    <n v="16"/>
    <d v="2023-05-13T00:00:00"/>
    <x v="14"/>
    <n v="1.2"/>
    <n v="2"/>
    <n v="1"/>
    <n v="1.3"/>
    <s v="Tigre"/>
    <n v="3"/>
    <n v="2.5"/>
  </r>
  <r>
    <s v="Liga Profesional Argentina"/>
    <n v="18"/>
    <d v="2021-10-25T00:00:00"/>
    <x v="14"/>
    <n v="0.3"/>
    <n v="1"/>
    <n v="0"/>
    <n v="0.5"/>
    <s v="Unión"/>
    <n v="1"/>
    <n v="0.8"/>
  </r>
  <r>
    <s v="Liga Profesional Argentina"/>
    <n v="16"/>
    <d v="2022-08-28T00:00:00"/>
    <x v="14"/>
    <n v="0.6"/>
    <n v="1"/>
    <n v="1"/>
    <n v="0.7"/>
    <s v="Vélez Sarsfield"/>
    <n v="2"/>
    <n v="1.2999999999999998"/>
  </r>
  <r>
    <s v="Liga Profesional Argentina"/>
    <n v="7"/>
    <d v="2023-03-10T00:00:00"/>
    <x v="15"/>
    <n v="1.7"/>
    <n v="1"/>
    <n v="1"/>
    <n v="0.7"/>
    <s v="Atlé Tucumán"/>
    <n v="2"/>
    <n v="2.4"/>
  </r>
  <r>
    <s v="Liga Profesional Argentina"/>
    <n v="13"/>
    <d v="2023-04-23T00:00:00"/>
    <x v="15"/>
    <n v="1.2"/>
    <n v="1"/>
    <n v="1"/>
    <n v="1.7"/>
    <s v="Banfield"/>
    <n v="2"/>
    <n v="2.9"/>
  </r>
  <r>
    <s v="Liga Profesional Argentina"/>
    <n v="22"/>
    <d v="2023-07-02T00:00:00"/>
    <x v="15"/>
    <n v="1.5"/>
    <n v="1"/>
    <n v="0"/>
    <n v="0.4"/>
    <s v="Belgrano"/>
    <n v="1"/>
    <n v="1.9"/>
  </r>
  <r>
    <s v="Liga Profesional Argentina"/>
    <n v="14"/>
    <d v="2023-04-29T00:00:00"/>
    <x v="15"/>
    <n v="1.9"/>
    <n v="0"/>
    <n v="2"/>
    <n v="1"/>
    <s v="Cen. Córdoba–SdE"/>
    <n v="2"/>
    <n v="2.9"/>
  </r>
  <r>
    <s v="Liga Profesional Argentina"/>
    <n v="16"/>
    <d v="2023-05-13T00:00:00"/>
    <x v="15"/>
    <n v="2.2999999999999998"/>
    <n v="1"/>
    <n v="0"/>
    <n v="0.3"/>
    <s v="Colón"/>
    <n v="1"/>
    <n v="2.5999999999999996"/>
  </r>
  <r>
    <s v="Liga Profesional Argentina"/>
    <n v="18"/>
    <d v="2023-05-29T00:00:00"/>
    <x v="15"/>
    <n v="0.6"/>
    <n v="0"/>
    <n v="0"/>
    <n v="0.3"/>
    <s v="Estudiantes–LP"/>
    <n v="0"/>
    <n v="0.89999999999999991"/>
  </r>
  <r>
    <s v="Liga Profesional Argentina"/>
    <n v="3"/>
    <d v="2023-02-12T00:00:00"/>
    <x v="15"/>
    <n v="0.4"/>
    <n v="0"/>
    <n v="0"/>
    <n v="0.7"/>
    <s v="Huracán"/>
    <n v="0"/>
    <n v="1.1000000000000001"/>
  </r>
  <r>
    <s v="Liga Profesional Argentina"/>
    <n v="26"/>
    <d v="2023-07-25T00:00:00"/>
    <x v="15"/>
    <n v="0.9"/>
    <n v="2"/>
    <n v="1"/>
    <n v="0.5"/>
    <s v="Lanús"/>
    <n v="3"/>
    <n v="1.4"/>
  </r>
  <r>
    <s v="Liga Profesional Argentina"/>
    <n v="5"/>
    <d v="2023-02-26T00:00:00"/>
    <x v="15"/>
    <n v="2.2999999999999998"/>
    <n v="3"/>
    <n v="1"/>
    <n v="0.9"/>
    <s v="Newell's OB"/>
    <n v="4"/>
    <n v="3.1999999999999997"/>
  </r>
  <r>
    <s v="Liga Profesional Argentina"/>
    <n v="20"/>
    <d v="2023-06-12T00:00:00"/>
    <x v="15"/>
    <n v="2.1"/>
    <n v="1"/>
    <n v="1"/>
    <n v="1.9"/>
    <s v="Racing Club"/>
    <n v="2"/>
    <n v="4"/>
  </r>
  <r>
    <s v="Liga Profesional Argentina"/>
    <n v="1"/>
    <d v="2023-01-29T00:00:00"/>
    <x v="15"/>
    <n v="0.7"/>
    <n v="0"/>
    <n v="0"/>
    <n v="0.2"/>
    <s v="Sarmiento"/>
    <n v="0"/>
    <n v="0.89999999999999991"/>
  </r>
  <r>
    <s v="Liga Profesional Argentina"/>
    <n v="9"/>
    <d v="2023-04-02T00:00:00"/>
    <x v="15"/>
    <n v="1.9"/>
    <n v="0"/>
    <n v="3"/>
    <n v="1.1000000000000001"/>
    <s v="Talleres"/>
    <n v="3"/>
    <n v="3"/>
  </r>
  <r>
    <s v="Liga Profesional Argentina"/>
    <n v="24"/>
    <d v="2023-07-09T00:00:00"/>
    <x v="15"/>
    <n v="1"/>
    <n v="0"/>
    <n v="1"/>
    <n v="0.7"/>
    <s v="Tigre"/>
    <n v="1"/>
    <n v="1.7"/>
  </r>
  <r>
    <s v="Liga Profesional Argentina"/>
    <n v="11"/>
    <d v="2023-04-11T00:00:00"/>
    <x v="15"/>
    <n v="0.5"/>
    <n v="1"/>
    <n v="0"/>
    <n v="0.2"/>
    <s v="Vélez Sarsfield"/>
    <n v="1"/>
    <n v="0.7"/>
  </r>
  <r>
    <s v="Liga Profesional Argentina"/>
    <n v="11"/>
    <d v="2022-07-31T00:00:00"/>
    <x v="16"/>
    <n v="1.7"/>
    <n v="0"/>
    <n v="1"/>
    <n v="0.8"/>
    <s v="Aldosivi"/>
    <n v="1"/>
    <n v="2.5"/>
  </r>
  <r>
    <s v="Liga Profesional Argentina"/>
    <n v="8"/>
    <d v="2023-03-20T00:00:00"/>
    <x v="16"/>
    <n v="0.9"/>
    <n v="0"/>
    <n v="0"/>
    <n v="0.8"/>
    <s v="Arg Juniors"/>
    <n v="0"/>
    <n v="1.7000000000000002"/>
  </r>
  <r>
    <s v="Liga Profesional Argentina"/>
    <n v="23"/>
    <d v="2022-10-06T00:00:00"/>
    <x v="16"/>
    <n v="0.3"/>
    <n v="0"/>
    <n v="4"/>
    <n v="2.2000000000000002"/>
    <s v="Arg Juniors"/>
    <n v="4"/>
    <n v="2.5"/>
  </r>
  <r>
    <s v="Liga Profesional Argentina"/>
    <n v="10"/>
    <d v="2023-04-07T00:00:00"/>
    <x v="16"/>
    <n v="2.2999999999999998"/>
    <n v="3"/>
    <n v="0"/>
    <n v="1.6"/>
    <s v="Arsenal"/>
    <n v="3"/>
    <n v="3.9"/>
  </r>
  <r>
    <s v="Liga Profesional Argentina"/>
    <n v="15"/>
    <d v="2022-08-21T00:00:00"/>
    <x v="16"/>
    <n v="0.8"/>
    <n v="1"/>
    <n v="0"/>
    <n v="0.3"/>
    <s v="Arsenal"/>
    <n v="1"/>
    <n v="1.1000000000000001"/>
  </r>
  <r>
    <s v="Liga Profesional Argentina"/>
    <n v="19"/>
    <d v="2023-06-04T00:00:00"/>
    <x v="16"/>
    <n v="3.4"/>
    <n v="2"/>
    <n v="1"/>
    <n v="0.5"/>
    <s v="Atlé Tucumán"/>
    <n v="3"/>
    <n v="3.9"/>
  </r>
  <r>
    <s v="Liga Profesional Argentina"/>
    <n v="1"/>
    <d v="2021-07-17T00:00:00"/>
    <x v="16"/>
    <n v="2.5"/>
    <n v="4"/>
    <n v="2"/>
    <n v="1"/>
    <s v="Atlé Tucumán"/>
    <n v="6"/>
    <n v="3.5"/>
  </r>
  <r>
    <s v="Liga Profesional Argentina"/>
    <n v="25"/>
    <d v="2023-07-16T00:00:00"/>
    <x v="16"/>
    <n v="0.8"/>
    <n v="2"/>
    <n v="2"/>
    <n v="0.3"/>
    <s v="Banfield"/>
    <n v="4"/>
    <n v="1.1000000000000001"/>
  </r>
  <r>
    <s v="Liga Profesional Argentina"/>
    <n v="16"/>
    <d v="2021-10-16T00:00:00"/>
    <x v="16"/>
    <n v="0.7"/>
    <n v="1"/>
    <n v="1"/>
    <n v="0.6"/>
    <s v="Banfield"/>
    <n v="2"/>
    <n v="1.2999999999999998"/>
  </r>
  <r>
    <s v="Liga Profesional Argentina"/>
    <n v="27"/>
    <d v="2023-07-30T00:00:00"/>
    <x v="16"/>
    <n v="1.4"/>
    <n v="2"/>
    <n v="0"/>
    <n v="0.3"/>
    <s v="Barracas Central"/>
    <n v="2"/>
    <n v="1.7"/>
  </r>
  <r>
    <s v="Liga Profesional Argentina"/>
    <n v="19"/>
    <d v="2022-09-14T00:00:00"/>
    <x v="16"/>
    <n v="0.4"/>
    <n v="0"/>
    <n v="1"/>
    <n v="0.8"/>
    <s v="Boca Juniors"/>
    <n v="1"/>
    <n v="1.2000000000000002"/>
  </r>
  <r>
    <s v="Liga Profesional Argentina"/>
    <n v="14"/>
    <d v="2021-10-01T00:00:00"/>
    <x v="16"/>
    <n v="1.2"/>
    <n v="2"/>
    <n v="1"/>
    <n v="1"/>
    <s v="Cen. Córdoba–SdE"/>
    <n v="3"/>
    <n v="2.2000000000000002"/>
  </r>
  <r>
    <s v="Liga Profesional Argentina"/>
    <n v="4"/>
    <d v="2022-06-19T00:00:00"/>
    <x v="16"/>
    <n v="1.6"/>
    <n v="1"/>
    <n v="0"/>
    <n v="1.1000000000000001"/>
    <s v="Colón"/>
    <n v="1"/>
    <n v="2.7"/>
  </r>
  <r>
    <s v="Liga Profesional Argentina"/>
    <n v="2"/>
    <d v="2022-06-10T00:00:00"/>
    <x v="16"/>
    <n v="1.3"/>
    <n v="1"/>
    <n v="1"/>
    <n v="0.5"/>
    <s v="Defensa y Just"/>
    <n v="2"/>
    <n v="1.8"/>
  </r>
  <r>
    <s v="Liga Profesional Argentina"/>
    <n v="20"/>
    <d v="2021-11-05T00:00:00"/>
    <x v="16"/>
    <n v="2"/>
    <n v="1"/>
    <n v="1"/>
    <n v="0.8"/>
    <s v="Estudiantes–LP"/>
    <n v="2"/>
    <n v="2.8"/>
  </r>
  <r>
    <s v="Liga Profesional Argentina"/>
    <n v="8"/>
    <d v="2021-08-25T00:00:00"/>
    <x v="16"/>
    <n v="1.5"/>
    <n v="2"/>
    <n v="0"/>
    <n v="1"/>
    <s v="Gimnasia–LP"/>
    <n v="2"/>
    <n v="2.5"/>
  </r>
  <r>
    <s v="Liga Profesional Argentina"/>
    <n v="6"/>
    <d v="2021-08-16T00:00:00"/>
    <x v="16"/>
    <n v="2"/>
    <n v="3"/>
    <n v="1"/>
    <n v="0.8"/>
    <s v="Godoy Cruz"/>
    <n v="4"/>
    <n v="2.8"/>
  </r>
  <r>
    <s v="Liga Profesional Argentina"/>
    <n v="15"/>
    <d v="2023-05-06T00:00:00"/>
    <x v="16"/>
    <n v="0.8"/>
    <n v="1"/>
    <n v="0"/>
    <n v="0.6"/>
    <s v="Huracán"/>
    <n v="1"/>
    <n v="1.4"/>
  </r>
  <r>
    <s v="Liga Profesional Argentina"/>
    <n v="7"/>
    <d v="2022-07-10T00:00:00"/>
    <x v="16"/>
    <n v="1.2"/>
    <n v="2"/>
    <n v="3"/>
    <n v="1.3"/>
    <s v="Huracán"/>
    <n v="5"/>
    <n v="2.5"/>
  </r>
  <r>
    <s v="Liga Profesional Argentina"/>
    <n v="13"/>
    <d v="2022-08-13T00:00:00"/>
    <x v="16"/>
    <n v="1"/>
    <n v="1"/>
    <n v="1"/>
    <n v="0.5"/>
    <s v="Independiente"/>
    <n v="2"/>
    <n v="1.5"/>
  </r>
  <r>
    <s v="Liga Profesional Argentina"/>
    <n v="17"/>
    <d v="2023-05-20T00:00:00"/>
    <x v="16"/>
    <n v="1.5"/>
    <n v="1"/>
    <n v="0"/>
    <n v="0.4"/>
    <s v="Newell's OB"/>
    <n v="1"/>
    <n v="1.9"/>
  </r>
  <r>
    <s v="Liga Profesional Argentina"/>
    <n v="12"/>
    <d v="2021-09-20T00:00:00"/>
    <x v="16"/>
    <n v="1.5"/>
    <n v="1"/>
    <n v="2"/>
    <n v="0.9"/>
    <s v="Newell's OB"/>
    <n v="3"/>
    <n v="2.4"/>
  </r>
  <r>
    <s v="Liga Profesional Argentina"/>
    <n v="25"/>
    <d v="2022-10-13T00:00:00"/>
    <x v="16"/>
    <n v="1.6"/>
    <n v="0"/>
    <n v="1"/>
    <n v="1.8"/>
    <s v="Patronato"/>
    <n v="1"/>
    <n v="3.4000000000000004"/>
  </r>
  <r>
    <s v="Liga Profesional Argentina"/>
    <n v="22"/>
    <d v="2021-11-25T00:00:00"/>
    <x v="16"/>
    <n v="1.2"/>
    <n v="3"/>
    <n v="3"/>
    <n v="3.5"/>
    <s v="Platense"/>
    <n v="6"/>
    <n v="4.7"/>
  </r>
  <r>
    <s v="Liga Profesional Argentina"/>
    <n v="26"/>
    <d v="2022-10-18T00:00:00"/>
    <x v="16"/>
    <n v="0.4"/>
    <n v="0"/>
    <n v="1"/>
    <n v="0.4"/>
    <s v="Racing Club"/>
    <n v="1"/>
    <n v="0.8"/>
  </r>
  <r>
    <s v="Liga Profesional Argentina"/>
    <n v="6"/>
    <d v="2023-03-04T00:00:00"/>
    <x v="16"/>
    <n v="1"/>
    <n v="0"/>
    <n v="2"/>
    <n v="0.8"/>
    <s v="River Plate"/>
    <n v="2"/>
    <n v="1.8"/>
  </r>
  <r>
    <s v="Liga Profesional Argentina"/>
    <n v="3"/>
    <d v="2021-07-28T00:00:00"/>
    <x v="16"/>
    <n v="1.2"/>
    <n v="0"/>
    <n v="3"/>
    <n v="1.1000000000000001"/>
    <s v="River Plate"/>
    <n v="3"/>
    <n v="2.2999999999999998"/>
  </r>
  <r>
    <s v="Liga Profesional Argentina"/>
    <n v="4"/>
    <d v="2023-02-18T00:00:00"/>
    <x v="16"/>
    <n v="2.2999999999999998"/>
    <n v="3"/>
    <n v="0"/>
    <n v="0.2"/>
    <s v="Rosario Central"/>
    <n v="3"/>
    <n v="2.5"/>
  </r>
  <r>
    <s v="Liga Profesional Argentina"/>
    <n v="24"/>
    <d v="2021-12-04T00:00:00"/>
    <x v="16"/>
    <n v="3.4"/>
    <n v="2"/>
    <n v="2"/>
    <n v="2.1"/>
    <s v="Rosario Central"/>
    <n v="4"/>
    <n v="5.5"/>
  </r>
  <r>
    <s v="Liga Profesional Argentina"/>
    <n v="2"/>
    <d v="2023-02-04T00:00:00"/>
    <x v="16"/>
    <n v="1.1000000000000001"/>
    <n v="2"/>
    <n v="1"/>
    <n v="1.6"/>
    <s v="San Lorenzo"/>
    <n v="3"/>
    <n v="2.7"/>
  </r>
  <r>
    <s v="Liga Profesional Argentina"/>
    <n v="21"/>
    <d v="2022-09-24T00:00:00"/>
    <x v="16"/>
    <n v="1.5"/>
    <n v="2"/>
    <n v="0"/>
    <n v="0.7"/>
    <s v="San Lorenzo"/>
    <n v="2"/>
    <n v="2.2000000000000002"/>
  </r>
  <r>
    <s v="Liga Profesional Argentina"/>
    <n v="13"/>
    <d v="2023-04-22T00:00:00"/>
    <x v="16"/>
    <n v="2.5"/>
    <n v="2"/>
    <n v="1"/>
    <n v="1.7"/>
    <s v="Sarmiento"/>
    <n v="3"/>
    <n v="4.2"/>
  </r>
  <r>
    <s v="Liga Profesional Argentina"/>
    <n v="10"/>
    <d v="2021-09-04T00:00:00"/>
    <x v="16"/>
    <n v="1.4"/>
    <n v="1"/>
    <n v="1"/>
    <n v="2.1"/>
    <s v="Sarmiento"/>
    <n v="2"/>
    <n v="3.5"/>
  </r>
  <r>
    <s v="Liga Profesional Argentina"/>
    <n v="21"/>
    <d v="2023-06-24T00:00:00"/>
    <x v="16"/>
    <n v="1.7"/>
    <n v="2"/>
    <n v="1"/>
    <n v="2"/>
    <s v="Talleres"/>
    <n v="3"/>
    <n v="3.7"/>
  </r>
  <r>
    <s v="Liga Profesional Argentina"/>
    <n v="18"/>
    <d v="2021-10-25T00:00:00"/>
    <x v="16"/>
    <n v="2.1"/>
    <n v="3"/>
    <n v="3"/>
    <n v="2.2999999999999998"/>
    <s v="Talleres"/>
    <n v="6"/>
    <n v="4.4000000000000004"/>
  </r>
  <r>
    <s v="Liga Profesional Argentina"/>
    <n v="17"/>
    <d v="2022-09-03T00:00:00"/>
    <x v="16"/>
    <n v="0.3"/>
    <n v="1"/>
    <n v="2"/>
    <n v="0.9"/>
    <s v="Tigre"/>
    <n v="3"/>
    <n v="1.2"/>
  </r>
  <r>
    <s v="Liga Profesional Argentina"/>
    <n v="4"/>
    <d v="2021-07-31T00:00:00"/>
    <x v="16"/>
    <n v="1.1000000000000001"/>
    <n v="1"/>
    <n v="1"/>
    <n v="0.6"/>
    <s v="Unión"/>
    <n v="2"/>
    <n v="1.7000000000000002"/>
  </r>
  <r>
    <s v="Liga Profesional Argentina"/>
    <n v="23"/>
    <d v="2023-07-04T00:00:00"/>
    <x v="16"/>
    <n v="1.1000000000000001"/>
    <n v="0"/>
    <n v="1"/>
    <n v="1"/>
    <s v="Vélez Sarsfield"/>
    <n v="1"/>
    <n v="2.1"/>
  </r>
  <r>
    <s v="Liga Profesional Argentina"/>
    <n v="9"/>
    <d v="2022-07-20T00:00:00"/>
    <x v="16"/>
    <n v="0.6"/>
    <n v="2"/>
    <n v="2"/>
    <n v="1.3"/>
    <s v="Vélez Sarsfield"/>
    <n v="4"/>
    <n v="1.9"/>
  </r>
  <r>
    <s v="Liga Profesional Argentina"/>
    <n v="17"/>
    <d v="2021-10-21T00:00:00"/>
    <x v="17"/>
    <n v="1.7"/>
    <n v="0"/>
    <n v="0"/>
    <n v="0.4"/>
    <s v="Aldosivi"/>
    <n v="0"/>
    <n v="2.1"/>
  </r>
  <r>
    <s v="Liga Profesional Argentina"/>
    <n v="14"/>
    <d v="2023-04-28T00:00:00"/>
    <x v="17"/>
    <n v="0.7"/>
    <n v="0"/>
    <n v="0"/>
    <n v="0.9"/>
    <s v="Arg Juniors"/>
    <n v="0"/>
    <n v="1.6"/>
  </r>
  <r>
    <s v="Liga Profesional Argentina"/>
    <n v="4"/>
    <d v="2022-06-20T00:00:00"/>
    <x v="17"/>
    <n v="0.9"/>
    <n v="1"/>
    <n v="0"/>
    <n v="0.6"/>
    <s v="Arg Juniors"/>
    <n v="1"/>
    <n v="1.5"/>
  </r>
  <r>
    <s v="Liga Profesional Argentina"/>
    <n v="16"/>
    <d v="2023-05-13T00:00:00"/>
    <x v="17"/>
    <n v="2.2999999999999998"/>
    <n v="2"/>
    <n v="0"/>
    <n v="0.2"/>
    <s v="Arsenal"/>
    <n v="2"/>
    <n v="2.5"/>
  </r>
  <r>
    <s v="Liga Profesional Argentina"/>
    <n v="23"/>
    <d v="2022-10-04T00:00:00"/>
    <x v="17"/>
    <n v="0.6"/>
    <n v="0"/>
    <n v="0"/>
    <n v="0"/>
    <s v="Arsenal"/>
    <n v="0"/>
    <n v="0.6"/>
  </r>
  <r>
    <s v="Liga Profesional Argentina"/>
    <n v="25"/>
    <d v="2023-07-17T00:00:00"/>
    <x v="17"/>
    <n v="1.1000000000000001"/>
    <n v="0"/>
    <n v="0"/>
    <n v="0.6"/>
    <s v="Atlé Tucumán"/>
    <n v="0"/>
    <n v="1.7000000000000002"/>
  </r>
  <r>
    <s v="Liga Profesional Argentina"/>
    <n v="9"/>
    <d v="2021-08-30T00:00:00"/>
    <x v="17"/>
    <n v="1.4"/>
    <n v="1"/>
    <n v="2"/>
    <n v="1.4"/>
    <s v="Atlé Tucumán"/>
    <n v="3"/>
    <n v="2.8"/>
  </r>
  <r>
    <s v="Liga Profesional Argentina"/>
    <n v="4"/>
    <d v="2023-02-18T00:00:00"/>
    <x v="17"/>
    <n v="0.6"/>
    <n v="2"/>
    <n v="0"/>
    <n v="1"/>
    <s v="Banfield"/>
    <n v="2"/>
    <n v="1.6"/>
  </r>
  <r>
    <s v="Liga Profesional Argentina"/>
    <n v="24"/>
    <d v="2021-12-06T00:00:00"/>
    <x v="17"/>
    <n v="2.5"/>
    <n v="0"/>
    <n v="0"/>
    <n v="1.7"/>
    <s v="Banfield"/>
    <n v="0"/>
    <n v="4.2"/>
  </r>
  <r>
    <s v="Liga Profesional Argentina"/>
    <n v="6"/>
    <d v="2023-03-04T00:00:00"/>
    <x v="17"/>
    <n v="1.5"/>
    <n v="1"/>
    <n v="0"/>
    <n v="0.5"/>
    <s v="Barracas Central"/>
    <n v="1"/>
    <n v="2"/>
  </r>
  <r>
    <s v="Liga Profesional Argentina"/>
    <n v="26"/>
    <d v="2022-10-16T00:00:00"/>
    <x v="17"/>
    <n v="1"/>
    <n v="2"/>
    <n v="0"/>
    <n v="0.8"/>
    <s v="Boca Juniors"/>
    <n v="2"/>
    <n v="1.8"/>
  </r>
  <r>
    <s v="Liga Profesional Argentina"/>
    <n v="22"/>
    <d v="2021-11-24T00:00:00"/>
    <x v="17"/>
    <n v="0.7"/>
    <n v="1"/>
    <n v="0"/>
    <n v="1.2"/>
    <s v="Cen. Córdoba–SdE"/>
    <n v="1"/>
    <n v="1.9"/>
  </r>
  <r>
    <s v="Liga Profesional Argentina"/>
    <n v="12"/>
    <d v="2022-08-07T00:00:00"/>
    <x v="17"/>
    <n v="0.4"/>
    <n v="0"/>
    <n v="0"/>
    <n v="0.4"/>
    <s v="Colón"/>
    <n v="0"/>
    <n v="0.8"/>
  </r>
  <r>
    <s v="Liga Profesional Argentina"/>
    <n v="10"/>
    <d v="2022-07-25T00:00:00"/>
    <x v="17"/>
    <n v="2.2000000000000002"/>
    <n v="1"/>
    <n v="2"/>
    <n v="0.4"/>
    <s v="Defensa y Just"/>
    <n v="3"/>
    <n v="2.6"/>
  </r>
  <r>
    <s v="Liga Profesional Argentina"/>
    <n v="3"/>
    <d v="2021-07-29T00:00:00"/>
    <x v="17"/>
    <n v="1"/>
    <n v="4"/>
    <n v="2"/>
    <n v="1.7"/>
    <s v="Estudiantes–LP"/>
    <n v="6"/>
    <n v="2.7"/>
  </r>
  <r>
    <s v="Liga Profesional Argentina"/>
    <n v="22"/>
    <d v="2023-07-03T00:00:00"/>
    <x v="17"/>
    <n v="1.1000000000000001"/>
    <n v="2"/>
    <n v="2"/>
    <n v="0.9"/>
    <s v="Gimnasia–LP"/>
    <n v="4"/>
    <n v="2"/>
  </r>
  <r>
    <s v="Liga Profesional Argentina"/>
    <n v="18"/>
    <d v="2022-09-11T00:00:00"/>
    <x v="17"/>
    <n v="0.9"/>
    <n v="2"/>
    <n v="0"/>
    <n v="0.9"/>
    <s v="Gimnasia–LP"/>
    <n v="2"/>
    <n v="1.8"/>
  </r>
  <r>
    <s v="Liga Profesional Argentina"/>
    <n v="18"/>
    <d v="2023-05-28T00:00:00"/>
    <x v="17"/>
    <n v="2.2999999999999998"/>
    <n v="2"/>
    <n v="0"/>
    <n v="1.3"/>
    <s v="Godoy Cruz"/>
    <n v="2"/>
    <n v="3.5999999999999996"/>
  </r>
  <r>
    <s v="Liga Profesional Argentina"/>
    <n v="16"/>
    <d v="2022-08-27T00:00:00"/>
    <x v="17"/>
    <n v="0.2"/>
    <n v="1"/>
    <n v="2"/>
    <n v="1.4"/>
    <s v="Godoy Cruz"/>
    <n v="3"/>
    <n v="1.5999999999999999"/>
  </r>
  <r>
    <s v="Liga Profesional Argentina"/>
    <n v="13"/>
    <d v="2021-09-27T00:00:00"/>
    <x v="17"/>
    <n v="0.7"/>
    <n v="0"/>
    <n v="1"/>
    <n v="0.6"/>
    <s v="Huracán"/>
    <n v="1"/>
    <n v="1.2999999999999998"/>
  </r>
  <r>
    <s v="Liga Profesional Argentina"/>
    <n v="19"/>
    <d v="2021-10-31T00:00:00"/>
    <x v="17"/>
    <n v="0.3"/>
    <n v="1"/>
    <n v="0"/>
    <n v="1.1000000000000001"/>
    <s v="Independiente"/>
    <n v="1"/>
    <n v="1.4000000000000001"/>
  </r>
  <r>
    <s v="Liga Profesional Argentina"/>
    <n v="14"/>
    <d v="2022-08-17T00:00:00"/>
    <x v="17"/>
    <n v="0.6"/>
    <n v="2"/>
    <n v="0"/>
    <n v="0.6"/>
    <s v="Lanús"/>
    <n v="2"/>
    <n v="1.2"/>
  </r>
  <r>
    <s v="Liga Profesional Argentina"/>
    <n v="6"/>
    <d v="2022-07-04T00:00:00"/>
    <x v="17"/>
    <n v="2.5"/>
    <n v="2"/>
    <n v="2"/>
    <n v="1.1000000000000001"/>
    <s v="Patronato"/>
    <n v="4"/>
    <n v="3.6"/>
  </r>
  <r>
    <s v="Liga Profesional Argentina"/>
    <n v="5"/>
    <d v="2021-08-06T00:00:00"/>
    <x v="17"/>
    <n v="2.2999999999999998"/>
    <n v="1"/>
    <n v="0"/>
    <n v="1.1000000000000001"/>
    <s v="Platense"/>
    <n v="1"/>
    <n v="3.4"/>
  </r>
  <r>
    <s v="Liga Profesional Argentina"/>
    <n v="8"/>
    <d v="2022-07-16T00:00:00"/>
    <x v="17"/>
    <n v="0.2"/>
    <n v="0"/>
    <n v="0"/>
    <n v="0.4"/>
    <s v="Racing Club"/>
    <n v="0"/>
    <n v="0.60000000000000009"/>
  </r>
  <r>
    <s v="Liga Profesional Argentina"/>
    <n v="12"/>
    <d v="2023-04-16T00:00:00"/>
    <x v="17"/>
    <n v="0.6"/>
    <n v="0"/>
    <n v="1"/>
    <n v="1.1000000000000001"/>
    <s v="River Plate"/>
    <n v="1"/>
    <n v="1.7000000000000002"/>
  </r>
  <r>
    <s v="Liga Profesional Argentina"/>
    <n v="11"/>
    <d v="2021-09-15T00:00:00"/>
    <x v="17"/>
    <n v="2.5"/>
    <n v="1"/>
    <n v="4"/>
    <n v="2.6"/>
    <s v="River Plate"/>
    <n v="5"/>
    <n v="5.0999999999999996"/>
  </r>
  <r>
    <s v="Liga Profesional Argentina"/>
    <n v="10"/>
    <d v="2023-04-09T00:00:00"/>
    <x v="17"/>
    <n v="0.4"/>
    <n v="0"/>
    <n v="0"/>
    <n v="0.8"/>
    <s v="Rosario Central"/>
    <n v="0"/>
    <n v="1.2000000000000002"/>
  </r>
  <r>
    <s v="Liga Profesional Argentina"/>
    <n v="7"/>
    <d v="2021-08-22T00:00:00"/>
    <x v="17"/>
    <n v="0.6"/>
    <n v="1"/>
    <n v="1"/>
    <n v="1.3"/>
    <s v="Rosario Central"/>
    <n v="2"/>
    <n v="1.9"/>
  </r>
  <r>
    <s v="Liga Profesional Argentina"/>
    <n v="8"/>
    <d v="2023-03-20T00:00:00"/>
    <x v="17"/>
    <n v="1.4"/>
    <n v="1"/>
    <n v="0"/>
    <n v="0.2"/>
    <s v="San Lorenzo"/>
    <n v="1"/>
    <n v="1.5999999999999999"/>
  </r>
  <r>
    <s v="Liga Profesional Argentina"/>
    <n v="2"/>
    <d v="2022-06-09T00:00:00"/>
    <x v="17"/>
    <n v="1.2"/>
    <n v="0"/>
    <n v="0"/>
    <n v="0.1"/>
    <s v="San Lorenzo"/>
    <n v="0"/>
    <n v="1.3"/>
  </r>
  <r>
    <s v="Liga Profesional Argentina"/>
    <n v="20"/>
    <d v="2022-09-17T00:00:00"/>
    <x v="17"/>
    <n v="0.8"/>
    <n v="0"/>
    <n v="1"/>
    <n v="0.2"/>
    <s v="Sarmiento"/>
    <n v="1"/>
    <n v="1"/>
  </r>
  <r>
    <s v="Liga Profesional Argentina"/>
    <n v="27"/>
    <d v="2023-07-28T00:00:00"/>
    <x v="17"/>
    <n v="2.1"/>
    <n v="1"/>
    <n v="1"/>
    <n v="0.4"/>
    <s v="Talleres"/>
    <n v="2"/>
    <n v="2.5"/>
  </r>
  <r>
    <s v="Liga Profesional Argentina"/>
    <n v="1"/>
    <d v="2021-07-17T00:00:00"/>
    <x v="17"/>
    <n v="2.2000000000000002"/>
    <n v="3"/>
    <n v="2"/>
    <n v="2.6"/>
    <s v="Talleres"/>
    <n v="5"/>
    <n v="4.8000000000000007"/>
  </r>
  <r>
    <s v="Liga Profesional Argentina"/>
    <n v="25"/>
    <d v="2022-10-13T00:00:00"/>
    <x v="17"/>
    <n v="1.9"/>
    <n v="0"/>
    <n v="2"/>
    <n v="1.2"/>
    <s v="Tigre"/>
    <n v="2"/>
    <n v="3.0999999999999996"/>
  </r>
  <r>
    <s v="Liga Profesional Argentina"/>
    <n v="20"/>
    <d v="2023-06-12T00:00:00"/>
    <x v="17"/>
    <n v="1"/>
    <n v="1"/>
    <n v="1"/>
    <n v="0.5"/>
    <s v="Unión"/>
    <n v="2"/>
    <n v="1.5"/>
  </r>
  <r>
    <s v="Liga Profesional Argentina"/>
    <n v="20"/>
    <d v="2021-11-08T00:00:00"/>
    <x v="17"/>
    <n v="0.9"/>
    <n v="1"/>
    <n v="0"/>
    <n v="0.3"/>
    <s v="Unión"/>
    <n v="1"/>
    <n v="1.2"/>
  </r>
  <r>
    <s v="Liga Profesional Argentina"/>
    <n v="2"/>
    <d v="2023-02-03T00:00:00"/>
    <x v="17"/>
    <n v="0.5"/>
    <n v="1"/>
    <n v="0"/>
    <n v="0.2"/>
    <s v="Vélez Sarsfield"/>
    <n v="1"/>
    <n v="0.7"/>
  </r>
  <r>
    <s v="Liga Profesional Argentina"/>
    <n v="15"/>
    <d v="2021-10-08T00:00:00"/>
    <x v="17"/>
    <n v="0.9"/>
    <n v="1"/>
    <n v="2"/>
    <n v="1.9"/>
    <s v="Vélez Sarsfield"/>
    <n v="3"/>
    <n v="2.8"/>
  </r>
  <r>
    <s v="Liga Profesional Argentina"/>
    <n v="3"/>
    <d v="2022-06-14T00:00:00"/>
    <x v="31"/>
    <n v="0.9"/>
    <n v="1"/>
    <n v="0"/>
    <n v="0.4"/>
    <s v="Aldosivi"/>
    <n v="1"/>
    <n v="1.3"/>
  </r>
  <r>
    <s v="Liga Profesional Argentina"/>
    <n v="15"/>
    <d v="2022-08-23T00:00:00"/>
    <x v="31"/>
    <n v="1.3"/>
    <n v="0"/>
    <n v="0"/>
    <n v="0.3"/>
    <s v="Arg Juniors"/>
    <n v="0"/>
    <n v="1.6"/>
  </r>
  <r>
    <s v="Liga Profesional Argentina"/>
    <n v="7"/>
    <d v="2022-07-09T00:00:00"/>
    <x v="31"/>
    <n v="0.9"/>
    <n v="0"/>
    <n v="1"/>
    <n v="1.4"/>
    <s v="Arsenal"/>
    <n v="1"/>
    <n v="2.2999999999999998"/>
  </r>
  <r>
    <s v="Liga Profesional Argentina"/>
    <n v="22"/>
    <d v="2022-10-02T00:00:00"/>
    <x v="31"/>
    <n v="1.4"/>
    <n v="2"/>
    <n v="1"/>
    <n v="1.8"/>
    <s v="Atlé Tucumán"/>
    <n v="3"/>
    <n v="3.2"/>
  </r>
  <r>
    <s v="Liga Profesional Argentina"/>
    <n v="8"/>
    <d v="2021-08-24T00:00:00"/>
    <x v="31"/>
    <n v="1.9"/>
    <n v="1"/>
    <n v="1"/>
    <n v="1.1000000000000001"/>
    <s v="Banfield"/>
    <n v="2"/>
    <n v="3"/>
  </r>
  <r>
    <s v="Liga Profesional Argentina"/>
    <n v="11"/>
    <d v="2022-07-31T00:00:00"/>
    <x v="31"/>
    <n v="0.9"/>
    <n v="3"/>
    <n v="0"/>
    <n v="1.2"/>
    <s v="Boca Juniors"/>
    <n v="3"/>
    <n v="2.1"/>
  </r>
  <r>
    <s v="Liga Profesional Argentina"/>
    <n v="6"/>
    <d v="2021-08-15T00:00:00"/>
    <x v="31"/>
    <n v="0.7"/>
    <n v="1"/>
    <n v="0"/>
    <n v="0.9"/>
    <s v="Cen. Córdoba–SdE"/>
    <n v="1"/>
    <n v="1.6"/>
  </r>
  <r>
    <s v="Liga Profesional Argentina"/>
    <n v="19"/>
    <d v="2021-11-01T00:00:00"/>
    <x v="31"/>
    <n v="1.1000000000000001"/>
    <n v="2"/>
    <n v="0"/>
    <n v="0.4"/>
    <s v="Colón"/>
    <n v="2"/>
    <n v="1.5"/>
  </r>
  <r>
    <s v="Liga Profesional Argentina"/>
    <n v="17"/>
    <d v="2021-10-19T00:00:00"/>
    <x v="31"/>
    <n v="1.3"/>
    <n v="3"/>
    <n v="3"/>
    <n v="1.1000000000000001"/>
    <s v="Defensa y Just"/>
    <n v="6"/>
    <n v="2.4000000000000004"/>
  </r>
  <r>
    <s v="Liga Profesional Argentina"/>
    <n v="12"/>
    <d v="2021-09-19T00:00:00"/>
    <x v="31"/>
    <n v="1.6"/>
    <n v="1"/>
    <n v="2"/>
    <n v="2.5"/>
    <s v="Estudiantes–LP"/>
    <n v="3"/>
    <n v="4.0999999999999996"/>
  </r>
  <r>
    <s v="Liga Profesional Argentina"/>
    <n v="25"/>
    <d v="2021-12-11T00:00:00"/>
    <x v="31"/>
    <n v="1.6"/>
    <n v="0"/>
    <n v="0"/>
    <n v="1.2"/>
    <s v="Gimnasia–LP"/>
    <n v="0"/>
    <n v="2.8"/>
  </r>
  <r>
    <s v="Liga Profesional Argentina"/>
    <n v="23"/>
    <d v="2021-11-27T00:00:00"/>
    <x v="31"/>
    <n v="1.4"/>
    <n v="0"/>
    <n v="3"/>
    <n v="1.1000000000000001"/>
    <s v="Godoy Cruz"/>
    <n v="3"/>
    <n v="2.5"/>
  </r>
  <r>
    <s v="Liga Profesional Argentina"/>
    <n v="27"/>
    <d v="2022-10-23T00:00:00"/>
    <x v="31"/>
    <n v="1.3"/>
    <n v="3"/>
    <n v="2"/>
    <n v="1.9"/>
    <s v="Huracán"/>
    <n v="5"/>
    <n v="3.2"/>
  </r>
  <r>
    <s v="Liga Profesional Argentina"/>
    <n v="5"/>
    <d v="2022-06-27T00:00:00"/>
    <x v="31"/>
    <n v="0.9"/>
    <n v="3"/>
    <n v="1"/>
    <n v="2.4"/>
    <s v="Independiente"/>
    <n v="4"/>
    <n v="3.3"/>
  </r>
  <r>
    <s v="Liga Profesional Argentina"/>
    <n v="21"/>
    <d v="2021-11-18T00:00:00"/>
    <x v="31"/>
    <n v="1.6"/>
    <n v="3"/>
    <n v="2"/>
    <n v="1"/>
    <s v="Lanús"/>
    <n v="5"/>
    <n v="2.6"/>
  </r>
  <r>
    <s v="Liga Profesional Argentina"/>
    <n v="4"/>
    <d v="2021-08-02T00:00:00"/>
    <x v="31"/>
    <n v="0.4"/>
    <n v="0"/>
    <n v="0"/>
    <n v="0.5"/>
    <s v="Newell's OB"/>
    <n v="0"/>
    <n v="0.9"/>
  </r>
  <r>
    <s v="Liga Profesional Argentina"/>
    <n v="18"/>
    <d v="2022-09-09T00:00:00"/>
    <x v="31"/>
    <n v="0.6"/>
    <n v="1"/>
    <n v="0"/>
    <n v="0.6"/>
    <s v="Platense"/>
    <n v="1"/>
    <n v="1.2"/>
  </r>
  <r>
    <s v="Liga Profesional Argentina"/>
    <n v="15"/>
    <d v="2021-10-09T00:00:00"/>
    <x v="31"/>
    <n v="2.6"/>
    <n v="1"/>
    <n v="2"/>
    <n v="0.8"/>
    <s v="Racing Club"/>
    <n v="3"/>
    <n v="3.4000000000000004"/>
  </r>
  <r>
    <s v="Liga Profesional Argentina"/>
    <n v="24"/>
    <d v="2022-10-09T00:00:00"/>
    <x v="31"/>
    <n v="1.8"/>
    <n v="0"/>
    <n v="1"/>
    <n v="1.3"/>
    <s v="River Plate"/>
    <n v="1"/>
    <n v="3.1"/>
  </r>
  <r>
    <s v="Liga Profesional Argentina"/>
    <n v="20"/>
    <d v="2022-09-20T00:00:00"/>
    <x v="31"/>
    <n v="0.3"/>
    <n v="0"/>
    <n v="0"/>
    <n v="1.2"/>
    <s v="Rosario Central"/>
    <n v="0"/>
    <n v="1.5"/>
  </r>
  <r>
    <s v="Liga Profesional Argentina"/>
    <n v="13"/>
    <d v="2022-08-12T00:00:00"/>
    <x v="31"/>
    <n v="1.3"/>
    <n v="3"/>
    <n v="2"/>
    <n v="1.3"/>
    <s v="San Lorenzo"/>
    <n v="5"/>
    <n v="2.6"/>
  </r>
  <r>
    <s v="Liga Profesional Argentina"/>
    <n v="2"/>
    <d v="2021-07-25T00:00:00"/>
    <x v="31"/>
    <n v="1.9"/>
    <n v="2"/>
    <n v="0"/>
    <n v="0.9"/>
    <s v="Sarmiento"/>
    <n v="2"/>
    <n v="2.8"/>
  </r>
  <r>
    <s v="Liga Profesional Argentina"/>
    <n v="10"/>
    <d v="2021-09-05T00:00:00"/>
    <x v="31"/>
    <n v="0.4"/>
    <n v="0"/>
    <n v="0"/>
    <n v="1"/>
    <s v="Talleres"/>
    <n v="0"/>
    <n v="1.4"/>
  </r>
  <r>
    <s v="Liga Profesional Argentina"/>
    <n v="9"/>
    <d v="2022-07-20T00:00:00"/>
    <x v="31"/>
    <n v="0.9"/>
    <n v="1"/>
    <n v="0"/>
    <n v="2"/>
    <s v="Tigre"/>
    <n v="1"/>
    <n v="2.9"/>
  </r>
  <r>
    <s v="Liga Profesional Argentina"/>
    <n v="17"/>
    <d v="2022-09-04T00:00:00"/>
    <x v="31"/>
    <n v="1.6"/>
    <n v="0"/>
    <n v="0"/>
    <n v="2.6"/>
    <s v="Unión"/>
    <n v="0"/>
    <n v="4.2"/>
  </r>
  <r>
    <s v="Liga Profesional Argentina"/>
    <n v="1"/>
    <d v="2022-06-04T00:00:00"/>
    <x v="31"/>
    <n v="1.5"/>
    <n v="1"/>
    <n v="1"/>
    <n v="0.4"/>
    <s v="Vélez Sarsfield"/>
    <n v="2"/>
    <n v="1.9"/>
  </r>
  <r>
    <s v="Liga Profesional Argentina"/>
    <n v="2"/>
    <d v="2021-07-23T00:00:00"/>
    <x v="18"/>
    <n v="1.1000000000000001"/>
    <n v="0"/>
    <n v="1"/>
    <n v="0.7"/>
    <s v="Aldosivi"/>
    <n v="1"/>
    <n v="1.8"/>
  </r>
  <r>
    <s v="Liga Profesional Argentina"/>
    <n v="12"/>
    <d v="2021-09-19T00:00:00"/>
    <x v="18"/>
    <n v="0.4"/>
    <n v="0"/>
    <n v="0"/>
    <n v="0.5"/>
    <s v="Arg Juniors"/>
    <n v="0"/>
    <n v="0.9"/>
  </r>
  <r>
    <s v="Liga Profesional Argentina"/>
    <n v="6"/>
    <d v="2021-08-15T00:00:00"/>
    <x v="18"/>
    <n v="1.8"/>
    <n v="2"/>
    <n v="1"/>
    <n v="1.9"/>
    <s v="Arsenal"/>
    <n v="3"/>
    <n v="3.7"/>
  </r>
  <r>
    <s v="Liga Profesional Argentina"/>
    <n v="3"/>
    <d v="2023-02-11T00:00:00"/>
    <x v="18"/>
    <n v="1.1000000000000001"/>
    <n v="1"/>
    <n v="1"/>
    <n v="1.3"/>
    <s v="Atlé Tucumán"/>
    <n v="2"/>
    <n v="2.4000000000000004"/>
  </r>
  <r>
    <s v="Liga Profesional Argentina"/>
    <n v="19"/>
    <d v="2021-10-30T00:00:00"/>
    <x v="18"/>
    <n v="1.3"/>
    <n v="4"/>
    <n v="1"/>
    <n v="0.9"/>
    <s v="Atlé Tucumán"/>
    <n v="5"/>
    <n v="2.2000000000000002"/>
  </r>
  <r>
    <s v="Liga Profesional Argentina"/>
    <n v="13"/>
    <d v="2022-08-12T00:00:00"/>
    <x v="18"/>
    <n v="2.9"/>
    <n v="3"/>
    <n v="1"/>
    <n v="0.2"/>
    <s v="Banfield"/>
    <n v="4"/>
    <n v="3.1"/>
  </r>
  <r>
    <s v="Liga Profesional Argentina"/>
    <n v="11"/>
    <d v="2022-07-31T00:00:00"/>
    <x v="18"/>
    <n v="1"/>
    <n v="0"/>
    <n v="0"/>
    <n v="0.3"/>
    <s v="Barracas Central"/>
    <n v="0"/>
    <n v="1.3"/>
  </r>
  <r>
    <s v="Liga Profesional Argentina"/>
    <n v="18"/>
    <d v="2023-05-27T00:00:00"/>
    <x v="18"/>
    <n v="1.1000000000000001"/>
    <n v="1"/>
    <n v="0"/>
    <n v="0.9"/>
    <s v="Belgrano"/>
    <n v="1"/>
    <n v="2"/>
  </r>
  <r>
    <s v="Liga Profesional Argentina"/>
    <n v="8"/>
    <d v="2021-08-25T00:00:00"/>
    <x v="18"/>
    <n v="0.4"/>
    <n v="1"/>
    <n v="3"/>
    <n v="1.4"/>
    <s v="Boca Juniors"/>
    <n v="4"/>
    <n v="1.7999999999999998"/>
  </r>
  <r>
    <s v="Liga Profesional Argentina"/>
    <n v="6"/>
    <d v="2023-03-04T00:00:00"/>
    <x v="18"/>
    <n v="1.3"/>
    <n v="1"/>
    <n v="1"/>
    <n v="0.7"/>
    <s v="Cen. Córdoba–SdE"/>
    <n v="2"/>
    <n v="2"/>
  </r>
  <r>
    <s v="Liga Profesional Argentina"/>
    <n v="9"/>
    <d v="2022-07-19T00:00:00"/>
    <x v="18"/>
    <n v="0.8"/>
    <n v="2"/>
    <n v="0"/>
    <n v="0.7"/>
    <s v="Cen. Córdoba–SdE"/>
    <n v="2"/>
    <n v="1.5"/>
  </r>
  <r>
    <s v="Liga Profesional Argentina"/>
    <n v="12"/>
    <d v="2023-04-17T00:00:00"/>
    <x v="18"/>
    <n v="0.7"/>
    <n v="0"/>
    <n v="0"/>
    <n v="0.9"/>
    <s v="Colón"/>
    <n v="0"/>
    <n v="1.6"/>
  </r>
  <r>
    <s v="Liga Profesional Argentina"/>
    <n v="24"/>
    <d v="2022-10-08T00:00:00"/>
    <x v="18"/>
    <n v="0.8"/>
    <n v="1"/>
    <n v="2"/>
    <n v="0.8"/>
    <s v="Colón"/>
    <n v="3"/>
    <n v="1.6"/>
  </r>
  <r>
    <s v="Liga Profesional Argentina"/>
    <n v="8"/>
    <d v="2023-03-18T00:00:00"/>
    <x v="18"/>
    <n v="1.4"/>
    <n v="1"/>
    <n v="0"/>
    <n v="1"/>
    <s v="Defensa y Just"/>
    <n v="1"/>
    <n v="2.4"/>
  </r>
  <r>
    <s v="Liga Profesional Argentina"/>
    <n v="22"/>
    <d v="2022-10-01T00:00:00"/>
    <x v="18"/>
    <n v="1.2"/>
    <n v="0"/>
    <n v="0"/>
    <n v="0.2"/>
    <s v="Defensa y Just"/>
    <n v="0"/>
    <n v="1.4"/>
  </r>
  <r>
    <s v="Liga Profesional Argentina"/>
    <n v="14"/>
    <d v="2023-04-27T00:00:00"/>
    <x v="18"/>
    <n v="0.5"/>
    <n v="1"/>
    <n v="2"/>
    <n v="1.4"/>
    <s v="Estudiantes–LP"/>
    <n v="3"/>
    <n v="1.9"/>
  </r>
  <r>
    <s v="Liga Profesional Argentina"/>
    <n v="17"/>
    <d v="2022-09-04T00:00:00"/>
    <x v="18"/>
    <n v="0.7"/>
    <n v="0"/>
    <n v="0"/>
    <n v="0.8"/>
    <s v="Estudiantes–LP"/>
    <n v="0"/>
    <n v="1.5"/>
  </r>
  <r>
    <s v="Liga Profesional Argentina"/>
    <n v="3"/>
    <d v="2022-06-16T00:00:00"/>
    <x v="18"/>
    <n v="1.1000000000000001"/>
    <n v="1"/>
    <n v="1"/>
    <n v="1"/>
    <s v="Gimnasia–LP"/>
    <n v="2"/>
    <n v="2.1"/>
  </r>
  <r>
    <s v="Liga Profesional Argentina"/>
    <n v="1"/>
    <d v="2022-06-04T00:00:00"/>
    <x v="18"/>
    <n v="2.2000000000000002"/>
    <n v="2"/>
    <n v="1"/>
    <n v="1.2"/>
    <s v="Godoy Cruz"/>
    <n v="3"/>
    <n v="3.4000000000000004"/>
  </r>
  <r>
    <s v="Liga Profesional Argentina"/>
    <n v="26"/>
    <d v="2023-07-22T00:00:00"/>
    <x v="18"/>
    <n v="0.2"/>
    <n v="0"/>
    <n v="1"/>
    <n v="1.3"/>
    <s v="Huracán"/>
    <n v="1"/>
    <n v="1.5"/>
  </r>
  <r>
    <s v="Liga Profesional Argentina"/>
    <n v="23"/>
    <d v="2021-11-29T00:00:00"/>
    <x v="18"/>
    <n v="2.1"/>
    <n v="4"/>
    <n v="2"/>
    <n v="3.1"/>
    <s v="Huracán"/>
    <n v="6"/>
    <n v="5.2"/>
  </r>
  <r>
    <s v="Liga Profesional Argentina"/>
    <n v="4"/>
    <d v="2021-07-31T00:00:00"/>
    <x v="18"/>
    <n v="1"/>
    <n v="1"/>
    <n v="1"/>
    <n v="0.9"/>
    <s v="Independiente"/>
    <n v="2"/>
    <n v="1.9"/>
  </r>
  <r>
    <s v="Liga Profesional Argentina"/>
    <n v="10"/>
    <d v="2023-04-07T00:00:00"/>
    <x v="18"/>
    <n v="1.1000000000000001"/>
    <n v="1"/>
    <n v="0"/>
    <n v="0.7"/>
    <s v="Instituto"/>
    <n v="1"/>
    <n v="1.8"/>
  </r>
  <r>
    <s v="Liga Profesional Argentina"/>
    <n v="22"/>
    <d v="2023-06-30T00:00:00"/>
    <x v="18"/>
    <n v="0.3"/>
    <n v="0"/>
    <n v="1"/>
    <n v="0.5"/>
    <s v="Lanús"/>
    <n v="1"/>
    <n v="0.8"/>
  </r>
  <r>
    <s v="Liga Profesional Argentina"/>
    <n v="27"/>
    <d v="2022-10-25T00:00:00"/>
    <x v="18"/>
    <n v="1"/>
    <n v="1"/>
    <n v="1"/>
    <n v="0.7"/>
    <s v="Lanús"/>
    <n v="2"/>
    <n v="1.7"/>
  </r>
  <r>
    <s v="Liga Profesional Argentina"/>
    <n v="1"/>
    <d v="2023-01-29T00:00:00"/>
    <x v="18"/>
    <n v="1.1000000000000001"/>
    <n v="2"/>
    <n v="2"/>
    <n v="1.9"/>
    <s v="Newell's OB"/>
    <n v="4"/>
    <n v="3"/>
  </r>
  <r>
    <s v="Liga Profesional Argentina"/>
    <n v="7"/>
    <d v="2022-07-09T00:00:00"/>
    <x v="18"/>
    <n v="0.6"/>
    <n v="1"/>
    <n v="1"/>
    <n v="0.6"/>
    <s v="Newell's OB"/>
    <n v="2"/>
    <n v="1.2"/>
  </r>
  <r>
    <s v="Liga Profesional Argentina"/>
    <n v="14"/>
    <d v="2021-10-02T00:00:00"/>
    <x v="18"/>
    <n v="0.7"/>
    <n v="0"/>
    <n v="0"/>
    <n v="0.5"/>
    <s v="Patronato"/>
    <n v="0"/>
    <n v="1.2"/>
  </r>
  <r>
    <s v="Liga Profesional Argentina"/>
    <n v="16"/>
    <d v="2023-05-14T00:00:00"/>
    <x v="18"/>
    <n v="1.8"/>
    <n v="3"/>
    <n v="0"/>
    <n v="0.7"/>
    <s v="Racing Club"/>
    <n v="3"/>
    <n v="2.5"/>
  </r>
  <r>
    <s v="Liga Profesional Argentina"/>
    <n v="20"/>
    <d v="2022-09-18T00:00:00"/>
    <x v="18"/>
    <n v="0.8"/>
    <n v="0"/>
    <n v="1"/>
    <n v="0.4"/>
    <s v="Racing Club"/>
    <n v="1"/>
    <n v="1.2000000000000002"/>
  </r>
  <r>
    <s v="Liga Profesional Argentina"/>
    <n v="21"/>
    <d v="2021-11-21T00:00:00"/>
    <x v="18"/>
    <n v="0.7"/>
    <n v="0"/>
    <n v="1"/>
    <n v="1.8"/>
    <s v="River Plate"/>
    <n v="1"/>
    <n v="2.5"/>
  </r>
  <r>
    <s v="Liga Profesional Argentina"/>
    <n v="17"/>
    <d v="2021-10-19T00:00:00"/>
    <x v="18"/>
    <n v="0.4"/>
    <n v="1"/>
    <n v="1"/>
    <n v="1.5"/>
    <s v="Rosario Central"/>
    <n v="2"/>
    <n v="1.9"/>
  </r>
  <r>
    <s v="Liga Profesional Argentina"/>
    <n v="10"/>
    <d v="2021-09-04T00:00:00"/>
    <x v="18"/>
    <n v="0.6"/>
    <n v="1"/>
    <n v="1"/>
    <n v="1.2"/>
    <s v="San Lorenzo"/>
    <n v="2"/>
    <n v="1.7999999999999998"/>
  </r>
  <r>
    <s v="Liga Profesional Argentina"/>
    <n v="24"/>
    <d v="2023-07-09T00:00:00"/>
    <x v="18"/>
    <n v="0.5"/>
    <n v="1"/>
    <n v="0"/>
    <n v="0.3"/>
    <s v="Sarmiento"/>
    <n v="1"/>
    <n v="0.8"/>
  </r>
  <r>
    <s v="Liga Profesional Argentina"/>
    <n v="5"/>
    <d v="2022-06-26T00:00:00"/>
    <x v="18"/>
    <n v="1.1000000000000001"/>
    <n v="0"/>
    <n v="0"/>
    <n v="0.5"/>
    <s v="Sarmiento"/>
    <n v="0"/>
    <n v="1.6"/>
  </r>
  <r>
    <s v="Liga Profesional Argentina"/>
    <n v="5"/>
    <d v="2023-02-25T00:00:00"/>
    <x v="18"/>
    <n v="0.6"/>
    <n v="2"/>
    <n v="4"/>
    <n v="3.7"/>
    <s v="Talleres"/>
    <n v="6"/>
    <n v="4.3"/>
  </r>
  <r>
    <s v="Liga Profesional Argentina"/>
    <n v="15"/>
    <d v="2022-08-22T00:00:00"/>
    <x v="18"/>
    <n v="1.8"/>
    <n v="0"/>
    <n v="0"/>
    <n v="0.8"/>
    <s v="Talleres"/>
    <n v="0"/>
    <n v="2.6"/>
  </r>
  <r>
    <s v="Liga Profesional Argentina"/>
    <n v="20"/>
    <d v="2023-06-10T00:00:00"/>
    <x v="18"/>
    <n v="0.2"/>
    <n v="1"/>
    <n v="0"/>
    <n v="0.4"/>
    <s v="Tigre"/>
    <n v="1"/>
    <n v="0.60000000000000009"/>
  </r>
  <r>
    <s v="Liga Profesional Argentina"/>
    <n v="19"/>
    <d v="2022-09-13T00:00:00"/>
    <x v="18"/>
    <n v="0.6"/>
    <n v="1"/>
    <n v="0"/>
    <n v="0.7"/>
    <s v="Unión"/>
    <n v="1"/>
    <n v="1.2999999999999998"/>
  </r>
  <r>
    <s v="Liga Profesional Argentina"/>
    <n v="25"/>
    <d v="2021-12-10T00:00:00"/>
    <x v="18"/>
    <n v="2.4"/>
    <n v="3"/>
    <n v="2"/>
    <n v="0.3"/>
    <s v="Vélez Sarsfield"/>
    <n v="5"/>
    <n v="2.6999999999999997"/>
  </r>
  <r>
    <s v="Liga Profesional Argentina"/>
    <n v="5"/>
    <d v="2022-06-26T00:00:00"/>
    <x v="19"/>
    <n v="3"/>
    <n v="5"/>
    <n v="0"/>
    <n v="0.8"/>
    <s v="Aldosivi"/>
    <n v="5"/>
    <n v="3.8"/>
  </r>
  <r>
    <s v="Liga Profesional Argentina"/>
    <n v="17"/>
    <d v="2022-09-03T00:00:00"/>
    <x v="19"/>
    <n v="1.9"/>
    <n v="1"/>
    <n v="0"/>
    <n v="1.1000000000000001"/>
    <s v="Arg Juniors"/>
    <n v="1"/>
    <n v="3"/>
  </r>
  <r>
    <s v="Liga Profesional Argentina"/>
    <n v="9"/>
    <d v="2022-07-19T00:00:00"/>
    <x v="19"/>
    <n v="2.2999999999999998"/>
    <n v="1"/>
    <n v="1"/>
    <n v="1.1000000000000001"/>
    <s v="Arsenal"/>
    <n v="2"/>
    <n v="3.4"/>
  </r>
  <r>
    <s v="Liga Profesional Argentina"/>
    <n v="13"/>
    <d v="2023-04-24T00:00:00"/>
    <x v="19"/>
    <n v="0.7"/>
    <n v="1"/>
    <n v="3"/>
    <n v="1.5"/>
    <s v="Atlé Tucumán"/>
    <n v="4"/>
    <n v="2.2000000000000002"/>
  </r>
  <r>
    <s v="Liga Profesional Argentina"/>
    <n v="24"/>
    <d v="2022-10-10T00:00:00"/>
    <x v="19"/>
    <n v="0.9"/>
    <n v="2"/>
    <n v="0"/>
    <n v="0.9"/>
    <s v="Atlé Tucumán"/>
    <n v="2"/>
    <n v="1.8"/>
  </r>
  <r>
    <s v="Liga Profesional Argentina"/>
    <n v="19"/>
    <d v="2023-06-03T00:00:00"/>
    <x v="19"/>
    <n v="2.1"/>
    <n v="2"/>
    <n v="0"/>
    <n v="1.4"/>
    <s v="Banfield"/>
    <n v="2"/>
    <n v="3.5"/>
  </r>
  <r>
    <s v="Liga Profesional Argentina"/>
    <n v="10"/>
    <d v="2021-09-05T00:00:00"/>
    <x v="19"/>
    <n v="0.4"/>
    <n v="0"/>
    <n v="0"/>
    <n v="1"/>
    <s v="Banfield"/>
    <n v="0"/>
    <n v="1.4"/>
  </r>
  <r>
    <s v="Liga Profesional Argentina"/>
    <n v="21"/>
    <d v="2023-06-22T00:00:00"/>
    <x v="19"/>
    <n v="1.7"/>
    <n v="1"/>
    <n v="1"/>
    <n v="1.1000000000000001"/>
    <s v="Barracas Central"/>
    <n v="2"/>
    <n v="2.8"/>
  </r>
  <r>
    <s v="Liga Profesional Argentina"/>
    <n v="1"/>
    <d v="2023-01-29T00:00:00"/>
    <x v="19"/>
    <n v="0.6"/>
    <n v="0"/>
    <n v="0"/>
    <n v="0.6"/>
    <s v="Belgrano"/>
    <n v="0"/>
    <n v="1.2"/>
  </r>
  <r>
    <s v="Liga Profesional Argentina"/>
    <n v="13"/>
    <d v="2022-08-14T00:00:00"/>
    <x v="19"/>
    <n v="1.3"/>
    <n v="0"/>
    <n v="0"/>
    <n v="1"/>
    <s v="Boca Juniors"/>
    <n v="0"/>
    <n v="2.2999999999999998"/>
  </r>
  <r>
    <s v="Liga Profesional Argentina"/>
    <n v="26"/>
    <d v="2023-07-24T00:00:00"/>
    <x v="19"/>
    <n v="1.2"/>
    <n v="3"/>
    <n v="1"/>
    <n v="0.8"/>
    <s v="Cen. Córdoba–SdE"/>
    <n v="4"/>
    <n v="2"/>
  </r>
  <r>
    <s v="Liga Profesional Argentina"/>
    <n v="8"/>
    <d v="2021-08-24T00:00:00"/>
    <x v="19"/>
    <n v="1.1000000000000001"/>
    <n v="0"/>
    <n v="0"/>
    <n v="0.9"/>
    <s v="Cen. Córdoba–SdE"/>
    <n v="0"/>
    <n v="2"/>
  </r>
  <r>
    <s v="Liga Profesional Argentina"/>
    <n v="21"/>
    <d v="2021-11-21T00:00:00"/>
    <x v="19"/>
    <n v="2.2999999999999998"/>
    <n v="1"/>
    <n v="2"/>
    <n v="0.9"/>
    <s v="Colón"/>
    <n v="3"/>
    <n v="3.1999999999999997"/>
  </r>
  <r>
    <s v="Liga Profesional Argentina"/>
    <n v="19"/>
    <d v="2021-10-29T00:00:00"/>
    <x v="19"/>
    <n v="1.9"/>
    <n v="1"/>
    <n v="2"/>
    <n v="1.7"/>
    <s v="Defensa y Just"/>
    <n v="3"/>
    <n v="3.5999999999999996"/>
  </r>
  <r>
    <s v="Liga Profesional Argentina"/>
    <n v="14"/>
    <d v="2021-10-03T00:00:00"/>
    <x v="19"/>
    <n v="0.6"/>
    <n v="1"/>
    <n v="1"/>
    <n v="2.2999999999999998"/>
    <s v="Estudiantes–LP"/>
    <n v="2"/>
    <n v="2.9"/>
  </r>
  <r>
    <s v="Liga Profesional Argentina"/>
    <n v="2"/>
    <d v="2021-07-24T00:00:00"/>
    <x v="19"/>
    <n v="0.5"/>
    <n v="0"/>
    <n v="0"/>
    <n v="0.4"/>
    <s v="Gimnasia–LP"/>
    <n v="0"/>
    <n v="0.9"/>
  </r>
  <r>
    <s v="Liga Profesional Argentina"/>
    <n v="25"/>
    <d v="2021-12-11T00:00:00"/>
    <x v="19"/>
    <n v="1.3"/>
    <n v="2"/>
    <n v="1"/>
    <n v="2"/>
    <s v="Godoy Cruz"/>
    <n v="3"/>
    <n v="3.3"/>
  </r>
  <r>
    <s v="Liga Profesional Argentina"/>
    <n v="9"/>
    <d v="2023-04-01T00:00:00"/>
    <x v="19"/>
    <n v="1.1000000000000001"/>
    <n v="2"/>
    <n v="1"/>
    <n v="0.5"/>
    <s v="Huracán"/>
    <n v="3"/>
    <n v="1.6"/>
  </r>
  <r>
    <s v="Liga Profesional Argentina"/>
    <n v="1"/>
    <d v="2022-06-04T00:00:00"/>
    <x v="19"/>
    <n v="1.8"/>
    <n v="2"/>
    <n v="0"/>
    <n v="0.1"/>
    <s v="Huracán"/>
    <n v="2"/>
    <n v="1.9000000000000001"/>
  </r>
  <r>
    <s v="Liga Profesional Argentina"/>
    <n v="7"/>
    <d v="2022-07-10T00:00:00"/>
    <x v="19"/>
    <n v="1.4"/>
    <n v="1"/>
    <n v="0"/>
    <n v="0.6"/>
    <s v="Independiente"/>
    <n v="1"/>
    <n v="2"/>
  </r>
  <r>
    <s v="Liga Profesional Argentina"/>
    <n v="5"/>
    <d v="2023-02-27T00:00:00"/>
    <x v="19"/>
    <n v="1.1000000000000001"/>
    <n v="2"/>
    <n v="1"/>
    <n v="0.5"/>
    <s v="Lanús"/>
    <n v="3"/>
    <n v="1.6"/>
  </r>
  <r>
    <s v="Liga Profesional Argentina"/>
    <n v="23"/>
    <d v="2021-11-29T00:00:00"/>
    <x v="19"/>
    <n v="0.9"/>
    <n v="3"/>
    <n v="1"/>
    <n v="1.7"/>
    <s v="Lanús"/>
    <n v="4"/>
    <n v="2.6"/>
  </r>
  <r>
    <s v="Liga Profesional Argentina"/>
    <n v="11"/>
    <d v="2023-04-12T00:00:00"/>
    <x v="19"/>
    <n v="0.7"/>
    <n v="0"/>
    <n v="1"/>
    <n v="0.8"/>
    <s v="Newell's OB"/>
    <n v="1"/>
    <n v="1.5"/>
  </r>
  <r>
    <s v="Liga Profesional Argentina"/>
    <n v="6"/>
    <d v="2021-08-15T00:00:00"/>
    <x v="19"/>
    <n v="0.8"/>
    <n v="2"/>
    <n v="0"/>
    <n v="0.4"/>
    <s v="Newell's OB"/>
    <n v="2"/>
    <n v="1.2000000000000002"/>
  </r>
  <r>
    <s v="Liga Profesional Argentina"/>
    <n v="19"/>
    <d v="2022-09-13T00:00:00"/>
    <x v="19"/>
    <n v="1.3"/>
    <n v="1"/>
    <n v="0"/>
    <n v="1.1000000000000001"/>
    <s v="Patronato"/>
    <n v="1"/>
    <n v="2.4000000000000004"/>
  </r>
  <r>
    <s v="Liga Profesional Argentina"/>
    <n v="16"/>
    <d v="2021-10-15T00:00:00"/>
    <x v="19"/>
    <n v="1.1000000000000001"/>
    <n v="0"/>
    <n v="1"/>
    <n v="0.4"/>
    <s v="Platense"/>
    <n v="1"/>
    <n v="1.5"/>
  </r>
  <r>
    <s v="Liga Profesional Argentina"/>
    <n v="27"/>
    <d v="2022-10-23T00:00:00"/>
    <x v="19"/>
    <n v="2.5"/>
    <n v="1"/>
    <n v="2"/>
    <n v="1.4"/>
    <s v="River Plate"/>
    <n v="3"/>
    <n v="3.9"/>
  </r>
  <r>
    <s v="Liga Profesional Argentina"/>
    <n v="25"/>
    <d v="2023-07-15T00:00:00"/>
    <x v="19"/>
    <n v="2"/>
    <n v="1"/>
    <n v="1"/>
    <n v="3.2"/>
    <s v="Rosario Central"/>
    <n v="2"/>
    <n v="5.2"/>
  </r>
  <r>
    <s v="Liga Profesional Argentina"/>
    <n v="22"/>
    <d v="2022-09-30T00:00:00"/>
    <x v="19"/>
    <n v="2"/>
    <n v="4"/>
    <n v="3"/>
    <n v="1.6"/>
    <s v="Rosario Central"/>
    <n v="7"/>
    <n v="3.6"/>
  </r>
  <r>
    <s v="Liga Profesional Argentina"/>
    <n v="23"/>
    <d v="2023-07-05T00:00:00"/>
    <x v="19"/>
    <n v="0.4"/>
    <n v="1"/>
    <n v="1"/>
    <n v="1.6"/>
    <s v="San Lorenzo"/>
    <n v="2"/>
    <n v="2"/>
  </r>
  <r>
    <s v="Liga Profesional Argentina"/>
    <n v="15"/>
    <d v="2022-08-22T00:00:00"/>
    <x v="19"/>
    <n v="0.7"/>
    <n v="1"/>
    <n v="2"/>
    <n v="0.9"/>
    <s v="San Lorenzo"/>
    <n v="3"/>
    <n v="1.6"/>
  </r>
  <r>
    <s v="Liga Profesional Argentina"/>
    <n v="7"/>
    <d v="2023-03-12T00:00:00"/>
    <x v="19"/>
    <n v="1"/>
    <n v="1"/>
    <n v="0"/>
    <n v="0.4"/>
    <s v="Sarmiento"/>
    <n v="1"/>
    <n v="1.4"/>
  </r>
  <r>
    <s v="Liga Profesional Argentina"/>
    <n v="4"/>
    <d v="2021-07-31T00:00:00"/>
    <x v="19"/>
    <n v="1"/>
    <n v="1"/>
    <n v="0"/>
    <n v="0.5"/>
    <s v="Sarmiento"/>
    <n v="1"/>
    <n v="1.5"/>
  </r>
  <r>
    <s v="Liga Profesional Argentina"/>
    <n v="15"/>
    <d v="2023-05-08T00:00:00"/>
    <x v="19"/>
    <n v="1.1000000000000001"/>
    <n v="2"/>
    <n v="4"/>
    <n v="4.2"/>
    <s v="Talleres"/>
    <n v="6"/>
    <n v="5.3000000000000007"/>
  </r>
  <r>
    <s v="Liga Profesional Argentina"/>
    <n v="12"/>
    <d v="2021-09-18T00:00:00"/>
    <x v="19"/>
    <n v="1.2"/>
    <n v="1"/>
    <n v="2"/>
    <n v="0.4"/>
    <s v="Talleres"/>
    <n v="3"/>
    <n v="1.6"/>
  </r>
  <r>
    <s v="Liga Profesional Argentina"/>
    <n v="3"/>
    <d v="2023-02-12T00:00:00"/>
    <x v="19"/>
    <n v="1.4"/>
    <n v="2"/>
    <n v="2"/>
    <n v="1.3"/>
    <s v="Tigre"/>
    <n v="4"/>
    <n v="2.7"/>
  </r>
  <r>
    <s v="Liga Profesional Argentina"/>
    <n v="11"/>
    <d v="2022-07-31T00:00:00"/>
    <x v="19"/>
    <n v="1.1000000000000001"/>
    <n v="3"/>
    <n v="3"/>
    <n v="2.6"/>
    <s v="Tigre"/>
    <n v="6"/>
    <n v="3.7"/>
  </r>
  <r>
    <s v="Liga Profesional Argentina"/>
    <n v="21"/>
    <d v="2022-09-25T00:00:00"/>
    <x v="19"/>
    <n v="1.7"/>
    <n v="2"/>
    <n v="1"/>
    <n v="1.3"/>
    <s v="Unión"/>
    <n v="3"/>
    <n v="3"/>
  </r>
  <r>
    <s v="Liga Profesional Argentina"/>
    <n v="17"/>
    <d v="2023-06-17T00:00:00"/>
    <x v="19"/>
    <n v="1.7"/>
    <n v="2"/>
    <n v="1"/>
    <n v="1.1000000000000001"/>
    <s v="Vélez Sarsfield"/>
    <n v="3"/>
    <n v="2.8"/>
  </r>
  <r>
    <s v="Liga Profesional Argentina"/>
    <n v="3"/>
    <d v="2022-06-16T00:00:00"/>
    <x v="19"/>
    <n v="1"/>
    <n v="2"/>
    <n v="0"/>
    <n v="0.5"/>
    <s v="Vélez Sarsfield"/>
    <n v="2"/>
    <n v="1.5"/>
  </r>
  <r>
    <s v="Liga Profesional Argentina"/>
    <n v="8"/>
    <d v="2021-08-26T00:00:00"/>
    <x v="20"/>
    <n v="2.6"/>
    <n v="2"/>
    <n v="0"/>
    <n v="0.2"/>
    <s v="Aldosivi"/>
    <n v="2"/>
    <n v="2.8000000000000003"/>
  </r>
  <r>
    <s v="Liga Profesional Argentina"/>
    <n v="3"/>
    <d v="2023-02-12T00:00:00"/>
    <x v="20"/>
    <n v="1.9"/>
    <n v="2"/>
    <n v="1"/>
    <n v="0.9"/>
    <s v="Arg Juniors"/>
    <n v="3"/>
    <n v="2.8"/>
  </r>
  <r>
    <s v="Liga Profesional Argentina"/>
    <n v="18"/>
    <d v="2021-10-25T00:00:00"/>
    <x v="20"/>
    <n v="1.9"/>
    <n v="3"/>
    <n v="0"/>
    <n v="0.5"/>
    <s v="Arg Juniors"/>
    <n v="3"/>
    <n v="2.4"/>
  </r>
  <r>
    <s v="Liga Profesional Argentina"/>
    <n v="5"/>
    <d v="2023-02-26T00:00:00"/>
    <x v="20"/>
    <n v="2"/>
    <n v="1"/>
    <n v="2"/>
    <n v="1.8"/>
    <s v="Arsenal"/>
    <n v="3"/>
    <n v="3.8"/>
  </r>
  <r>
    <s v="Liga Profesional Argentina"/>
    <n v="12"/>
    <d v="2021-09-19T00:00:00"/>
    <x v="20"/>
    <n v="1.6"/>
    <n v="1"/>
    <n v="0"/>
    <n v="0.1"/>
    <s v="Arsenal"/>
    <n v="1"/>
    <n v="1.7000000000000002"/>
  </r>
  <r>
    <s v="Liga Profesional Argentina"/>
    <n v="2"/>
    <d v="2022-06-11T00:00:00"/>
    <x v="20"/>
    <n v="1.3"/>
    <n v="0"/>
    <n v="0"/>
    <n v="0.1"/>
    <s v="Atlé Tucumán"/>
    <n v="0"/>
    <n v="1.4000000000000001"/>
  </r>
  <r>
    <s v="Liga Profesional Argentina"/>
    <n v="19"/>
    <d v="2022-09-14T00:00:00"/>
    <x v="20"/>
    <n v="1.7"/>
    <n v="1"/>
    <n v="2"/>
    <n v="0.6"/>
    <s v="Banfield"/>
    <n v="3"/>
    <n v="2.2999999999999998"/>
  </r>
  <r>
    <s v="Liga Profesional Argentina"/>
    <n v="17"/>
    <d v="2022-09-04T00:00:00"/>
    <x v="20"/>
    <n v="1.4"/>
    <n v="2"/>
    <n v="0"/>
    <n v="0.6"/>
    <s v="Barracas Central"/>
    <n v="2"/>
    <n v="2"/>
  </r>
  <r>
    <s v="Liga Profesional Argentina"/>
    <n v="15"/>
    <d v="2023-05-07T00:00:00"/>
    <x v="20"/>
    <n v="1.7"/>
    <n v="1"/>
    <n v="0"/>
    <n v="0.2"/>
    <s v="Boca Juniors"/>
    <n v="1"/>
    <n v="1.9"/>
  </r>
  <r>
    <s v="Liga Profesional Argentina"/>
    <n v="14"/>
    <d v="2021-10-03T00:00:00"/>
    <x v="20"/>
    <n v="1"/>
    <n v="2"/>
    <n v="1"/>
    <n v="0.4"/>
    <s v="Boca Juniors"/>
    <n v="3"/>
    <n v="1.4"/>
  </r>
  <r>
    <s v="Liga Profesional Argentina"/>
    <n v="15"/>
    <d v="2022-08-21T00:00:00"/>
    <x v="20"/>
    <n v="1.1000000000000001"/>
    <n v="3"/>
    <n v="0"/>
    <n v="0.4"/>
    <s v="Cen. Córdoba–SdE"/>
    <n v="3"/>
    <n v="1.5"/>
  </r>
  <r>
    <s v="Liga Profesional Argentina"/>
    <n v="23"/>
    <d v="2023-07-05T00:00:00"/>
    <x v="20"/>
    <n v="1.5"/>
    <n v="2"/>
    <n v="0"/>
    <n v="0.1"/>
    <s v="Colón"/>
    <n v="2"/>
    <n v="1.6"/>
  </r>
  <r>
    <s v="Liga Profesional Argentina"/>
    <n v="1"/>
    <d v="2021-07-18T00:00:00"/>
    <x v="20"/>
    <n v="2.4"/>
    <n v="1"/>
    <n v="2"/>
    <n v="0.9"/>
    <s v="Colón"/>
    <n v="3"/>
    <n v="3.3"/>
  </r>
  <r>
    <s v="Liga Profesional Argentina"/>
    <n v="19"/>
    <d v="2023-06-17T00:00:00"/>
    <x v="20"/>
    <n v="2.1"/>
    <n v="1"/>
    <n v="0"/>
    <n v="0.5"/>
    <s v="Defensa y Just"/>
    <n v="1"/>
    <n v="2.6"/>
  </r>
  <r>
    <s v="Liga Profesional Argentina"/>
    <n v="24"/>
    <d v="2021-12-05T00:00:00"/>
    <x v="20"/>
    <n v="2.2000000000000002"/>
    <n v="2"/>
    <n v="3"/>
    <n v="1.8"/>
    <s v="Defensa y Just"/>
    <n v="5"/>
    <n v="4"/>
  </r>
  <r>
    <s v="Liga Profesional Argentina"/>
    <n v="25"/>
    <d v="2023-07-15T00:00:00"/>
    <x v="20"/>
    <n v="2"/>
    <n v="3"/>
    <n v="1"/>
    <n v="1.3"/>
    <s v="Estudiantes–LP"/>
    <n v="4"/>
    <n v="3.3"/>
  </r>
  <r>
    <s v="Liga Profesional Argentina"/>
    <n v="23"/>
    <d v="2022-10-05T00:00:00"/>
    <x v="20"/>
    <n v="2.2999999999999998"/>
    <n v="5"/>
    <n v="0"/>
    <n v="0.7"/>
    <s v="Estudiantes–LP"/>
    <n v="5"/>
    <n v="3"/>
  </r>
  <r>
    <s v="Liga Profesional Argentina"/>
    <n v="11"/>
    <d v="2023-04-13T00:00:00"/>
    <x v="20"/>
    <n v="2.4"/>
    <n v="3"/>
    <n v="0"/>
    <n v="0.7"/>
    <s v="Gimnasia–LP"/>
    <n v="3"/>
    <n v="3.0999999999999996"/>
  </r>
  <r>
    <s v="Liga Profesional Argentina"/>
    <n v="9"/>
    <d v="2022-07-21T00:00:00"/>
    <x v="20"/>
    <n v="1.2"/>
    <n v="1"/>
    <n v="0"/>
    <n v="0.4"/>
    <s v="Gimnasia–LP"/>
    <n v="1"/>
    <n v="1.6"/>
  </r>
  <r>
    <s v="Liga Profesional Argentina"/>
    <n v="7"/>
    <d v="2023-03-12T00:00:00"/>
    <x v="20"/>
    <n v="2.5"/>
    <n v="3"/>
    <n v="0"/>
    <n v="0.4"/>
    <s v="Godoy Cruz"/>
    <n v="3"/>
    <n v="2.9"/>
  </r>
  <r>
    <s v="Liga Profesional Argentina"/>
    <n v="7"/>
    <d v="2022-07-10T00:00:00"/>
    <x v="20"/>
    <n v="1.2"/>
    <n v="0"/>
    <n v="2"/>
    <n v="0.7"/>
    <s v="Godoy Cruz"/>
    <n v="2"/>
    <n v="1.9"/>
  </r>
  <r>
    <s v="Liga Profesional Argentina"/>
    <n v="4"/>
    <d v="2021-08-01T00:00:00"/>
    <x v="20"/>
    <n v="1.3"/>
    <n v="1"/>
    <n v="1"/>
    <n v="0.4"/>
    <s v="Huracán"/>
    <n v="2"/>
    <n v="1.7000000000000002"/>
  </r>
  <r>
    <s v="Liga Profesional Argentina"/>
    <n v="13"/>
    <d v="2023-04-23T00:00:00"/>
    <x v="20"/>
    <n v="1.3"/>
    <n v="2"/>
    <n v="0"/>
    <n v="0.2"/>
    <s v="Independiente"/>
    <n v="2"/>
    <n v="1.5"/>
  </r>
  <r>
    <s v="Liga Profesional Argentina"/>
    <n v="10"/>
    <d v="2021-09-05T00:00:00"/>
    <x v="20"/>
    <n v="1.1000000000000001"/>
    <n v="1"/>
    <n v="1"/>
    <n v="0.4"/>
    <s v="Independiente"/>
    <n v="2"/>
    <n v="1.5"/>
  </r>
  <r>
    <s v="Liga Profesional Argentina"/>
    <n v="21"/>
    <d v="2023-06-22T00:00:00"/>
    <x v="20"/>
    <n v="2.4"/>
    <n v="3"/>
    <n v="1"/>
    <n v="1"/>
    <s v="Instituto"/>
    <n v="4"/>
    <n v="3.4"/>
  </r>
  <r>
    <s v="Liga Profesional Argentina"/>
    <n v="5"/>
    <d v="2022-06-25T00:00:00"/>
    <x v="20"/>
    <n v="0.5"/>
    <n v="2"/>
    <n v="1"/>
    <n v="1"/>
    <s v="Lanús"/>
    <n v="3"/>
    <n v="1.5"/>
  </r>
  <r>
    <s v="Liga Profesional Argentina"/>
    <n v="13"/>
    <d v="2022-08-13T00:00:00"/>
    <x v="20"/>
    <n v="1.3"/>
    <n v="4"/>
    <n v="1"/>
    <n v="1"/>
    <s v="Newell's OB"/>
    <n v="5"/>
    <n v="2.2999999999999998"/>
  </r>
  <r>
    <s v="Liga Profesional Argentina"/>
    <n v="20"/>
    <d v="2021-11-07T00:00:00"/>
    <x v="20"/>
    <n v="3.2"/>
    <n v="5"/>
    <n v="0"/>
    <n v="0.7"/>
    <s v="Patronato"/>
    <n v="5"/>
    <n v="3.9000000000000004"/>
  </r>
  <r>
    <s v="Liga Profesional Argentina"/>
    <n v="17"/>
    <d v="2023-05-21T00:00:00"/>
    <x v="20"/>
    <n v="3.1"/>
    <n v="2"/>
    <n v="1"/>
    <n v="0.6"/>
    <s v="Platense"/>
    <n v="3"/>
    <n v="3.7"/>
  </r>
  <r>
    <s v="Liga Profesional Argentina"/>
    <n v="25"/>
    <d v="2022-10-12T00:00:00"/>
    <x v="20"/>
    <n v="1.3"/>
    <n v="2"/>
    <n v="1"/>
    <n v="1"/>
    <s v="Platense"/>
    <n v="3"/>
    <n v="2.2999999999999998"/>
  </r>
  <r>
    <s v="Liga Profesional Argentina"/>
    <n v="27"/>
    <d v="2023-07-28T00:00:00"/>
    <x v="20"/>
    <n v="2.2000000000000002"/>
    <n v="2"/>
    <n v="1"/>
    <n v="0.3"/>
    <s v="Racing Club"/>
    <n v="3"/>
    <n v="2.5"/>
  </r>
  <r>
    <s v="Liga Profesional Argentina"/>
    <n v="22"/>
    <d v="2021-11-25T00:00:00"/>
    <x v="20"/>
    <n v="2.7"/>
    <n v="4"/>
    <n v="0"/>
    <n v="0.5"/>
    <s v="Racing Club"/>
    <n v="4"/>
    <n v="3.2"/>
  </r>
  <r>
    <s v="Liga Profesional Argentina"/>
    <n v="26"/>
    <d v="2022-10-16T00:00:00"/>
    <x v="20"/>
    <n v="1.7"/>
    <n v="1"/>
    <n v="2"/>
    <n v="1.5"/>
    <s v="Rosario Central"/>
    <n v="3"/>
    <n v="3.2"/>
  </r>
  <r>
    <s v="Liga Profesional Argentina"/>
    <n v="16"/>
    <d v="2021-10-17T00:00:00"/>
    <x v="20"/>
    <n v="2.2999999999999998"/>
    <n v="3"/>
    <n v="1"/>
    <n v="0.2"/>
    <s v="San Lorenzo"/>
    <n v="4"/>
    <n v="2.5"/>
  </r>
  <r>
    <s v="Liga Profesional Argentina"/>
    <n v="11"/>
    <d v="2022-07-31T00:00:00"/>
    <x v="20"/>
    <n v="1.2"/>
    <n v="1"/>
    <n v="2"/>
    <n v="0.6"/>
    <s v="Sarmiento"/>
    <n v="3"/>
    <n v="1.7999999999999998"/>
  </r>
  <r>
    <s v="Liga Profesional Argentina"/>
    <n v="21"/>
    <d v="2022-09-24T00:00:00"/>
    <x v="20"/>
    <n v="0.4"/>
    <n v="0"/>
    <n v="1"/>
    <n v="0.7"/>
    <s v="Talleres"/>
    <n v="1"/>
    <n v="1.1000000000000001"/>
  </r>
  <r>
    <s v="Liga Profesional Argentina"/>
    <n v="9"/>
    <d v="2023-03-31T00:00:00"/>
    <x v="20"/>
    <n v="2.2000000000000002"/>
    <n v="1"/>
    <n v="0"/>
    <n v="0.1"/>
    <s v="Unión"/>
    <n v="1"/>
    <n v="2.3000000000000003"/>
  </r>
  <r>
    <s v="Liga Profesional Argentina"/>
    <n v="2"/>
    <d v="2021-07-25T00:00:00"/>
    <x v="20"/>
    <n v="1.6"/>
    <n v="4"/>
    <n v="0"/>
    <n v="0.4"/>
    <s v="Unión"/>
    <n v="4"/>
    <n v="2"/>
  </r>
  <r>
    <s v="Liga Profesional Argentina"/>
    <n v="6"/>
    <d v="2021-08-14T00:00:00"/>
    <x v="20"/>
    <n v="1.9"/>
    <n v="2"/>
    <n v="0"/>
    <n v="0.6"/>
    <s v="Vélez Sarsfield"/>
    <n v="2"/>
    <n v="2.5"/>
  </r>
  <r>
    <s v="Liga Profesional Argentina"/>
    <n v="4"/>
    <d v="2021-08-02T00:00:00"/>
    <x v="21"/>
    <n v="1.2"/>
    <n v="1"/>
    <n v="2"/>
    <n v="1.5"/>
    <s v="Aldosivi"/>
    <n v="3"/>
    <n v="2.7"/>
  </r>
  <r>
    <s v="Liga Profesional Argentina"/>
    <n v="1"/>
    <d v="2023-01-27T00:00:00"/>
    <x v="21"/>
    <n v="0.5"/>
    <n v="1"/>
    <n v="0"/>
    <n v="1.4"/>
    <s v="Arg Juniors"/>
    <n v="1"/>
    <n v="1.9"/>
  </r>
  <r>
    <s v="Liga Profesional Argentina"/>
    <n v="14"/>
    <d v="2021-10-03T00:00:00"/>
    <x v="21"/>
    <n v="0.7"/>
    <n v="0"/>
    <n v="1"/>
    <n v="1.5"/>
    <s v="Arg Juniors"/>
    <n v="1"/>
    <n v="2.2000000000000002"/>
  </r>
  <r>
    <s v="Liga Profesional Argentina"/>
    <n v="3"/>
    <d v="2023-02-12T00:00:00"/>
    <x v="21"/>
    <n v="1.8"/>
    <n v="2"/>
    <n v="1"/>
    <n v="0.4"/>
    <s v="Arsenal"/>
    <n v="3"/>
    <n v="2.2000000000000002"/>
  </r>
  <r>
    <s v="Liga Profesional Argentina"/>
    <n v="8"/>
    <d v="2021-08-25T00:00:00"/>
    <x v="21"/>
    <n v="1.6"/>
    <n v="4"/>
    <n v="0"/>
    <n v="0.3"/>
    <s v="Arsenal"/>
    <n v="4"/>
    <n v="1.9000000000000001"/>
  </r>
  <r>
    <s v="Liga Profesional Argentina"/>
    <n v="21"/>
    <d v="2021-11-20T00:00:00"/>
    <x v="21"/>
    <n v="2.5"/>
    <n v="3"/>
    <n v="1"/>
    <n v="1.2"/>
    <s v="Atlé Tucumán"/>
    <n v="4"/>
    <n v="3.7"/>
  </r>
  <r>
    <s v="Liga Profesional Argentina"/>
    <n v="15"/>
    <d v="2022-08-22T00:00:00"/>
    <x v="21"/>
    <n v="1.6"/>
    <n v="0"/>
    <n v="1"/>
    <n v="0.2"/>
    <s v="Banfield"/>
    <n v="1"/>
    <n v="1.8"/>
  </r>
  <r>
    <s v="Liga Profesional Argentina"/>
    <n v="13"/>
    <d v="2022-08-13T00:00:00"/>
    <x v="21"/>
    <n v="1.3"/>
    <n v="3"/>
    <n v="1"/>
    <n v="0.3"/>
    <s v="Barracas Central"/>
    <n v="4"/>
    <n v="1.6"/>
  </r>
  <r>
    <s v="Liga Profesional Argentina"/>
    <n v="13"/>
    <d v="2023-04-23T00:00:00"/>
    <x v="21"/>
    <n v="0.8"/>
    <n v="2"/>
    <n v="2"/>
    <n v="0.9"/>
    <s v="Boca Juniors"/>
    <n v="4"/>
    <n v="1.7000000000000002"/>
  </r>
  <r>
    <s v="Liga Profesional Argentina"/>
    <n v="10"/>
    <d v="2021-09-04T00:00:00"/>
    <x v="21"/>
    <n v="1.9"/>
    <n v="1"/>
    <n v="2"/>
    <n v="1.5"/>
    <s v="Boca Juniors"/>
    <n v="3"/>
    <n v="3.4"/>
  </r>
  <r>
    <s v="Liga Profesional Argentina"/>
    <n v="24"/>
    <d v="2023-07-11T00:00:00"/>
    <x v="21"/>
    <n v="2.2999999999999998"/>
    <n v="2"/>
    <n v="0"/>
    <n v="0.5"/>
    <s v="Cen. Córdoba–SdE"/>
    <n v="2"/>
    <n v="2.8"/>
  </r>
  <r>
    <s v="Liga Profesional Argentina"/>
    <n v="11"/>
    <d v="2022-08-01T00:00:00"/>
    <x v="21"/>
    <n v="1.3"/>
    <n v="0"/>
    <n v="3"/>
    <n v="1.1000000000000001"/>
    <s v="Cen. Córdoba–SdE"/>
    <n v="3"/>
    <n v="2.4000000000000004"/>
  </r>
  <r>
    <s v="Liga Profesional Argentina"/>
    <n v="21"/>
    <d v="2023-06-25T00:00:00"/>
    <x v="21"/>
    <n v="1.6"/>
    <n v="1"/>
    <n v="1"/>
    <n v="0.8"/>
    <s v="Colón"/>
    <n v="2"/>
    <n v="2.4000000000000004"/>
  </r>
  <r>
    <s v="Liga Profesional Argentina"/>
    <n v="27"/>
    <d v="2022-10-24T00:00:00"/>
    <x v="21"/>
    <n v="0.9"/>
    <n v="1"/>
    <n v="1"/>
    <n v="1.2"/>
    <s v="Colón"/>
    <n v="2"/>
    <n v="2.1"/>
  </r>
  <r>
    <s v="Liga Profesional Argentina"/>
    <n v="17"/>
    <d v="2023-05-19T00:00:00"/>
    <x v="21"/>
    <n v="2.5"/>
    <n v="2"/>
    <n v="1"/>
    <n v="2"/>
    <s v="Defensa y Just"/>
    <n v="3"/>
    <n v="4.5"/>
  </r>
  <r>
    <s v="Liga Profesional Argentina"/>
    <n v="24"/>
    <d v="2022-10-10T00:00:00"/>
    <x v="21"/>
    <n v="0.9"/>
    <n v="0"/>
    <n v="0"/>
    <n v="0.3"/>
    <s v="Defensa y Just"/>
    <n v="0"/>
    <n v="1.2"/>
  </r>
  <r>
    <s v="Liga Profesional Argentina"/>
    <n v="23"/>
    <d v="2023-07-05T00:00:00"/>
    <x v="21"/>
    <n v="1.7"/>
    <n v="0"/>
    <n v="0"/>
    <n v="1.7"/>
    <s v="Estudiantes–LP"/>
    <n v="0"/>
    <n v="3.4"/>
  </r>
  <r>
    <s v="Liga Profesional Argentina"/>
    <n v="19"/>
    <d v="2022-09-15T00:00:00"/>
    <x v="21"/>
    <n v="1"/>
    <n v="1"/>
    <n v="1"/>
    <n v="0.7"/>
    <s v="Estudiantes–LP"/>
    <n v="2"/>
    <n v="1.7"/>
  </r>
  <r>
    <s v="Liga Profesional Argentina"/>
    <n v="9"/>
    <d v="2023-03-31T00:00:00"/>
    <x v="21"/>
    <n v="1.3"/>
    <n v="3"/>
    <n v="1"/>
    <n v="1.3"/>
    <s v="Gimnasia–LP"/>
    <n v="4"/>
    <n v="2.6"/>
  </r>
  <r>
    <s v="Liga Profesional Argentina"/>
    <n v="5"/>
    <d v="2022-06-24T00:00:00"/>
    <x v="21"/>
    <n v="0.8"/>
    <n v="0"/>
    <n v="1"/>
    <n v="0.8"/>
    <s v="Gimnasia–LP"/>
    <n v="1"/>
    <n v="1.6"/>
  </r>
  <r>
    <s v="Liga Profesional Argentina"/>
    <n v="5"/>
    <d v="2023-02-24T00:00:00"/>
    <x v="21"/>
    <n v="1.4"/>
    <n v="1"/>
    <n v="0"/>
    <n v="0.4"/>
    <s v="Godoy Cruz"/>
    <n v="1"/>
    <n v="1.7999999999999998"/>
  </r>
  <r>
    <s v="Liga Profesional Argentina"/>
    <n v="3"/>
    <d v="2022-06-16T00:00:00"/>
    <x v="21"/>
    <n v="2.6"/>
    <n v="1"/>
    <n v="0"/>
    <n v="0.5"/>
    <s v="Godoy Cruz"/>
    <n v="1"/>
    <n v="3.1"/>
  </r>
  <r>
    <s v="Liga Profesional Argentina"/>
    <n v="25"/>
    <d v="2021-12-11T00:00:00"/>
    <x v="21"/>
    <n v="1.3"/>
    <n v="1"/>
    <n v="4"/>
    <n v="1.8"/>
    <s v="Huracán"/>
    <n v="5"/>
    <n v="3.1"/>
  </r>
  <r>
    <s v="Liga Profesional Argentina"/>
    <n v="11"/>
    <d v="2023-04-12T00:00:00"/>
    <x v="21"/>
    <n v="1.5"/>
    <n v="1"/>
    <n v="0"/>
    <n v="1.5"/>
    <s v="Independiente"/>
    <n v="1"/>
    <n v="3"/>
  </r>
  <r>
    <s v="Liga Profesional Argentina"/>
    <n v="6"/>
    <d v="2021-08-14T00:00:00"/>
    <x v="21"/>
    <n v="0.3"/>
    <n v="1"/>
    <n v="2"/>
    <n v="1.8"/>
    <s v="Independiente"/>
    <n v="3"/>
    <n v="2.1"/>
  </r>
  <r>
    <s v="Liga Profesional Argentina"/>
    <n v="19"/>
    <d v="2023-06-03T00:00:00"/>
    <x v="21"/>
    <n v="1.8"/>
    <n v="4"/>
    <n v="1"/>
    <n v="1.1000000000000001"/>
    <s v="Instituto"/>
    <n v="5"/>
    <n v="2.9000000000000004"/>
  </r>
  <r>
    <s v="Liga Profesional Argentina"/>
    <n v="1"/>
    <d v="2022-06-06T00:00:00"/>
    <x v="21"/>
    <n v="1.2"/>
    <n v="0"/>
    <n v="0"/>
    <n v="1"/>
    <s v="Lanús"/>
    <n v="0"/>
    <n v="2.2000000000000002"/>
  </r>
  <r>
    <s v="Liga Profesional Argentina"/>
    <n v="9"/>
    <d v="2022-07-21T00:00:00"/>
    <x v="21"/>
    <n v="0.7"/>
    <n v="1"/>
    <n v="0"/>
    <n v="1.2"/>
    <s v="Newell's OB"/>
    <n v="1"/>
    <n v="1.9"/>
  </r>
  <r>
    <s v="Liga Profesional Argentina"/>
    <n v="16"/>
    <d v="2021-10-15T00:00:00"/>
    <x v="21"/>
    <n v="2.4"/>
    <n v="3"/>
    <n v="2"/>
    <n v="1.9"/>
    <s v="Patronato"/>
    <n v="5"/>
    <n v="4.3"/>
  </r>
  <r>
    <s v="Liga Profesional Argentina"/>
    <n v="15"/>
    <d v="2023-05-07T00:00:00"/>
    <x v="21"/>
    <n v="2.1"/>
    <n v="4"/>
    <n v="0"/>
    <n v="0.4"/>
    <s v="Platense"/>
    <n v="4"/>
    <n v="2.5"/>
  </r>
  <r>
    <s v="Liga Profesional Argentina"/>
    <n v="21"/>
    <d v="2022-09-25T00:00:00"/>
    <x v="21"/>
    <n v="1"/>
    <n v="1"/>
    <n v="1"/>
    <n v="0.7"/>
    <s v="Platense"/>
    <n v="2"/>
    <n v="1.7"/>
  </r>
  <r>
    <s v="Liga Profesional Argentina"/>
    <n v="18"/>
    <d v="2021-10-23T00:00:00"/>
    <x v="21"/>
    <n v="1.1000000000000001"/>
    <n v="2"/>
    <n v="1"/>
    <n v="0.7"/>
    <s v="Racing Club"/>
    <n v="3"/>
    <n v="1.8"/>
  </r>
  <r>
    <s v="Liga Profesional Argentina"/>
    <n v="26"/>
    <d v="2023-07-23T00:00:00"/>
    <x v="21"/>
    <n v="2.2000000000000002"/>
    <n v="3"/>
    <n v="3"/>
    <n v="1.7"/>
    <s v="River Plate"/>
    <n v="6"/>
    <n v="3.9000000000000004"/>
  </r>
  <r>
    <s v="Liga Profesional Argentina"/>
    <n v="23"/>
    <d v="2021-11-28T00:00:00"/>
    <x v="21"/>
    <n v="1.2"/>
    <n v="2"/>
    <n v="2"/>
    <n v="0.5"/>
    <s v="River Plate"/>
    <n v="4"/>
    <n v="1.7"/>
  </r>
  <r>
    <s v="Liga Profesional Argentina"/>
    <n v="12"/>
    <d v="2021-09-20T00:00:00"/>
    <x v="21"/>
    <n v="1.7"/>
    <n v="1"/>
    <n v="0"/>
    <n v="1.2"/>
    <s v="San Lorenzo"/>
    <n v="1"/>
    <n v="2.9"/>
  </r>
  <r>
    <s v="Liga Profesional Argentina"/>
    <n v="7"/>
    <d v="2022-07-08T00:00:00"/>
    <x v="21"/>
    <n v="1.3"/>
    <n v="1"/>
    <n v="0"/>
    <n v="0.6"/>
    <s v="Sarmiento"/>
    <n v="1"/>
    <n v="1.9"/>
  </r>
  <r>
    <s v="Liga Profesional Argentina"/>
    <n v="17"/>
    <d v="2022-09-03T00:00:00"/>
    <x v="21"/>
    <n v="1.4"/>
    <n v="1"/>
    <n v="0"/>
    <n v="0.4"/>
    <s v="Talleres"/>
    <n v="1"/>
    <n v="1.7999999999999998"/>
  </r>
  <r>
    <s v="Liga Profesional Argentina"/>
    <n v="7"/>
    <d v="2023-03-12T00:00:00"/>
    <x v="21"/>
    <n v="0.7"/>
    <n v="1"/>
    <n v="1"/>
    <n v="1.3"/>
    <s v="Unión"/>
    <n v="2"/>
    <n v="2"/>
  </r>
  <r>
    <s v="Liga Profesional Argentina"/>
    <n v="23"/>
    <d v="2022-10-03T00:00:00"/>
    <x v="21"/>
    <n v="1.7"/>
    <n v="1"/>
    <n v="1"/>
    <n v="0.9"/>
    <s v="Unión"/>
    <n v="2"/>
    <n v="2.6"/>
  </r>
  <r>
    <s v="Liga Profesional Argentina"/>
    <n v="2"/>
    <d v="2021-07-25T00:00:00"/>
    <x v="21"/>
    <n v="1.4"/>
    <n v="1"/>
    <n v="0"/>
    <n v="0.6"/>
    <s v="Vélez Sarsfield"/>
    <n v="1"/>
    <n v="2"/>
  </r>
  <r>
    <s v="Liga Profesional Argentina"/>
    <n v="27"/>
    <d v="2022-10-22T00:00:00"/>
    <x v="22"/>
    <n v="1.5"/>
    <n v="3"/>
    <n v="0"/>
    <n v="0.3"/>
    <s v="Aldosivi"/>
    <n v="3"/>
    <n v="1.8"/>
  </r>
  <r>
    <s v="Liga Profesional Argentina"/>
    <n v="26"/>
    <d v="2023-07-22T00:00:00"/>
    <x v="22"/>
    <n v="0.9"/>
    <n v="0"/>
    <n v="2"/>
    <n v="1.3"/>
    <s v="Arg Juniors"/>
    <n v="2"/>
    <n v="2.2000000000000002"/>
  </r>
  <r>
    <s v="Liga Profesional Argentina"/>
    <n v="7"/>
    <d v="2021-08-22T00:00:00"/>
    <x v="22"/>
    <n v="0.6"/>
    <n v="0"/>
    <n v="1"/>
    <n v="1.3"/>
    <s v="Arg Juniors"/>
    <n v="1"/>
    <n v="1.9"/>
  </r>
  <r>
    <s v="Liga Profesional Argentina"/>
    <n v="1"/>
    <d v="2023-01-28T00:00:00"/>
    <x v="22"/>
    <n v="0.9"/>
    <n v="1"/>
    <n v="0"/>
    <n v="0.4"/>
    <s v="Arsenal"/>
    <n v="1"/>
    <n v="1.3"/>
  </r>
  <r>
    <s v="Liga Profesional Argentina"/>
    <n v="3"/>
    <d v="2022-06-14T00:00:00"/>
    <x v="22"/>
    <n v="2.4"/>
    <n v="3"/>
    <n v="3"/>
    <n v="1.5"/>
    <s v="Arsenal"/>
    <n v="6"/>
    <n v="3.9"/>
  </r>
  <r>
    <s v="Liga Profesional Argentina"/>
    <n v="18"/>
    <d v="2022-09-10T00:00:00"/>
    <x v="22"/>
    <n v="1.7"/>
    <n v="1"/>
    <n v="1"/>
    <n v="0.4"/>
    <s v="Atlé Tucumán"/>
    <n v="2"/>
    <n v="2.1"/>
  </r>
  <r>
    <s v="Liga Profesional Argentina"/>
    <n v="4"/>
    <d v="2021-08-01T00:00:00"/>
    <x v="22"/>
    <n v="0.6"/>
    <n v="1"/>
    <n v="1"/>
    <n v="1.2"/>
    <s v="Banfield"/>
    <n v="2"/>
    <n v="1.7999999999999998"/>
  </r>
  <r>
    <s v="Liga Profesional Argentina"/>
    <n v="11"/>
    <d v="2023-04-12T00:00:00"/>
    <x v="22"/>
    <n v="0.7"/>
    <n v="1"/>
    <n v="0"/>
    <n v="0.8"/>
    <s v="Boca Juniors"/>
    <n v="1"/>
    <n v="1.5"/>
  </r>
  <r>
    <s v="Liga Profesional Argentina"/>
    <n v="7"/>
    <d v="2022-07-09T00:00:00"/>
    <x v="22"/>
    <n v="1.9"/>
    <n v="2"/>
    <n v="1"/>
    <n v="0.7"/>
    <s v="Boca Juniors"/>
    <n v="3"/>
    <n v="2.5999999999999996"/>
  </r>
  <r>
    <s v="Liga Profesional Argentina"/>
    <n v="20"/>
    <d v="2023-06-12T00:00:00"/>
    <x v="22"/>
    <n v="1.4"/>
    <n v="0"/>
    <n v="0"/>
    <n v="0.2"/>
    <s v="Cen. Córdoba–SdE"/>
    <n v="0"/>
    <n v="1.5999999999999999"/>
  </r>
  <r>
    <s v="Liga Profesional Argentina"/>
    <n v="2"/>
    <d v="2021-07-24T00:00:00"/>
    <x v="22"/>
    <n v="0.6"/>
    <n v="1"/>
    <n v="0"/>
    <n v="0.6"/>
    <s v="Cen. Córdoba–SdE"/>
    <n v="1"/>
    <n v="1.2"/>
  </r>
  <r>
    <s v="Liga Profesional Argentina"/>
    <n v="19"/>
    <d v="2023-06-04T00:00:00"/>
    <x v="22"/>
    <n v="0.5"/>
    <n v="0"/>
    <n v="0"/>
    <n v="1"/>
    <s v="Colón"/>
    <n v="0"/>
    <n v="1.5"/>
  </r>
  <r>
    <s v="Liga Profesional Argentina"/>
    <n v="15"/>
    <d v="2021-10-11T00:00:00"/>
    <x v="22"/>
    <n v="1.2"/>
    <n v="1"/>
    <n v="2"/>
    <n v="2.2000000000000002"/>
    <s v="Colón"/>
    <n v="3"/>
    <n v="3.4000000000000004"/>
  </r>
  <r>
    <s v="Liga Profesional Argentina"/>
    <n v="15"/>
    <d v="2023-05-08T00:00:00"/>
    <x v="22"/>
    <n v="0.5"/>
    <n v="0"/>
    <n v="0"/>
    <n v="0.3"/>
    <s v="Defensa y Just"/>
    <n v="0"/>
    <n v="0.8"/>
  </r>
  <r>
    <s v="Liga Profesional Argentina"/>
    <n v="13"/>
    <d v="2021-09-26T00:00:00"/>
    <x v="22"/>
    <n v="1.2"/>
    <n v="2"/>
    <n v="1"/>
    <n v="1.3"/>
    <s v="Defensa y Just"/>
    <n v="3"/>
    <n v="2.5"/>
  </r>
  <r>
    <s v="Liga Profesional Argentina"/>
    <n v="12"/>
    <d v="2022-08-07T00:00:00"/>
    <x v="22"/>
    <n v="1.5"/>
    <n v="0"/>
    <n v="0"/>
    <n v="0.2"/>
    <s v="Estudiantes–LP"/>
    <n v="0"/>
    <n v="1.7"/>
  </r>
  <r>
    <s v="Liga Profesional Argentina"/>
    <n v="7"/>
    <d v="2023-03-11T00:00:00"/>
    <x v="22"/>
    <n v="2.4"/>
    <n v="4"/>
    <n v="0"/>
    <n v="0.3"/>
    <s v="Gimnasia–LP"/>
    <n v="4"/>
    <n v="2.6999999999999997"/>
  </r>
  <r>
    <s v="Liga Profesional Argentina"/>
    <n v="21"/>
    <d v="2021-11-19T00:00:00"/>
    <x v="22"/>
    <n v="1.3"/>
    <n v="0"/>
    <n v="1"/>
    <n v="0.2"/>
    <s v="Gimnasia–LP"/>
    <n v="1"/>
    <n v="1.5"/>
  </r>
  <r>
    <s v="Liga Profesional Argentina"/>
    <n v="3"/>
    <d v="2023-02-11T00:00:00"/>
    <x v="22"/>
    <n v="1.6"/>
    <n v="1"/>
    <n v="0"/>
    <n v="0.3"/>
    <s v="Godoy Cruz"/>
    <n v="1"/>
    <n v="1.9000000000000001"/>
  </r>
  <r>
    <s v="Liga Profesional Argentina"/>
    <n v="19"/>
    <d v="2021-10-31T00:00:00"/>
    <x v="22"/>
    <n v="1.2"/>
    <n v="1"/>
    <n v="0"/>
    <n v="1.3"/>
    <s v="Godoy Cruz"/>
    <n v="1"/>
    <n v="2.5"/>
  </r>
  <r>
    <s v="Liga Profesional Argentina"/>
    <n v="22"/>
    <d v="2022-10-01T00:00:00"/>
    <x v="22"/>
    <n v="0.3"/>
    <n v="1"/>
    <n v="0"/>
    <n v="0.2"/>
    <s v="Huracán"/>
    <n v="1"/>
    <n v="0.5"/>
  </r>
  <r>
    <s v="Liga Profesional Argentina"/>
    <n v="9"/>
    <d v="2023-04-01T00:00:00"/>
    <x v="22"/>
    <n v="1.8"/>
    <n v="0"/>
    <n v="0"/>
    <n v="0.4"/>
    <s v="Independiente"/>
    <n v="0"/>
    <n v="2.2000000000000002"/>
  </r>
  <r>
    <s v="Liga Profesional Argentina"/>
    <n v="1"/>
    <d v="2022-06-04T00:00:00"/>
    <x v="22"/>
    <n v="0.9"/>
    <n v="1"/>
    <n v="1"/>
    <n v="2.4"/>
    <s v="Independiente"/>
    <n v="2"/>
    <n v="3.3"/>
  </r>
  <r>
    <s v="Liga Profesional Argentina"/>
    <n v="17"/>
    <d v="2023-05-20T00:00:00"/>
    <x v="22"/>
    <n v="2"/>
    <n v="2"/>
    <n v="0"/>
    <n v="0.1"/>
    <s v="Instituto"/>
    <n v="2"/>
    <n v="2.1"/>
  </r>
  <r>
    <s v="Liga Profesional Argentina"/>
    <n v="17"/>
    <d v="2021-10-20T00:00:00"/>
    <x v="22"/>
    <n v="0.8"/>
    <n v="1"/>
    <n v="3"/>
    <n v="1.9"/>
    <s v="Lanús"/>
    <n v="4"/>
    <n v="2.7"/>
  </r>
  <r>
    <s v="Liga Profesional Argentina"/>
    <n v="25"/>
    <d v="2021-12-12T00:00:00"/>
    <x v="22"/>
    <n v="3"/>
    <n v="3"/>
    <n v="2"/>
    <n v="1.2"/>
    <s v="Newell's OB"/>
    <n v="5"/>
    <n v="4.2"/>
  </r>
  <r>
    <s v="Liga Profesional Argentina"/>
    <n v="9"/>
    <d v="2021-08-30T00:00:00"/>
    <x v="22"/>
    <n v="1.9"/>
    <n v="3"/>
    <n v="0"/>
    <n v="0.2"/>
    <s v="Patronato"/>
    <n v="3"/>
    <n v="2.1"/>
  </r>
  <r>
    <s v="Liga Profesional Argentina"/>
    <n v="13"/>
    <d v="2023-04-23T00:00:00"/>
    <x v="22"/>
    <n v="0.3"/>
    <n v="1"/>
    <n v="0"/>
    <n v="0.3"/>
    <s v="Platense"/>
    <n v="1"/>
    <n v="0.6"/>
  </r>
  <r>
    <s v="Liga Profesional Argentina"/>
    <n v="14"/>
    <d v="2022-08-16T00:00:00"/>
    <x v="22"/>
    <n v="1.4"/>
    <n v="2"/>
    <n v="0"/>
    <n v="0.3"/>
    <s v="Platense"/>
    <n v="2"/>
    <n v="1.7"/>
  </r>
  <r>
    <s v="Liga Profesional Argentina"/>
    <n v="11"/>
    <d v="2021-09-13T00:00:00"/>
    <x v="22"/>
    <n v="0.5"/>
    <n v="1"/>
    <n v="1"/>
    <n v="0.6"/>
    <s v="Racing Club"/>
    <n v="2"/>
    <n v="1.1000000000000001"/>
  </r>
  <r>
    <s v="Liga Profesional Argentina"/>
    <n v="24"/>
    <d v="2023-07-08T00:00:00"/>
    <x v="22"/>
    <n v="0.6"/>
    <n v="0"/>
    <n v="0"/>
    <n v="0.9"/>
    <s v="River Plate"/>
    <n v="0"/>
    <n v="1.5"/>
  </r>
  <r>
    <s v="Liga Profesional Argentina"/>
    <n v="20"/>
    <d v="2022-09-18T00:00:00"/>
    <x v="22"/>
    <n v="0.9"/>
    <n v="0"/>
    <n v="1"/>
    <n v="0.7"/>
    <s v="River Plate"/>
    <n v="1"/>
    <n v="1.6"/>
  </r>
  <r>
    <s v="Liga Profesional Argentina"/>
    <n v="22"/>
    <d v="2023-07-01T00:00:00"/>
    <x v="22"/>
    <n v="1.7"/>
    <n v="1"/>
    <n v="0"/>
    <n v="0.4"/>
    <s v="Rosario Central"/>
    <n v="1"/>
    <n v="2.1"/>
  </r>
  <r>
    <s v="Liga Profesional Argentina"/>
    <n v="16"/>
    <d v="2022-08-27T00:00:00"/>
    <x v="22"/>
    <n v="0.8"/>
    <n v="1"/>
    <n v="1"/>
    <n v="0.1"/>
    <s v="Rosario Central"/>
    <n v="2"/>
    <n v="0.9"/>
  </r>
  <r>
    <s v="Liga Profesional Argentina"/>
    <n v="23"/>
    <d v="2021-11-30T00:00:00"/>
    <x v="22"/>
    <n v="1.7"/>
    <n v="1"/>
    <n v="0"/>
    <n v="1.5"/>
    <s v="Sarmiento"/>
    <n v="1"/>
    <n v="3.2"/>
  </r>
  <r>
    <s v="Liga Profesional Argentina"/>
    <n v="10"/>
    <d v="2022-07-25T00:00:00"/>
    <x v="22"/>
    <n v="1.4"/>
    <n v="1"/>
    <n v="1"/>
    <n v="1.1000000000000001"/>
    <s v="Talleres"/>
    <n v="2"/>
    <n v="2.5"/>
  </r>
  <r>
    <s v="Liga Profesional Argentina"/>
    <n v="5"/>
    <d v="2022-06-26T00:00:00"/>
    <x v="22"/>
    <n v="1.4"/>
    <n v="1"/>
    <n v="1"/>
    <n v="0.6"/>
    <s v="Tigre"/>
    <n v="2"/>
    <n v="2"/>
  </r>
  <r>
    <s v="Liga Profesional Argentina"/>
    <n v="5"/>
    <d v="2023-02-25T00:00:00"/>
    <x v="22"/>
    <n v="0.7"/>
    <n v="1"/>
    <n v="0"/>
    <n v="0.1"/>
    <s v="Unión"/>
    <n v="1"/>
    <n v="0.79999999999999993"/>
  </r>
  <r>
    <s v="Liga Profesional Argentina"/>
    <n v="9"/>
    <d v="2022-07-20T00:00:00"/>
    <x v="22"/>
    <n v="0.9"/>
    <n v="2"/>
    <n v="2"/>
    <n v="1.9"/>
    <s v="Unión"/>
    <n v="4"/>
    <n v="2.8"/>
  </r>
  <r>
    <s v="Liga Profesional Argentina"/>
    <n v="24"/>
    <d v="2022-10-08T00:00:00"/>
    <x v="22"/>
    <n v="1.4"/>
    <n v="1"/>
    <n v="0"/>
    <n v="0.4"/>
    <s v="Vélez Sarsfield"/>
    <n v="1"/>
    <n v="1.7999999999999998"/>
  </r>
  <r>
    <s v="Liga Profesional Argentina"/>
    <n v="15"/>
    <d v="2021-10-09T00:00:00"/>
    <x v="23"/>
    <n v="3.1"/>
    <n v="3"/>
    <n v="0"/>
    <n v="0.8"/>
    <s v="Aldosivi"/>
    <n v="3"/>
    <n v="3.9000000000000004"/>
  </r>
  <r>
    <s v="Liga Profesional Argentina"/>
    <n v="10"/>
    <d v="2023-04-08T00:00:00"/>
    <x v="23"/>
    <n v="1.5"/>
    <n v="2"/>
    <n v="0"/>
    <n v="0.7"/>
    <s v="Arg Juniors"/>
    <n v="2"/>
    <n v="2.2000000000000002"/>
  </r>
  <r>
    <s v="Liga Profesional Argentina"/>
    <n v="2"/>
    <d v="2022-06-11T00:00:00"/>
    <x v="23"/>
    <n v="0.7"/>
    <n v="1"/>
    <n v="0"/>
    <n v="0.6"/>
    <s v="Arg Juniors"/>
    <n v="1"/>
    <n v="1.2999999999999998"/>
  </r>
  <r>
    <s v="Liga Profesional Argentina"/>
    <n v="12"/>
    <d v="2023-04-17T00:00:00"/>
    <x v="23"/>
    <n v="0.7"/>
    <n v="1"/>
    <n v="0"/>
    <n v="1.4"/>
    <s v="Arsenal"/>
    <n v="1"/>
    <n v="2.0999999999999996"/>
  </r>
  <r>
    <s v="Liga Profesional Argentina"/>
    <n v="21"/>
    <d v="2022-09-24T00:00:00"/>
    <x v="23"/>
    <n v="1.6"/>
    <n v="2"/>
    <n v="0"/>
    <n v="0.5"/>
    <s v="Arsenal"/>
    <n v="2"/>
    <n v="2.1"/>
  </r>
  <r>
    <s v="Liga Profesional Argentina"/>
    <n v="21"/>
    <d v="2023-06-25T00:00:00"/>
    <x v="23"/>
    <n v="1.5"/>
    <n v="4"/>
    <n v="1"/>
    <n v="0.7"/>
    <s v="Atlé Tucumán"/>
    <n v="5"/>
    <n v="2.2000000000000002"/>
  </r>
  <r>
    <s v="Liga Profesional Argentina"/>
    <n v="7"/>
    <d v="2021-08-20T00:00:00"/>
    <x v="23"/>
    <n v="2.6"/>
    <n v="3"/>
    <n v="0"/>
    <n v="1.2"/>
    <s v="Atlé Tucumán"/>
    <n v="3"/>
    <n v="3.8"/>
  </r>
  <r>
    <s v="Liga Profesional Argentina"/>
    <n v="27"/>
    <d v="2023-07-29T00:00:00"/>
    <x v="23"/>
    <n v="0.9"/>
    <n v="0"/>
    <n v="0"/>
    <n v="0.6"/>
    <s v="Banfield"/>
    <n v="0"/>
    <n v="1.5"/>
  </r>
  <r>
    <s v="Liga Profesional Argentina"/>
    <n v="22"/>
    <d v="2021-11-24T00:00:00"/>
    <x v="23"/>
    <n v="0.8"/>
    <n v="0"/>
    <n v="0"/>
    <n v="0.7"/>
    <s v="Banfield"/>
    <n v="0"/>
    <n v="1.5"/>
  </r>
  <r>
    <s v="Liga Profesional Argentina"/>
    <n v="2"/>
    <d v="2023-02-04T00:00:00"/>
    <x v="23"/>
    <n v="2.2000000000000002"/>
    <n v="3"/>
    <n v="5"/>
    <n v="2.4"/>
    <s v="Barracas Central"/>
    <n v="8"/>
    <n v="4.5999999999999996"/>
  </r>
  <r>
    <s v="Liga Profesional Argentina"/>
    <n v="25"/>
    <d v="2022-10-12T00:00:00"/>
    <x v="23"/>
    <n v="0.5"/>
    <n v="0"/>
    <n v="1"/>
    <n v="2.9"/>
    <s v="Boca Juniors"/>
    <n v="1"/>
    <n v="3.4"/>
  </r>
  <r>
    <s v="Liga Profesional Argentina"/>
    <n v="20"/>
    <d v="2021-11-07T00:00:00"/>
    <x v="23"/>
    <n v="0.4"/>
    <n v="1"/>
    <n v="3"/>
    <n v="2.5"/>
    <s v="Cen. Córdoba–SdE"/>
    <n v="4"/>
    <n v="2.9"/>
  </r>
  <r>
    <s v="Liga Profesional Argentina"/>
    <n v="10"/>
    <d v="2022-07-23T00:00:00"/>
    <x v="23"/>
    <n v="2"/>
    <n v="1"/>
    <n v="3"/>
    <n v="2.9"/>
    <s v="Colón"/>
    <n v="4"/>
    <n v="4.9000000000000004"/>
  </r>
  <r>
    <s v="Liga Profesional Argentina"/>
    <n v="8"/>
    <d v="2022-07-15T00:00:00"/>
    <x v="23"/>
    <n v="1.6"/>
    <n v="2"/>
    <n v="0"/>
    <n v="1"/>
    <s v="Defensa y Just"/>
    <n v="2"/>
    <n v="2.6"/>
  </r>
  <r>
    <s v="Liga Profesional Argentina"/>
    <n v="1"/>
    <d v="2021-07-16T00:00:00"/>
    <x v="23"/>
    <n v="0.3"/>
    <n v="0"/>
    <n v="3"/>
    <n v="2.2000000000000002"/>
    <s v="Estudiantes–LP"/>
    <n v="3"/>
    <n v="2.5"/>
  </r>
  <r>
    <s v="Liga Profesional Argentina"/>
    <n v="16"/>
    <d v="2022-08-28T00:00:00"/>
    <x v="23"/>
    <n v="1.1000000000000001"/>
    <n v="0"/>
    <n v="0"/>
    <n v="0.4"/>
    <s v="Gimnasia–LP"/>
    <n v="0"/>
    <n v="1.5"/>
  </r>
  <r>
    <s v="Liga Profesional Argentina"/>
    <n v="14"/>
    <d v="2023-04-27T00:00:00"/>
    <x v="23"/>
    <n v="1.3"/>
    <n v="1"/>
    <n v="1"/>
    <n v="1.8"/>
    <s v="Godoy Cruz"/>
    <n v="2"/>
    <n v="3.1"/>
  </r>
  <r>
    <s v="Liga Profesional Argentina"/>
    <n v="14"/>
    <d v="2022-08-16T00:00:00"/>
    <x v="23"/>
    <n v="1"/>
    <n v="1"/>
    <n v="2"/>
    <n v="1.4"/>
    <s v="Godoy Cruz"/>
    <n v="3"/>
    <n v="2.4"/>
  </r>
  <r>
    <s v="Liga Profesional Argentina"/>
    <n v="17"/>
    <d v="2023-05-21T00:00:00"/>
    <x v="23"/>
    <n v="1.2"/>
    <n v="0"/>
    <n v="0"/>
    <n v="1.5"/>
    <s v="Huracán"/>
    <n v="0"/>
    <n v="2.7"/>
  </r>
  <r>
    <s v="Liga Profesional Argentina"/>
    <n v="11"/>
    <d v="2021-09-13T00:00:00"/>
    <x v="23"/>
    <n v="0.7"/>
    <n v="0"/>
    <n v="0"/>
    <n v="1.4"/>
    <s v="Huracán"/>
    <n v="0"/>
    <n v="2.0999999999999996"/>
  </r>
  <r>
    <s v="Liga Profesional Argentina"/>
    <n v="19"/>
    <d v="2022-09-12T00:00:00"/>
    <x v="23"/>
    <n v="0.6"/>
    <n v="1"/>
    <n v="2"/>
    <n v="0.8"/>
    <s v="Independiente"/>
    <n v="3"/>
    <n v="1.4"/>
  </r>
  <r>
    <s v="Liga Profesional Argentina"/>
    <n v="12"/>
    <d v="2022-08-05T00:00:00"/>
    <x v="23"/>
    <n v="1.1000000000000001"/>
    <n v="2"/>
    <n v="1"/>
    <n v="0.3"/>
    <s v="Lanús"/>
    <n v="3"/>
    <n v="1.4000000000000001"/>
  </r>
  <r>
    <s v="Liga Profesional Argentina"/>
    <n v="19"/>
    <d v="2023-06-01T00:00:00"/>
    <x v="23"/>
    <n v="0.2"/>
    <n v="0"/>
    <n v="0"/>
    <n v="0.4"/>
    <s v="Newell's OB"/>
    <n v="0"/>
    <n v="0.60000000000000009"/>
  </r>
  <r>
    <s v="Liga Profesional Argentina"/>
    <n v="18"/>
    <d v="2021-10-25T00:00:00"/>
    <x v="23"/>
    <n v="0.8"/>
    <n v="2"/>
    <n v="1"/>
    <n v="1"/>
    <s v="Newell's OB"/>
    <n v="3"/>
    <n v="1.8"/>
  </r>
  <r>
    <s v="Liga Profesional Argentina"/>
    <n v="4"/>
    <d v="2022-06-18T00:00:00"/>
    <x v="23"/>
    <n v="2.5"/>
    <n v="3"/>
    <n v="1"/>
    <n v="1.4"/>
    <s v="Patronato"/>
    <n v="4"/>
    <n v="3.9"/>
  </r>
  <r>
    <s v="Liga Profesional Argentina"/>
    <n v="3"/>
    <d v="2021-07-28T00:00:00"/>
    <x v="23"/>
    <n v="1.6"/>
    <n v="1"/>
    <n v="0"/>
    <n v="0.3"/>
    <s v="Platense"/>
    <n v="1"/>
    <n v="1.9000000000000001"/>
  </r>
  <r>
    <s v="Liga Profesional Argentina"/>
    <n v="6"/>
    <d v="2022-07-03T00:00:00"/>
    <x v="23"/>
    <n v="1.2"/>
    <n v="1"/>
    <n v="1"/>
    <n v="1.4"/>
    <s v="Racing Club"/>
    <n v="2"/>
    <n v="2.5999999999999996"/>
  </r>
  <r>
    <s v="Liga Profesional Argentina"/>
    <n v="8"/>
    <d v="2023-03-19T00:00:00"/>
    <x v="23"/>
    <n v="0.6"/>
    <n v="0"/>
    <n v="2"/>
    <n v="2.4"/>
    <s v="River Plate"/>
    <n v="2"/>
    <n v="3"/>
  </r>
  <r>
    <s v="Liga Profesional Argentina"/>
    <n v="9"/>
    <d v="2021-08-30T00:00:00"/>
    <x v="23"/>
    <n v="0.7"/>
    <n v="1"/>
    <n v="2"/>
    <n v="0.9"/>
    <s v="River Plate"/>
    <n v="3"/>
    <n v="1.6"/>
  </r>
  <r>
    <s v="Liga Profesional Argentina"/>
    <n v="6"/>
    <d v="2023-03-03T00:00:00"/>
    <x v="23"/>
    <n v="3.4"/>
    <n v="4"/>
    <n v="1"/>
    <n v="0.8"/>
    <s v="Rosario Central"/>
    <n v="5"/>
    <n v="4.2"/>
  </r>
  <r>
    <s v="Liga Profesional Argentina"/>
    <n v="5"/>
    <d v="2021-08-06T00:00:00"/>
    <x v="23"/>
    <n v="0.7"/>
    <n v="1"/>
    <n v="0"/>
    <n v="0.3"/>
    <s v="Rosario Central"/>
    <n v="1"/>
    <n v="1"/>
  </r>
  <r>
    <s v="Liga Profesional Argentina"/>
    <n v="4"/>
    <d v="2023-02-20T00:00:00"/>
    <x v="23"/>
    <n v="1.2"/>
    <n v="0"/>
    <n v="1"/>
    <n v="1.4"/>
    <s v="San Lorenzo"/>
    <n v="1"/>
    <n v="2.5999999999999996"/>
  </r>
  <r>
    <s v="Liga Profesional Argentina"/>
    <n v="26"/>
    <d v="2022-10-17T00:00:00"/>
    <x v="23"/>
    <n v="1.3"/>
    <n v="2"/>
    <n v="4"/>
    <n v="1"/>
    <s v="San Lorenzo"/>
    <n v="6"/>
    <n v="2.2999999999999998"/>
  </r>
  <r>
    <s v="Liga Profesional Argentina"/>
    <n v="23"/>
    <d v="2023-07-06T00:00:00"/>
    <x v="23"/>
    <n v="0.5"/>
    <n v="0"/>
    <n v="1"/>
    <n v="0.5"/>
    <s v="Talleres"/>
    <n v="1"/>
    <n v="1"/>
  </r>
  <r>
    <s v="Liga Profesional Argentina"/>
    <n v="24"/>
    <d v="2021-12-04T00:00:00"/>
    <x v="23"/>
    <n v="1.4"/>
    <n v="1"/>
    <n v="2"/>
    <n v="1"/>
    <s v="Talleres"/>
    <n v="3"/>
    <n v="2.4"/>
  </r>
  <r>
    <s v="Liga Profesional Argentina"/>
    <n v="23"/>
    <d v="2022-10-04T00:00:00"/>
    <x v="23"/>
    <n v="2.2000000000000002"/>
    <n v="2"/>
    <n v="2"/>
    <n v="1.3"/>
    <s v="Tigre"/>
    <n v="4"/>
    <n v="3.5"/>
  </r>
  <r>
    <s v="Liga Profesional Argentina"/>
    <n v="16"/>
    <d v="2021-10-16T00:00:00"/>
    <x v="23"/>
    <n v="1.2"/>
    <n v="3"/>
    <n v="4"/>
    <n v="0.9"/>
    <s v="Unión"/>
    <n v="7"/>
    <n v="2.1"/>
  </r>
  <r>
    <s v="Liga Profesional Argentina"/>
    <n v="25"/>
    <d v="2023-07-14T00:00:00"/>
    <x v="23"/>
    <n v="0.9"/>
    <n v="1"/>
    <n v="1"/>
    <n v="1.4"/>
    <s v="Vélez Sarsfield"/>
    <n v="2"/>
    <n v="2.2999999999999998"/>
  </r>
  <r>
    <s v="Liga Profesional Argentina"/>
    <n v="13"/>
    <d v="2021-09-24T00:00:00"/>
    <x v="23"/>
    <n v="0.8"/>
    <n v="0"/>
    <n v="1"/>
    <n v="2.5"/>
    <s v="Vélez Sarsfield"/>
    <n v="1"/>
    <n v="3.3"/>
  </r>
  <r>
    <s v="Liga Profesional Argentina"/>
    <n v="23"/>
    <d v="2021-11-27T00:00:00"/>
    <x v="24"/>
    <n v="0.4"/>
    <n v="2"/>
    <n v="0"/>
    <n v="0.7"/>
    <s v="Aldosivi"/>
    <n v="2"/>
    <n v="1.1000000000000001"/>
  </r>
  <r>
    <s v="Liga Profesional Argentina"/>
    <n v="18"/>
    <d v="2023-05-28T00:00:00"/>
    <x v="24"/>
    <n v="1.3"/>
    <n v="1"/>
    <n v="0"/>
    <n v="1.1000000000000001"/>
    <s v="Arg Juniors"/>
    <n v="1"/>
    <n v="2.4000000000000004"/>
  </r>
  <r>
    <s v="Liga Profesional Argentina"/>
    <n v="12"/>
    <d v="2022-08-06T00:00:00"/>
    <x v="24"/>
    <n v="1.1000000000000001"/>
    <n v="2"/>
    <n v="0"/>
    <n v="0.3"/>
    <s v="Arg Juniors"/>
    <n v="2"/>
    <n v="1.4000000000000001"/>
  </r>
  <r>
    <s v="Liga Profesional Argentina"/>
    <n v="20"/>
    <d v="2023-06-10T00:00:00"/>
    <x v="24"/>
    <n v="0.6"/>
    <n v="1"/>
    <n v="0"/>
    <n v="0.5"/>
    <s v="Arsenal"/>
    <n v="1"/>
    <n v="1.1000000000000001"/>
  </r>
  <r>
    <s v="Liga Profesional Argentina"/>
    <n v="2"/>
    <d v="2021-07-26T00:00:00"/>
    <x v="24"/>
    <n v="1.8"/>
    <n v="2"/>
    <n v="0"/>
    <n v="0.3"/>
    <s v="Arsenal"/>
    <n v="2"/>
    <n v="2.1"/>
  </r>
  <r>
    <s v="Liga Profesional Argentina"/>
    <n v="15"/>
    <d v="2021-10-11T00:00:00"/>
    <x v="24"/>
    <n v="2.2000000000000002"/>
    <n v="2"/>
    <n v="0"/>
    <n v="0.6"/>
    <s v="Atlé Tucumán"/>
    <n v="2"/>
    <n v="2.8000000000000003"/>
  </r>
  <r>
    <s v="Liga Profesional Argentina"/>
    <n v="8"/>
    <d v="2023-03-19T00:00:00"/>
    <x v="24"/>
    <n v="0.8"/>
    <n v="0"/>
    <n v="1"/>
    <n v="1.9"/>
    <s v="Banfield"/>
    <n v="1"/>
    <n v="2.7"/>
  </r>
  <r>
    <s v="Liga Profesional Argentina"/>
    <n v="9"/>
    <d v="2022-07-21T00:00:00"/>
    <x v="24"/>
    <n v="1.3"/>
    <n v="1"/>
    <n v="0"/>
    <n v="0.9"/>
    <s v="Banfield"/>
    <n v="1"/>
    <n v="2.2000000000000002"/>
  </r>
  <r>
    <s v="Liga Profesional Argentina"/>
    <n v="10"/>
    <d v="2023-04-07T00:00:00"/>
    <x v="24"/>
    <n v="2"/>
    <n v="3"/>
    <n v="0"/>
    <n v="0.2"/>
    <s v="Barracas Central"/>
    <n v="3"/>
    <n v="2.2000000000000002"/>
  </r>
  <r>
    <s v="Liga Profesional Argentina"/>
    <n v="7"/>
    <d v="2022-07-09T00:00:00"/>
    <x v="24"/>
    <n v="0.4"/>
    <n v="0"/>
    <n v="2"/>
    <n v="1.1000000000000001"/>
    <s v="Barracas Central"/>
    <n v="2"/>
    <n v="1.5"/>
  </r>
  <r>
    <s v="Liga Profesional Argentina"/>
    <n v="3"/>
    <d v="2023-02-11T00:00:00"/>
    <x v="24"/>
    <n v="1.6"/>
    <n v="2"/>
    <n v="1"/>
    <n v="0.5"/>
    <s v="Boca Juniors"/>
    <n v="3"/>
    <n v="2.1"/>
  </r>
  <r>
    <s v="Liga Profesional Argentina"/>
    <n v="4"/>
    <d v="2021-08-01T00:00:00"/>
    <x v="24"/>
    <n v="1.4"/>
    <n v="0"/>
    <n v="0"/>
    <n v="0.6"/>
    <s v="Boca Juniors"/>
    <n v="0"/>
    <n v="2"/>
  </r>
  <r>
    <s v="Liga Profesional Argentina"/>
    <n v="4"/>
    <d v="2023-02-19T00:00:00"/>
    <x v="24"/>
    <n v="2.1"/>
    <n v="2"/>
    <n v="0"/>
    <n v="0.3"/>
    <s v="Cen. Córdoba–SdE"/>
    <n v="2"/>
    <n v="2.4"/>
  </r>
  <r>
    <s v="Liga Profesional Argentina"/>
    <n v="5"/>
    <d v="2022-06-25T00:00:00"/>
    <x v="24"/>
    <n v="0.5"/>
    <n v="0"/>
    <n v="2"/>
    <n v="2.2000000000000002"/>
    <s v="Cen. Córdoba–SdE"/>
    <n v="2"/>
    <n v="2.7"/>
  </r>
  <r>
    <s v="Liga Profesional Argentina"/>
    <n v="20"/>
    <d v="2022-09-18T00:00:00"/>
    <x v="24"/>
    <n v="0.6"/>
    <n v="2"/>
    <n v="0"/>
    <n v="1.4"/>
    <s v="Colón"/>
    <n v="2"/>
    <n v="2"/>
  </r>
  <r>
    <s v="Liga Profesional Argentina"/>
    <n v="18"/>
    <d v="2022-09-11T00:00:00"/>
    <x v="24"/>
    <n v="1.6"/>
    <n v="1"/>
    <n v="0"/>
    <n v="0.5"/>
    <s v="Defensa y Just"/>
    <n v="1"/>
    <n v="2.1"/>
  </r>
  <r>
    <s v="Liga Profesional Argentina"/>
    <n v="9"/>
    <d v="2021-08-30T00:00:00"/>
    <x v="24"/>
    <n v="0.3"/>
    <n v="2"/>
    <n v="0"/>
    <n v="0.8"/>
    <s v="Estudiantes–LP"/>
    <n v="2"/>
    <n v="1.1000000000000001"/>
  </r>
  <r>
    <s v="Liga Profesional Argentina"/>
    <n v="26"/>
    <d v="2023-07-24T00:00:00"/>
    <x v="24"/>
    <n v="1.6"/>
    <n v="2"/>
    <n v="2"/>
    <n v="1.7"/>
    <s v="Gimnasia–LP"/>
    <n v="4"/>
    <n v="3.3"/>
  </r>
  <r>
    <s v="Liga Profesional Argentina"/>
    <n v="27"/>
    <d v="2022-10-23T00:00:00"/>
    <x v="24"/>
    <n v="0.8"/>
    <n v="2"/>
    <n v="1"/>
    <n v="0.3"/>
    <s v="Gimnasia–LP"/>
    <n v="3"/>
    <n v="1.1000000000000001"/>
  </r>
  <r>
    <s v="Liga Profesional Argentina"/>
    <n v="22"/>
    <d v="2023-07-01T00:00:00"/>
    <x v="24"/>
    <n v="1.7"/>
    <n v="1"/>
    <n v="1"/>
    <n v="1.9"/>
    <s v="Godoy Cruz"/>
    <n v="2"/>
    <n v="3.5999999999999996"/>
  </r>
  <r>
    <s v="Liga Profesional Argentina"/>
    <n v="24"/>
    <d v="2022-10-09T00:00:00"/>
    <x v="24"/>
    <n v="2.2000000000000002"/>
    <n v="3"/>
    <n v="1"/>
    <n v="0.5"/>
    <s v="Godoy Cruz"/>
    <n v="4"/>
    <n v="2.7"/>
  </r>
  <r>
    <s v="Liga Profesional Argentina"/>
    <n v="19"/>
    <d v="2021-10-30T00:00:00"/>
    <x v="24"/>
    <n v="1"/>
    <n v="1"/>
    <n v="0"/>
    <n v="0.7"/>
    <s v="Huracán"/>
    <n v="1"/>
    <n v="1.7"/>
  </r>
  <r>
    <s v="Liga Profesional Argentina"/>
    <n v="1"/>
    <d v="2023-01-28T00:00:00"/>
    <x v="24"/>
    <n v="0.5"/>
    <n v="0"/>
    <n v="1"/>
    <n v="0.8"/>
    <s v="Independiente"/>
    <n v="1"/>
    <n v="1.3"/>
  </r>
  <r>
    <s v="Liga Profesional Argentina"/>
    <n v="25"/>
    <d v="2021-12-12T00:00:00"/>
    <x v="24"/>
    <n v="1.2"/>
    <n v="1"/>
    <n v="2"/>
    <n v="1.3"/>
    <s v="Independiente"/>
    <n v="3"/>
    <n v="2.5"/>
  </r>
  <r>
    <s v="Liga Profesional Argentina"/>
    <n v="22"/>
    <d v="2022-10-02T00:00:00"/>
    <x v="24"/>
    <n v="0.8"/>
    <n v="0"/>
    <n v="1"/>
    <n v="1.2"/>
    <s v="Lanús"/>
    <n v="1"/>
    <n v="2"/>
  </r>
  <r>
    <s v="Liga Profesional Argentina"/>
    <n v="3"/>
    <d v="2022-06-14T00:00:00"/>
    <x v="24"/>
    <n v="1.6"/>
    <n v="0"/>
    <n v="1"/>
    <n v="1.5"/>
    <s v="Newell's OB"/>
    <n v="1"/>
    <n v="3.1"/>
  </r>
  <r>
    <s v="Liga Profesional Argentina"/>
    <n v="14"/>
    <d v="2022-08-18T00:00:00"/>
    <x v="24"/>
    <n v="1"/>
    <n v="3"/>
    <n v="3"/>
    <n v="0.8"/>
    <s v="Patronato"/>
    <n v="6"/>
    <n v="1.8"/>
  </r>
  <r>
    <s v="Liga Profesional Argentina"/>
    <n v="11"/>
    <d v="2021-09-14T00:00:00"/>
    <x v="24"/>
    <n v="1.2"/>
    <n v="2"/>
    <n v="1"/>
    <n v="0.8"/>
    <s v="Platense"/>
    <n v="3"/>
    <n v="2"/>
  </r>
  <r>
    <s v="Liga Profesional Argentina"/>
    <n v="16"/>
    <d v="2022-08-27T00:00:00"/>
    <x v="24"/>
    <n v="1"/>
    <n v="1"/>
    <n v="1"/>
    <n v="0.9"/>
    <s v="Racing Club"/>
    <n v="2"/>
    <n v="1.9"/>
  </r>
  <r>
    <s v="Liga Profesional Argentina"/>
    <n v="16"/>
    <d v="2023-05-14T00:00:00"/>
    <x v="24"/>
    <n v="1"/>
    <n v="2"/>
    <n v="1"/>
    <n v="1.7"/>
    <s v="River Plate"/>
    <n v="3"/>
    <n v="2.7"/>
  </r>
  <r>
    <s v="Liga Profesional Argentina"/>
    <n v="17"/>
    <d v="2021-10-21T00:00:00"/>
    <x v="24"/>
    <n v="0.8"/>
    <n v="0"/>
    <n v="2"/>
    <n v="2"/>
    <s v="River Plate"/>
    <n v="2"/>
    <n v="2.8"/>
  </r>
  <r>
    <s v="Liga Profesional Argentina"/>
    <n v="14"/>
    <d v="2023-04-30T00:00:00"/>
    <x v="24"/>
    <n v="2"/>
    <n v="3"/>
    <n v="1"/>
    <n v="0.4"/>
    <s v="Rosario Central"/>
    <n v="4"/>
    <n v="2.4"/>
  </r>
  <r>
    <s v="Liga Profesional Argentina"/>
    <n v="13"/>
    <d v="2021-09-25T00:00:00"/>
    <x v="24"/>
    <n v="3"/>
    <n v="4"/>
    <n v="1"/>
    <n v="0.1"/>
    <s v="Rosario Central"/>
    <n v="5"/>
    <n v="3.1"/>
  </r>
  <r>
    <s v="Liga Profesional Argentina"/>
    <n v="12"/>
    <d v="2023-04-16T00:00:00"/>
    <x v="24"/>
    <n v="1.8"/>
    <n v="0"/>
    <n v="0"/>
    <n v="0.5"/>
    <s v="San Lorenzo"/>
    <n v="0"/>
    <n v="2.2999999999999998"/>
  </r>
  <r>
    <s v="Liga Profesional Argentina"/>
    <n v="6"/>
    <d v="2021-08-16T00:00:00"/>
    <x v="24"/>
    <n v="1.9"/>
    <n v="2"/>
    <n v="0"/>
    <n v="0.7"/>
    <s v="San Lorenzo"/>
    <n v="2"/>
    <n v="2.5999999999999996"/>
  </r>
  <r>
    <s v="Liga Profesional Argentina"/>
    <n v="1"/>
    <d v="2022-06-05T00:00:00"/>
    <x v="24"/>
    <n v="1.5"/>
    <n v="2"/>
    <n v="0"/>
    <n v="0.6"/>
    <s v="Sarmiento"/>
    <n v="2"/>
    <n v="2.1"/>
  </r>
  <r>
    <s v="Liga Profesional Argentina"/>
    <n v="24"/>
    <d v="2023-07-10T00:00:00"/>
    <x v="24"/>
    <n v="1.5"/>
    <n v="0"/>
    <n v="0"/>
    <n v="0.4"/>
    <s v="Unión"/>
    <n v="0"/>
    <n v="1.9"/>
  </r>
  <r>
    <s v="Liga Profesional Argentina"/>
    <n v="11"/>
    <d v="2022-10-19T00:00:00"/>
    <x v="24"/>
    <n v="2.7"/>
    <n v="2"/>
    <n v="2"/>
    <n v="1.3"/>
    <s v="Unión"/>
    <n v="4"/>
    <n v="4"/>
  </r>
  <r>
    <s v="Liga Profesional Argentina"/>
    <n v="6"/>
    <d v="2023-03-05T00:00:00"/>
    <x v="24"/>
    <n v="0.9"/>
    <n v="1"/>
    <n v="2"/>
    <n v="0.9"/>
    <s v="Vélez Sarsfield"/>
    <n v="3"/>
    <n v="1.8"/>
  </r>
  <r>
    <s v="Liga Profesional Argentina"/>
    <n v="21"/>
    <d v="2021-11-19T00:00:00"/>
    <x v="24"/>
    <n v="1.7"/>
    <n v="1"/>
    <n v="1"/>
    <n v="0.8"/>
    <s v="Vélez Sarsfield"/>
    <n v="2"/>
    <n v="2.5"/>
  </r>
  <r>
    <s v="Liga Profesional Argentina"/>
    <n v="22"/>
    <d v="2022-09-30T00:00:00"/>
    <x v="25"/>
    <n v="1.9"/>
    <n v="3"/>
    <n v="0"/>
    <n v="0.2"/>
    <s v="Aldosivi"/>
    <n v="3"/>
    <n v="2.1"/>
  </r>
  <r>
    <s v="Liga Profesional Argentina"/>
    <n v="6"/>
    <d v="2023-03-05T00:00:00"/>
    <x v="25"/>
    <n v="0.5"/>
    <n v="0"/>
    <n v="1"/>
    <n v="1.9"/>
    <s v="Arg Juniors"/>
    <n v="1"/>
    <n v="2.4"/>
  </r>
  <r>
    <s v="Liga Profesional Argentina"/>
    <n v="27"/>
    <d v="2022-10-24T00:00:00"/>
    <x v="25"/>
    <n v="1"/>
    <n v="1"/>
    <n v="4"/>
    <n v="0.7"/>
    <s v="Arsenal"/>
    <n v="5"/>
    <n v="1.7"/>
  </r>
  <r>
    <s v="Liga Profesional Argentina"/>
    <n v="17"/>
    <d v="2023-05-20T00:00:00"/>
    <x v="25"/>
    <n v="1.5"/>
    <n v="0"/>
    <n v="0"/>
    <n v="0.8"/>
    <s v="Atlé Tucumán"/>
    <n v="0"/>
    <n v="2.2999999999999998"/>
  </r>
  <r>
    <s v="Liga Profesional Argentina"/>
    <n v="14"/>
    <d v="2022-08-17T00:00:00"/>
    <x v="25"/>
    <n v="0.5"/>
    <n v="0"/>
    <n v="0"/>
    <n v="1.1000000000000001"/>
    <s v="Atlé Tucumán"/>
    <n v="0"/>
    <n v="1.6"/>
  </r>
  <r>
    <s v="Liga Profesional Argentina"/>
    <n v="23"/>
    <d v="2023-07-05T00:00:00"/>
    <x v="25"/>
    <n v="0.9"/>
    <n v="1"/>
    <n v="2"/>
    <n v="1.1000000000000001"/>
    <s v="Banfield"/>
    <n v="3"/>
    <n v="2"/>
  </r>
  <r>
    <s v="Liga Profesional Argentina"/>
    <n v="4"/>
    <d v="2022-06-19T00:00:00"/>
    <x v="25"/>
    <n v="0.9"/>
    <n v="0"/>
    <n v="1"/>
    <n v="1.1000000000000001"/>
    <s v="Banfield"/>
    <n v="1"/>
    <n v="2"/>
  </r>
  <r>
    <s v="Liga Profesional Argentina"/>
    <n v="25"/>
    <d v="2023-07-17T00:00:00"/>
    <x v="25"/>
    <n v="1.1000000000000001"/>
    <n v="0"/>
    <n v="1"/>
    <n v="0.3"/>
    <s v="Barracas Central"/>
    <n v="1"/>
    <n v="1.4000000000000001"/>
  </r>
  <r>
    <s v="Liga Profesional Argentina"/>
    <n v="2"/>
    <d v="2022-06-11T00:00:00"/>
    <x v="25"/>
    <n v="1.2"/>
    <n v="1"/>
    <n v="1"/>
    <n v="0.2"/>
    <s v="Barracas Central"/>
    <n v="2"/>
    <n v="1.4"/>
  </r>
  <r>
    <s v="Liga Profesional Argentina"/>
    <n v="8"/>
    <d v="2022-07-17T00:00:00"/>
    <x v="25"/>
    <n v="1.6"/>
    <n v="2"/>
    <n v="1"/>
    <n v="0.6"/>
    <s v="Estudiantes–LP"/>
    <n v="3"/>
    <n v="2.2000000000000002"/>
  </r>
  <r>
    <s v="Liga Profesional Argentina"/>
    <n v="13"/>
    <d v="2023-04-25T00:00:00"/>
    <x v="25"/>
    <n v="1.3"/>
    <n v="1"/>
    <n v="0"/>
    <n v="1"/>
    <s v="Huracán"/>
    <n v="1"/>
    <n v="2.2999999999999998"/>
  </r>
  <r>
    <s v="Liga Profesional Argentina"/>
    <n v="18"/>
    <d v="2022-09-09T00:00:00"/>
    <x v="25"/>
    <n v="0.8"/>
    <n v="1"/>
    <n v="1"/>
    <n v="1.2"/>
    <s v="Huracán"/>
    <n v="2"/>
    <n v="2"/>
  </r>
  <r>
    <s v="Liga Profesional Argentina"/>
    <n v="24"/>
    <d v="2022-10-09T00:00:00"/>
    <x v="25"/>
    <n v="1.6"/>
    <n v="2"/>
    <n v="1"/>
    <n v="0.3"/>
    <s v="Independiente"/>
    <n v="3"/>
    <n v="1.9000000000000001"/>
  </r>
  <r>
    <s v="Liga Profesional Argentina"/>
    <n v="9"/>
    <d v="2023-04-01T00:00:00"/>
    <x v="25"/>
    <n v="2.7"/>
    <n v="2"/>
    <n v="1"/>
    <n v="1.1000000000000001"/>
    <s v="Lanús"/>
    <n v="3"/>
    <n v="3.8000000000000003"/>
  </r>
  <r>
    <s v="Liga Profesional Argentina"/>
    <n v="15"/>
    <d v="2023-05-07T00:00:00"/>
    <x v="25"/>
    <n v="1.2"/>
    <n v="2"/>
    <n v="2"/>
    <n v="1.1000000000000001"/>
    <s v="Newell's OB"/>
    <n v="4"/>
    <n v="2.2999999999999998"/>
  </r>
  <r>
    <s v="Liga Profesional Argentina"/>
    <n v="10"/>
    <d v="2022-07-24T00:00:00"/>
    <x v="25"/>
    <n v="1.9"/>
    <n v="3"/>
    <n v="0"/>
    <n v="1"/>
    <s v="Platense"/>
    <n v="3"/>
    <n v="2.9"/>
  </r>
  <r>
    <s v="Liga Profesional Argentina"/>
    <n v="4"/>
    <d v="2023-02-18T00:00:00"/>
    <x v="25"/>
    <n v="1.1000000000000001"/>
    <n v="0"/>
    <n v="1"/>
    <n v="1.1000000000000001"/>
    <s v="River Plate"/>
    <n v="1"/>
    <n v="2.2000000000000002"/>
  </r>
  <r>
    <s v="Liga Profesional Argentina"/>
    <n v="16"/>
    <d v="2022-08-27T00:00:00"/>
    <x v="25"/>
    <n v="1.1000000000000001"/>
    <n v="1"/>
    <n v="1"/>
    <n v="1"/>
    <s v="River Plate"/>
    <n v="2"/>
    <n v="2.1"/>
  </r>
  <r>
    <s v="Liga Profesional Argentina"/>
    <n v="2"/>
    <d v="2023-02-03T00:00:00"/>
    <x v="25"/>
    <n v="1.1000000000000001"/>
    <n v="2"/>
    <n v="2"/>
    <n v="0.8"/>
    <s v="Rosario Central"/>
    <n v="4"/>
    <n v="1.9000000000000001"/>
  </r>
  <r>
    <s v="Liga Profesional Argentina"/>
    <n v="12"/>
    <d v="2022-08-08T00:00:00"/>
    <x v="25"/>
    <n v="1.2"/>
    <n v="3"/>
    <n v="1"/>
    <n v="0.9"/>
    <s v="Rosario Central"/>
    <n v="4"/>
    <n v="2.1"/>
  </r>
  <r>
    <s v="Liga Profesional Argentina"/>
    <n v="27"/>
    <d v="2023-07-29T00:00:00"/>
    <x v="25"/>
    <n v="1.6"/>
    <n v="2"/>
    <n v="0"/>
    <n v="0.2"/>
    <s v="San Lorenzo"/>
    <n v="2"/>
    <n v="1.8"/>
  </r>
  <r>
    <s v="Liga Profesional Argentina"/>
    <n v="11"/>
    <d v="2023-04-13T00:00:00"/>
    <x v="25"/>
    <n v="1.8"/>
    <n v="1"/>
    <n v="0"/>
    <n v="1.7"/>
    <s v="Sarmiento"/>
    <n v="1"/>
    <n v="3.5"/>
  </r>
  <r>
    <s v="Liga Profesional Argentina"/>
    <n v="19"/>
    <d v="2023-06-02T00:00:00"/>
    <x v="25"/>
    <n v="1.1000000000000001"/>
    <n v="1"/>
    <n v="3"/>
    <n v="3.6"/>
    <s v="Talleres"/>
    <n v="4"/>
    <n v="4.7"/>
  </r>
  <r>
    <s v="Liga Profesional Argentina"/>
    <n v="6"/>
    <d v="2022-07-02T00:00:00"/>
    <x v="25"/>
    <n v="2.1"/>
    <n v="1"/>
    <n v="1"/>
    <n v="1"/>
    <s v="Talleres"/>
    <n v="2"/>
    <n v="3.1"/>
  </r>
  <r>
    <s v="Liga Profesional Argentina"/>
    <n v="21"/>
    <d v="2023-06-22T00:00:00"/>
    <x v="25"/>
    <n v="2.2000000000000002"/>
    <n v="2"/>
    <n v="1"/>
    <n v="1"/>
    <s v="Vélez Sarsfield"/>
    <n v="3"/>
    <n v="3.2"/>
  </r>
  <r>
    <s v="Liga Profesional Argentina"/>
    <n v="20"/>
    <d v="2022-09-18T00:00:00"/>
    <x v="25"/>
    <n v="1.3"/>
    <n v="2"/>
    <n v="0"/>
    <n v="0.6"/>
    <s v="Vélez Sarsfield"/>
    <n v="2"/>
    <n v="1.9"/>
  </r>
  <r>
    <s v="Liga Profesional Argentina"/>
    <n v="16"/>
    <d v="2022-08-28T00:00:00"/>
    <x v="26"/>
    <n v="0.5"/>
    <n v="0"/>
    <n v="0"/>
    <n v="0.6"/>
    <s v="Aldosivi"/>
    <n v="0"/>
    <n v="1.1000000000000001"/>
  </r>
  <r>
    <s v="Liga Profesional Argentina"/>
    <n v="9"/>
    <d v="2021-08-30T00:00:00"/>
    <x v="26"/>
    <n v="1.2"/>
    <n v="1"/>
    <n v="0"/>
    <n v="1.1000000000000001"/>
    <s v="Arg Juniors"/>
    <n v="1"/>
    <n v="2.2999999999999998"/>
  </r>
  <r>
    <s v="Liga Profesional Argentina"/>
    <n v="24"/>
    <d v="2022-10-08T00:00:00"/>
    <x v="26"/>
    <n v="1.5"/>
    <n v="1"/>
    <n v="0"/>
    <n v="0.3"/>
    <s v="Arsenal"/>
    <n v="1"/>
    <n v="1.8"/>
  </r>
  <r>
    <s v="Liga Profesional Argentina"/>
    <n v="23"/>
    <d v="2021-11-29T00:00:00"/>
    <x v="26"/>
    <n v="3.2"/>
    <n v="3"/>
    <n v="0"/>
    <n v="0.9"/>
    <s v="Atlé Tucumán"/>
    <n v="3"/>
    <n v="4.1000000000000005"/>
  </r>
  <r>
    <s v="Liga Profesional Argentina"/>
    <n v="3"/>
    <d v="2021-07-28T00:00:00"/>
    <x v="26"/>
    <n v="0.4"/>
    <n v="0"/>
    <n v="1"/>
    <n v="2.1"/>
    <s v="Banfield"/>
    <n v="1"/>
    <n v="2.5"/>
  </r>
  <r>
    <s v="Liga Profesional Argentina"/>
    <n v="10"/>
    <d v="2023-04-08T00:00:00"/>
    <x v="26"/>
    <n v="0.7"/>
    <n v="0"/>
    <n v="3"/>
    <n v="1.9"/>
    <s v="Belgrano"/>
    <n v="3"/>
    <n v="2.5999999999999996"/>
  </r>
  <r>
    <s v="Liga Profesional Argentina"/>
    <n v="23"/>
    <d v="2023-07-06T00:00:00"/>
    <x v="26"/>
    <n v="1.1000000000000001"/>
    <n v="0"/>
    <n v="0"/>
    <n v="0.2"/>
    <s v="Boca Juniors"/>
    <n v="0"/>
    <n v="1.3"/>
  </r>
  <r>
    <s v="Liga Profesional Argentina"/>
    <n v="1"/>
    <d v="2021-07-16T00:00:00"/>
    <x v="26"/>
    <n v="1.1000000000000001"/>
    <n v="1"/>
    <n v="1"/>
    <n v="0.5"/>
    <s v="Boca Juniors"/>
    <n v="2"/>
    <n v="1.6"/>
  </r>
  <r>
    <s v="Liga Profesional Argentina"/>
    <n v="27"/>
    <d v="2022-10-22T00:00:00"/>
    <x v="26"/>
    <n v="1.5"/>
    <n v="1"/>
    <n v="4"/>
    <n v="1.3"/>
    <s v="Cen. Córdoba–SdE"/>
    <n v="5"/>
    <n v="2.8"/>
  </r>
  <r>
    <s v="Liga Profesional Argentina"/>
    <n v="4"/>
    <d v="2023-02-19T00:00:00"/>
    <x v="26"/>
    <n v="0.9"/>
    <n v="1"/>
    <n v="1"/>
    <n v="0.7"/>
    <s v="Colón"/>
    <n v="2"/>
    <n v="1.6"/>
  </r>
  <r>
    <s v="Liga Profesional Argentina"/>
    <n v="25"/>
    <d v="2021-12-11T00:00:00"/>
    <x v="26"/>
    <n v="1.7"/>
    <n v="3"/>
    <n v="0"/>
    <n v="0.9"/>
    <s v="Colón"/>
    <n v="3"/>
    <n v="2.6"/>
  </r>
  <r>
    <s v="Liga Profesional Argentina"/>
    <n v="27"/>
    <d v="2023-07-28T00:00:00"/>
    <x v="26"/>
    <n v="1.7"/>
    <n v="2"/>
    <n v="0"/>
    <n v="0.1"/>
    <s v="Defensa y Just"/>
    <n v="2"/>
    <n v="1.8"/>
  </r>
  <r>
    <s v="Liga Profesional Argentina"/>
    <n v="21"/>
    <d v="2021-11-18T00:00:00"/>
    <x v="26"/>
    <n v="1.5"/>
    <n v="2"/>
    <n v="3"/>
    <n v="1.3"/>
    <s v="Defensa y Just"/>
    <n v="5"/>
    <n v="2.8"/>
  </r>
  <r>
    <s v="Liga Profesional Argentina"/>
    <n v="6"/>
    <d v="2023-03-03T00:00:00"/>
    <x v="26"/>
    <n v="1.4"/>
    <n v="2"/>
    <n v="0"/>
    <n v="0.8"/>
    <s v="Estudiantes–LP"/>
    <n v="2"/>
    <n v="2.2000000000000002"/>
  </r>
  <r>
    <s v="Liga Profesional Argentina"/>
    <n v="11"/>
    <d v="2021-09-15T00:00:00"/>
    <x v="26"/>
    <n v="0.5"/>
    <n v="0"/>
    <n v="2"/>
    <n v="0.7"/>
    <s v="Estudiantes–LP"/>
    <n v="2"/>
    <n v="1.2"/>
  </r>
  <r>
    <s v="Liga Profesional Argentina"/>
    <n v="19"/>
    <d v="2023-06-04T00:00:00"/>
    <x v="26"/>
    <n v="1.3"/>
    <n v="2"/>
    <n v="0"/>
    <n v="1.1000000000000001"/>
    <s v="Gimnasia–LP"/>
    <n v="2"/>
    <n v="2.4000000000000004"/>
  </r>
  <r>
    <s v="Liga Profesional Argentina"/>
    <n v="14"/>
    <d v="2022-08-18T00:00:00"/>
    <x v="26"/>
    <n v="0.5"/>
    <n v="0"/>
    <n v="2"/>
    <n v="0.9"/>
    <s v="Gimnasia–LP"/>
    <n v="2"/>
    <n v="1.4"/>
  </r>
  <r>
    <s v="Liga Profesional Argentina"/>
    <n v="10"/>
    <d v="2022-07-25T00:00:00"/>
    <x v="26"/>
    <n v="1.9"/>
    <n v="2"/>
    <n v="1"/>
    <n v="0.9"/>
    <s v="Godoy Cruz"/>
    <n v="3"/>
    <n v="2.8"/>
  </r>
  <r>
    <s v="Liga Profesional Argentina"/>
    <n v="8"/>
    <d v="2022-07-17T00:00:00"/>
    <x v="26"/>
    <n v="0.4"/>
    <n v="0"/>
    <n v="0"/>
    <n v="0.5"/>
    <s v="Huracán"/>
    <n v="0"/>
    <n v="0.9"/>
  </r>
  <r>
    <s v="Liga Profesional Argentina"/>
    <n v="21"/>
    <d v="2023-06-24T00:00:00"/>
    <x v="26"/>
    <n v="1"/>
    <n v="3"/>
    <n v="0"/>
    <n v="0.3"/>
    <s v="Independiente"/>
    <n v="3"/>
    <n v="1.3"/>
  </r>
  <r>
    <s v="Liga Profesional Argentina"/>
    <n v="20"/>
    <d v="2022-09-19T00:00:00"/>
    <x v="26"/>
    <n v="0.7"/>
    <n v="0"/>
    <n v="1"/>
    <n v="0.6"/>
    <s v="Independiente"/>
    <n v="1"/>
    <n v="1.2999999999999998"/>
  </r>
  <r>
    <s v="Liga Profesional Argentina"/>
    <n v="2"/>
    <d v="2023-02-05T00:00:00"/>
    <x v="26"/>
    <n v="0.4"/>
    <n v="0"/>
    <n v="2"/>
    <n v="1.3"/>
    <s v="Instituto"/>
    <n v="2"/>
    <n v="1.7000000000000002"/>
  </r>
  <r>
    <s v="Liga Profesional Argentina"/>
    <n v="14"/>
    <d v="2023-06-17T00:00:00"/>
    <x v="26"/>
    <n v="0.7"/>
    <n v="1"/>
    <n v="1"/>
    <n v="0.6"/>
    <s v="Lanús"/>
    <n v="2"/>
    <n v="1.2999999999999998"/>
  </r>
  <r>
    <s v="Liga Profesional Argentina"/>
    <n v="6"/>
    <d v="2022-07-03T00:00:00"/>
    <x v="26"/>
    <n v="1.7"/>
    <n v="3"/>
    <n v="0"/>
    <n v="1.1000000000000001"/>
    <s v="Lanús"/>
    <n v="3"/>
    <n v="2.8"/>
  </r>
  <r>
    <s v="Liga Profesional Argentina"/>
    <n v="22"/>
    <d v="2022-09-30T00:00:00"/>
    <x v="26"/>
    <n v="1.5"/>
    <n v="0"/>
    <n v="1"/>
    <n v="0.9"/>
    <s v="Newell's OB"/>
    <n v="1"/>
    <n v="2.4"/>
  </r>
  <r>
    <s v="Liga Profesional Argentina"/>
    <n v="13"/>
    <d v="2021-09-26T00:00:00"/>
    <x v="26"/>
    <n v="1.1000000000000001"/>
    <n v="2"/>
    <n v="0"/>
    <n v="1"/>
    <s v="Patronato"/>
    <n v="2"/>
    <n v="2.1"/>
  </r>
  <r>
    <s v="Liga Profesional Argentina"/>
    <n v="25"/>
    <d v="2023-07-15T00:00:00"/>
    <x v="26"/>
    <n v="0.5"/>
    <n v="0"/>
    <n v="0"/>
    <n v="0.2"/>
    <s v="Platense"/>
    <n v="0"/>
    <n v="0.7"/>
  </r>
  <r>
    <s v="Liga Profesional Argentina"/>
    <n v="15"/>
    <d v="2021-10-08T00:00:00"/>
    <x v="26"/>
    <n v="1.6"/>
    <n v="1"/>
    <n v="2"/>
    <n v="1.2"/>
    <s v="Platense"/>
    <n v="3"/>
    <n v="2.8"/>
  </r>
  <r>
    <s v="Liga Profesional Argentina"/>
    <n v="8"/>
    <d v="2023-03-17T00:00:00"/>
    <x v="26"/>
    <n v="0.8"/>
    <n v="1"/>
    <n v="3"/>
    <n v="2.2000000000000002"/>
    <s v="Racing Club"/>
    <n v="4"/>
    <n v="3"/>
  </r>
  <r>
    <s v="Liga Profesional Argentina"/>
    <n v="17"/>
    <d v="2021-10-19T00:00:00"/>
    <x v="26"/>
    <n v="2.1"/>
    <n v="1"/>
    <n v="1"/>
    <n v="1.3"/>
    <s v="Racing Club"/>
    <n v="2"/>
    <n v="3.4000000000000004"/>
  </r>
  <r>
    <s v="Liga Profesional Argentina"/>
    <n v="4"/>
    <d v="2022-06-19T00:00:00"/>
    <x v="26"/>
    <n v="1.4"/>
    <n v="1"/>
    <n v="5"/>
    <n v="2.7"/>
    <s v="River Plate"/>
    <n v="6"/>
    <n v="4.0999999999999996"/>
  </r>
  <r>
    <s v="Liga Profesional Argentina"/>
    <n v="19"/>
    <d v="2021-10-31T00:00:00"/>
    <x v="26"/>
    <n v="3"/>
    <n v="3"/>
    <n v="1"/>
    <n v="0.5"/>
    <s v="Rosario Central"/>
    <n v="4"/>
    <n v="3.5"/>
  </r>
  <r>
    <s v="Liga Profesional Argentina"/>
    <n v="5"/>
    <d v="2021-08-07T00:00:00"/>
    <x v="26"/>
    <n v="2"/>
    <n v="4"/>
    <n v="0"/>
    <n v="0.6"/>
    <s v="San Lorenzo"/>
    <n v="4"/>
    <n v="2.6"/>
  </r>
  <r>
    <s v="Liga Profesional Argentina"/>
    <n v="16"/>
    <d v="2023-05-15T00:00:00"/>
    <x v="26"/>
    <n v="0.8"/>
    <n v="0"/>
    <n v="2"/>
    <n v="1"/>
    <s v="Sarmiento"/>
    <n v="2"/>
    <n v="1.8"/>
  </r>
  <r>
    <s v="Liga Profesional Argentina"/>
    <n v="18"/>
    <d v="2022-09-08T00:00:00"/>
    <x v="26"/>
    <n v="0.9"/>
    <n v="1"/>
    <n v="0"/>
    <n v="0.7"/>
    <s v="Sarmiento"/>
    <n v="1"/>
    <n v="1.6"/>
  </r>
  <r>
    <s v="Liga Profesional Argentina"/>
    <n v="7"/>
    <d v="2021-08-22T00:00:00"/>
    <x v="26"/>
    <n v="0.9"/>
    <n v="1"/>
    <n v="2"/>
    <n v="0.7"/>
    <s v="Talleres"/>
    <n v="3"/>
    <n v="1.6"/>
  </r>
  <r>
    <s v="Liga Profesional Argentina"/>
    <n v="12"/>
    <d v="2023-04-16T00:00:00"/>
    <x v="26"/>
    <n v="1.2"/>
    <n v="0"/>
    <n v="0"/>
    <n v="0.8"/>
    <s v="Tigre"/>
    <n v="0"/>
    <n v="2"/>
  </r>
  <r>
    <s v="Liga Profesional Argentina"/>
    <n v="1"/>
    <d v="2022-06-05T00:00:00"/>
    <x v="26"/>
    <n v="1.2"/>
    <n v="1"/>
    <n v="2"/>
    <n v="0.5"/>
    <s v="Tigre"/>
    <n v="3"/>
    <n v="1.7"/>
  </r>
  <r>
    <s v="Liga Profesional Argentina"/>
    <n v="12"/>
    <d v="2022-08-06T00:00:00"/>
    <x v="26"/>
    <n v="0.7"/>
    <n v="2"/>
    <n v="1"/>
    <n v="0.6"/>
    <s v="Vélez Sarsfield"/>
    <n v="3"/>
    <n v="1.2999999999999998"/>
  </r>
  <r>
    <s v="Liga Profesional Argentina"/>
    <n v="12"/>
    <d v="2021-09-18T00:00:00"/>
    <x v="27"/>
    <n v="3"/>
    <n v="3"/>
    <n v="2"/>
    <n v="1.1000000000000001"/>
    <s v="Aldosivi"/>
    <n v="5"/>
    <n v="4.0999999999999996"/>
  </r>
  <r>
    <s v="Liga Profesional Argentina"/>
    <n v="20"/>
    <d v="2023-06-12T00:00:00"/>
    <x v="27"/>
    <n v="0.7"/>
    <n v="0"/>
    <n v="1"/>
    <n v="1.2"/>
    <s v="Arg Juniors"/>
    <n v="1"/>
    <n v="1.9"/>
  </r>
  <r>
    <s v="Liga Profesional Argentina"/>
    <n v="22"/>
    <d v="2021-11-23T00:00:00"/>
    <x v="27"/>
    <n v="1"/>
    <n v="2"/>
    <n v="0"/>
    <n v="0.7"/>
    <s v="Arg Juniors"/>
    <n v="2"/>
    <n v="1.7"/>
  </r>
  <r>
    <s v="Liga Profesional Argentina"/>
    <n v="22"/>
    <d v="2023-06-30T00:00:00"/>
    <x v="27"/>
    <n v="0.5"/>
    <n v="1"/>
    <n v="0"/>
    <n v="0.9"/>
    <s v="Arsenal"/>
    <n v="1"/>
    <n v="1.4"/>
  </r>
  <r>
    <s v="Liga Profesional Argentina"/>
    <n v="16"/>
    <d v="2021-10-15T00:00:00"/>
    <x v="27"/>
    <n v="1.2"/>
    <n v="0"/>
    <n v="0"/>
    <n v="0.4"/>
    <s v="Arsenal"/>
    <n v="0"/>
    <n v="1.6"/>
  </r>
  <r>
    <s v="Liga Profesional Argentina"/>
    <n v="6"/>
    <d v="2022-07-02T00:00:00"/>
    <x v="27"/>
    <n v="0.8"/>
    <n v="0"/>
    <n v="1"/>
    <n v="1"/>
    <s v="Atlé Tucumán"/>
    <n v="1"/>
    <n v="1.8"/>
  </r>
  <r>
    <s v="Liga Profesional Argentina"/>
    <n v="10"/>
    <d v="2023-04-07T00:00:00"/>
    <x v="27"/>
    <n v="2.2000000000000002"/>
    <n v="3"/>
    <n v="3"/>
    <n v="0.6"/>
    <s v="Banfield"/>
    <n v="6"/>
    <n v="2.8000000000000003"/>
  </r>
  <r>
    <s v="Liga Profesional Argentina"/>
    <n v="23"/>
    <d v="2022-10-04T00:00:00"/>
    <x v="27"/>
    <n v="0.5"/>
    <n v="1"/>
    <n v="0"/>
    <n v="0.2"/>
    <s v="Banfield"/>
    <n v="1"/>
    <n v="0.7"/>
  </r>
  <r>
    <s v="Liga Profesional Argentina"/>
    <n v="12"/>
    <d v="2023-04-16T00:00:00"/>
    <x v="27"/>
    <n v="0.2"/>
    <n v="0"/>
    <n v="0"/>
    <n v="0.8"/>
    <s v="Barracas Central"/>
    <n v="0"/>
    <n v="1"/>
  </r>
  <r>
    <s v="Liga Profesional Argentina"/>
    <n v="21"/>
    <d v="2022-09-25T00:00:00"/>
    <x v="27"/>
    <n v="1.6"/>
    <n v="1"/>
    <n v="0"/>
    <n v="0.8"/>
    <s v="Barracas Central"/>
    <n v="1"/>
    <n v="2.4000000000000004"/>
  </r>
  <r>
    <s v="Liga Profesional Argentina"/>
    <n v="5"/>
    <d v="2023-02-25T00:00:00"/>
    <x v="27"/>
    <n v="1.3"/>
    <n v="1"/>
    <n v="2"/>
    <n v="0.9"/>
    <s v="Boca Juniors"/>
    <n v="3"/>
    <n v="2.2000000000000002"/>
  </r>
  <r>
    <s v="Liga Profesional Argentina"/>
    <n v="18"/>
    <d v="2021-10-24T00:00:00"/>
    <x v="27"/>
    <n v="0.9"/>
    <n v="2"/>
    <n v="0"/>
    <n v="0.2"/>
    <s v="Boca Juniors"/>
    <n v="2"/>
    <n v="1.1000000000000001"/>
  </r>
  <r>
    <s v="Liga Profesional Argentina"/>
    <n v="8"/>
    <d v="2023-03-21T00:00:00"/>
    <x v="27"/>
    <n v="1.8"/>
    <n v="4"/>
    <n v="0"/>
    <n v="0.7"/>
    <s v="Cen. Córdoba–SdE"/>
    <n v="4"/>
    <n v="2.5"/>
  </r>
  <r>
    <s v="Liga Profesional Argentina"/>
    <n v="19"/>
    <d v="2022-10-25T00:00:00"/>
    <x v="27"/>
    <n v="1.3"/>
    <n v="3"/>
    <n v="1"/>
    <n v="1.3"/>
    <s v="Cen. Córdoba–SdE"/>
    <n v="4"/>
    <n v="2.6"/>
  </r>
  <r>
    <s v="Liga Profesional Argentina"/>
    <n v="5"/>
    <d v="2021-08-08T00:00:00"/>
    <x v="27"/>
    <n v="0.2"/>
    <n v="0"/>
    <n v="1"/>
    <n v="1.7"/>
    <s v="Colón"/>
    <n v="1"/>
    <n v="1.9"/>
  </r>
  <r>
    <s v="Liga Profesional Argentina"/>
    <n v="3"/>
    <d v="2021-07-28T00:00:00"/>
    <x v="27"/>
    <n v="1.4"/>
    <n v="0"/>
    <n v="0"/>
    <n v="0.7"/>
    <s v="Defensa y Just"/>
    <n v="0"/>
    <n v="2.0999999999999996"/>
  </r>
  <r>
    <s v="Liga Profesional Argentina"/>
    <n v="26"/>
    <d v="2022-10-17T00:00:00"/>
    <x v="27"/>
    <n v="2.4"/>
    <n v="4"/>
    <n v="0"/>
    <n v="1"/>
    <s v="Estudiantes–LP"/>
    <n v="4"/>
    <n v="3.4"/>
  </r>
  <r>
    <s v="Liga Profesional Argentina"/>
    <n v="1"/>
    <d v="2023-01-30T00:00:00"/>
    <x v="27"/>
    <n v="1"/>
    <n v="3"/>
    <n v="1"/>
    <n v="1.5"/>
    <s v="Gimnasia–LP"/>
    <n v="4"/>
    <n v="2.5"/>
  </r>
  <r>
    <s v="Liga Profesional Argentina"/>
    <n v="13"/>
    <d v="2022-08-14T00:00:00"/>
    <x v="27"/>
    <n v="0.8"/>
    <n v="1"/>
    <n v="1"/>
    <n v="1.5"/>
    <s v="Gimnasia–LP"/>
    <n v="2"/>
    <n v="2.2999999999999998"/>
  </r>
  <r>
    <s v="Liga Profesional Argentina"/>
    <n v="24"/>
    <d v="2023-07-09T00:00:00"/>
    <x v="27"/>
    <n v="0.9"/>
    <n v="1"/>
    <n v="1"/>
    <n v="0.4"/>
    <s v="Godoy Cruz"/>
    <n v="2"/>
    <n v="1.3"/>
  </r>
  <r>
    <s v="Liga Profesional Argentina"/>
    <n v="9"/>
    <d v="2021-08-29T00:00:00"/>
    <x v="27"/>
    <n v="1.9"/>
    <n v="3"/>
    <n v="0"/>
    <n v="0.8"/>
    <s v="Godoy Cruz"/>
    <n v="3"/>
    <n v="2.7"/>
  </r>
  <r>
    <s v="Liga Profesional Argentina"/>
    <n v="10"/>
    <d v="2022-07-25T00:00:00"/>
    <x v="27"/>
    <n v="1.3"/>
    <n v="1"/>
    <n v="1"/>
    <n v="1.4"/>
    <s v="Huracán"/>
    <n v="2"/>
    <n v="2.7"/>
  </r>
  <r>
    <s v="Liga Profesional Argentina"/>
    <n v="3"/>
    <d v="2023-02-11T00:00:00"/>
    <x v="27"/>
    <n v="0.8"/>
    <n v="0"/>
    <n v="0"/>
    <n v="0.5"/>
    <s v="Independiente"/>
    <n v="0"/>
    <n v="1.3"/>
  </r>
  <r>
    <s v="Liga Profesional Argentina"/>
    <n v="14"/>
    <d v="2021-10-02T00:00:00"/>
    <x v="27"/>
    <n v="2.4"/>
    <n v="3"/>
    <n v="3"/>
    <n v="2.2000000000000002"/>
    <s v="Independiente"/>
    <n v="6"/>
    <n v="4.5999999999999996"/>
  </r>
  <r>
    <s v="Liga Profesional Argentina"/>
    <n v="7"/>
    <d v="2021-08-21T00:00:00"/>
    <x v="27"/>
    <n v="1.5"/>
    <n v="5"/>
    <n v="1"/>
    <n v="2.4"/>
    <s v="Lanús"/>
    <n v="6"/>
    <n v="3.9"/>
  </r>
  <r>
    <s v="Liga Profesional Argentina"/>
    <n v="17"/>
    <d v="2022-09-03T00:00:00"/>
    <x v="27"/>
    <n v="1.3"/>
    <n v="0"/>
    <n v="1"/>
    <n v="0.8"/>
    <s v="Newell's OB"/>
    <n v="1"/>
    <n v="2.1"/>
  </r>
  <r>
    <s v="Liga Profesional Argentina"/>
    <n v="24"/>
    <d v="2021-12-03T00:00:00"/>
    <x v="27"/>
    <n v="1.4"/>
    <n v="0"/>
    <n v="0"/>
    <n v="0.5"/>
    <s v="Patronato"/>
    <n v="0"/>
    <n v="1.9"/>
  </r>
  <r>
    <s v="Liga Profesional Argentina"/>
    <n v="7"/>
    <d v="2023-03-13T00:00:00"/>
    <x v="27"/>
    <n v="0.7"/>
    <n v="1"/>
    <n v="1"/>
    <n v="0.4"/>
    <s v="Platense"/>
    <n v="2"/>
    <n v="1.1000000000000001"/>
  </r>
  <r>
    <s v="Liga Profesional Argentina"/>
    <n v="2"/>
    <d v="2022-06-12T00:00:00"/>
    <x v="27"/>
    <n v="1"/>
    <n v="0"/>
    <n v="1"/>
    <n v="0.7"/>
    <s v="Platense"/>
    <n v="1"/>
    <n v="1.7"/>
  </r>
  <r>
    <s v="Liga Profesional Argentina"/>
    <n v="1"/>
    <d v="2021-07-17T00:00:00"/>
    <x v="27"/>
    <n v="0.3"/>
    <n v="0"/>
    <n v="0"/>
    <n v="0.5"/>
    <s v="Racing Club"/>
    <n v="0"/>
    <n v="0.8"/>
  </r>
  <r>
    <s v="Liga Profesional Argentina"/>
    <n v="18"/>
    <d v="2023-05-29T00:00:00"/>
    <x v="27"/>
    <n v="1.1000000000000001"/>
    <n v="2"/>
    <n v="2"/>
    <n v="1.2"/>
    <s v="River Plate"/>
    <n v="4"/>
    <n v="2.2999999999999998"/>
  </r>
  <r>
    <s v="Liga Profesional Argentina"/>
    <n v="8"/>
    <d v="2022-07-17T00:00:00"/>
    <x v="27"/>
    <n v="2"/>
    <n v="2"/>
    <n v="2"/>
    <n v="1.5"/>
    <s v="River Plate"/>
    <n v="4"/>
    <n v="3.5"/>
  </r>
  <r>
    <s v="Liga Profesional Argentina"/>
    <n v="16"/>
    <d v="2023-05-15T00:00:00"/>
    <x v="27"/>
    <n v="0.7"/>
    <n v="0"/>
    <n v="0"/>
    <n v="0.2"/>
    <s v="Rosario Central"/>
    <n v="0"/>
    <n v="0.89999999999999991"/>
  </r>
  <r>
    <s v="Liga Profesional Argentina"/>
    <n v="4"/>
    <d v="2022-06-20T00:00:00"/>
    <x v="27"/>
    <n v="2.2999999999999998"/>
    <n v="2"/>
    <n v="0"/>
    <n v="1"/>
    <s v="Rosario Central"/>
    <n v="2"/>
    <n v="3.3"/>
  </r>
  <r>
    <s v="Liga Profesional Argentina"/>
    <n v="14"/>
    <d v="2023-04-29T00:00:00"/>
    <x v="27"/>
    <n v="0.3"/>
    <n v="0"/>
    <n v="0"/>
    <n v="1.3"/>
    <s v="San Lorenzo"/>
    <n v="0"/>
    <n v="1.6"/>
  </r>
  <r>
    <s v="Liga Profesional Argentina"/>
    <n v="20"/>
    <d v="2021-11-07T00:00:00"/>
    <x v="27"/>
    <n v="0.5"/>
    <n v="2"/>
    <n v="1"/>
    <n v="0.6"/>
    <s v="San Lorenzo"/>
    <n v="3"/>
    <n v="1.1000000000000001"/>
  </r>
  <r>
    <s v="Liga Profesional Argentina"/>
    <n v="15"/>
    <d v="2022-08-22T00:00:00"/>
    <x v="27"/>
    <n v="0.8"/>
    <n v="1"/>
    <n v="1"/>
    <n v="1.1000000000000001"/>
    <s v="Sarmiento"/>
    <n v="2"/>
    <n v="1.9000000000000001"/>
  </r>
  <r>
    <s v="Liga Profesional Argentina"/>
    <n v="25"/>
    <d v="2022-10-13T00:00:00"/>
    <x v="27"/>
    <n v="1"/>
    <n v="2"/>
    <n v="1"/>
    <n v="1.6"/>
    <s v="Talleres"/>
    <n v="3"/>
    <n v="2.6"/>
  </r>
  <r>
    <s v="Liga Profesional Argentina"/>
    <n v="26"/>
    <d v="2023-07-24T00:00:00"/>
    <x v="27"/>
    <n v="0.3"/>
    <n v="0"/>
    <n v="0"/>
    <n v="0.3"/>
    <s v="Unión"/>
    <n v="0"/>
    <n v="0.6"/>
  </r>
  <r>
    <s v="Liga Profesional Argentina"/>
    <n v="10"/>
    <d v="2021-09-06T00:00:00"/>
    <x v="27"/>
    <n v="3.8"/>
    <n v="4"/>
    <n v="0"/>
    <n v="0.9"/>
    <s v="Unión"/>
    <n v="4"/>
    <n v="4.7"/>
  </r>
  <r>
    <s v="Relegation play-off"/>
    <m/>
    <d v="2023-12-01T00:00:00"/>
    <x v="10"/>
    <n v="0.8"/>
    <n v="1"/>
    <n v="0"/>
    <n v="0.6"/>
    <s v="Colón"/>
    <n v="1"/>
    <n v="1.4"/>
  </r>
  <r>
    <s v="Torneo Apertura — Final"/>
    <m/>
    <d v="2025-06-01T00:00:00"/>
    <x v="12"/>
    <n v="0.4"/>
    <n v="0"/>
    <n v="1"/>
    <n v="0.4"/>
    <s v="Platense"/>
    <n v="1"/>
    <n v="0.8"/>
  </r>
  <r>
    <s v="Torneo Apertura — Quarter-finals"/>
    <m/>
    <d v="2025-05-19T00:00:00"/>
    <x v="0"/>
    <n v="0.6"/>
    <n v="1"/>
    <n v="1"/>
    <n v="0.3"/>
    <s v="San Lorenzo"/>
    <n v="2"/>
    <n v="0.89999999999999991"/>
  </r>
  <r>
    <s v="Torneo Apertura — Quarter-finals"/>
    <m/>
    <d v="2025-05-19T00:00:00"/>
    <x v="5"/>
    <n v="0.8"/>
    <n v="0"/>
    <n v="1"/>
    <n v="0.7"/>
    <s v="Independiente"/>
    <n v="1"/>
    <n v="1.5"/>
  </r>
  <r>
    <s v="Torneo Apertura — Quarter-finals"/>
    <m/>
    <d v="2025-05-20T00:00:00"/>
    <x v="20"/>
    <n v="2.2000000000000002"/>
    <n v="1"/>
    <n v="1"/>
    <n v="0.8"/>
    <s v="Platense"/>
    <n v="2"/>
    <n v="3"/>
  </r>
  <r>
    <s v="Torneo Apertura — Quarter-finals"/>
    <m/>
    <d v="2025-05-18T00:00:00"/>
    <x v="21"/>
    <n v="0.8"/>
    <n v="0"/>
    <n v="1"/>
    <n v="0.8"/>
    <s v="Huracán"/>
    <n v="1"/>
    <n v="1.6"/>
  </r>
  <r>
    <s v="Torneo Apertura — Regular season"/>
    <n v="15"/>
    <d v="2025-04-26T00:00:00"/>
    <x v="28"/>
    <n v="1.2"/>
    <n v="2"/>
    <n v="1"/>
    <n v="2"/>
    <s v="Banfield"/>
    <n v="3"/>
    <n v="3.2"/>
  </r>
  <r>
    <s v="Torneo Apertura — Regular season"/>
    <n v="4"/>
    <d v="2025-02-06T00:00:00"/>
    <x v="28"/>
    <n v="0.8"/>
    <n v="1"/>
    <n v="3"/>
    <n v="0.5"/>
    <s v="Barracas Central"/>
    <n v="4"/>
    <n v="1.3"/>
  </r>
  <r>
    <s v="Torneo Apertura — Regular season"/>
    <n v="2"/>
    <d v="2025-01-30T00:00:00"/>
    <x v="28"/>
    <n v="0.9"/>
    <n v="0"/>
    <n v="5"/>
    <n v="1.9"/>
    <s v="Defensa y Just"/>
    <n v="5"/>
    <n v="2.8"/>
  </r>
  <r>
    <s v="Torneo Apertura — Regular season"/>
    <n v="6"/>
    <d v="2025-02-15T00:00:00"/>
    <x v="28"/>
    <n v="1.5"/>
    <n v="2"/>
    <n v="2"/>
    <n v="0.6"/>
    <s v="Estudiantes–LP"/>
    <n v="4"/>
    <n v="2.1"/>
  </r>
  <r>
    <s v="Torneo Apertura — Regular season"/>
    <n v="13"/>
    <d v="2025-04-14T00:00:00"/>
    <x v="28"/>
    <n v="0.5"/>
    <n v="0"/>
    <n v="2"/>
    <n v="2.5"/>
    <s v="Racing Club"/>
    <n v="2"/>
    <n v="3"/>
  </r>
  <r>
    <s v="Torneo Apertura — Regular season"/>
    <n v="8"/>
    <d v="2025-03-01T00:00:00"/>
    <x v="28"/>
    <n v="1.4"/>
    <n v="2"/>
    <n v="2"/>
    <n v="0.7"/>
    <s v="Sarmiento"/>
    <n v="4"/>
    <n v="2.0999999999999996"/>
  </r>
  <r>
    <s v="Torneo Apertura — Regular season"/>
    <n v="9"/>
    <d v="2025-03-09T00:00:00"/>
    <x v="28"/>
    <n v="0.9"/>
    <n v="0"/>
    <n v="2"/>
    <n v="1.6"/>
    <s v="Tigre"/>
    <n v="2"/>
    <n v="2.5"/>
  </r>
  <r>
    <s v="Torneo Apertura — Regular season"/>
    <n v="11"/>
    <d v="2025-03-27T00:00:00"/>
    <x v="28"/>
    <n v="1.5"/>
    <n v="2"/>
    <n v="1"/>
    <n v="1.8"/>
    <s v="Unión"/>
    <n v="3"/>
    <n v="3.3"/>
  </r>
  <r>
    <s v="Torneo Apertura — Regular season"/>
    <n v="10"/>
    <d v="2025-03-14T00:00:00"/>
    <x v="0"/>
    <n v="0.7"/>
    <n v="0"/>
    <n v="2"/>
    <n v="0.9"/>
    <s v="Aldosivi"/>
    <n v="2"/>
    <n v="1.6"/>
  </r>
  <r>
    <s v="Torneo Apertura — Regular season"/>
    <n v="14"/>
    <d v="2025-04-22T00:00:00"/>
    <x v="0"/>
    <n v="1.2"/>
    <n v="3"/>
    <n v="0"/>
    <n v="0.5"/>
    <s v="Barracas Central"/>
    <n v="3"/>
    <n v="1.7"/>
  </r>
  <r>
    <s v="Torneo Apertura — Regular season"/>
    <n v="12"/>
    <d v="2025-04-06T00:00:00"/>
    <x v="0"/>
    <n v="2"/>
    <n v="4"/>
    <n v="1"/>
    <n v="0.5"/>
    <s v="Defensa y Just"/>
    <n v="5"/>
    <n v="2.5"/>
  </r>
  <r>
    <s v="Torneo Apertura — Regular season"/>
    <n v="16"/>
    <d v="2025-05-02T00:00:00"/>
    <x v="0"/>
    <n v="1.4"/>
    <n v="4"/>
    <n v="0"/>
    <n v="0.5"/>
    <s v="Estudiantes–LP"/>
    <n v="4"/>
    <n v="1.9"/>
  </r>
  <r>
    <s v="Torneo Apertura — Regular season"/>
    <n v="5"/>
    <d v="2025-02-12T00:00:00"/>
    <x v="0"/>
    <n v="1.9"/>
    <n v="1"/>
    <n v="1"/>
    <n v="0.5"/>
    <s v="Huracán"/>
    <n v="2"/>
    <n v="2.4"/>
  </r>
  <r>
    <s v="Torneo Apertura — Regular season"/>
    <n v="7"/>
    <d v="2025-02-24T00:00:00"/>
    <x v="0"/>
    <n v="1.4"/>
    <n v="0"/>
    <n v="0"/>
    <n v="0.2"/>
    <s v="Ind. Rivadavia"/>
    <n v="0"/>
    <n v="1.5999999999999999"/>
  </r>
  <r>
    <s v="Torneo Apertura — Regular season"/>
    <n v="8"/>
    <d v="2025-03-02T00:00:00"/>
    <x v="0"/>
    <n v="1.5"/>
    <n v="2"/>
    <n v="0"/>
    <n v="1.3"/>
    <s v="Instituto"/>
    <n v="2"/>
    <n v="2.8"/>
  </r>
  <r>
    <s v="Torneo Apertura — Regular season"/>
    <n v="3"/>
    <d v="2025-02-03T00:00:00"/>
    <x v="0"/>
    <n v="1.4"/>
    <n v="1"/>
    <n v="0"/>
    <n v="0.5"/>
    <s v="Platense"/>
    <n v="1"/>
    <n v="1.9"/>
  </r>
  <r>
    <s v="Torneo Apertura — Regular season"/>
    <n v="2"/>
    <d v="2025-01-30T00:00:00"/>
    <x v="0"/>
    <n v="0.7"/>
    <n v="1"/>
    <n v="0"/>
    <n v="0.3"/>
    <s v="Tigre"/>
    <n v="1"/>
    <n v="1"/>
  </r>
  <r>
    <s v="Torneo Apertura — Regular season"/>
    <n v="3"/>
    <d v="2025-02-04T00:00:00"/>
    <x v="1"/>
    <n v="1"/>
    <n v="0"/>
    <n v="3"/>
    <n v="1.5"/>
    <s v="Deportivo Riestra"/>
    <n v="3"/>
    <n v="2.5"/>
  </r>
  <r>
    <s v="Torneo Apertura — Regular season"/>
    <n v="7"/>
    <d v="2025-02-23T00:00:00"/>
    <x v="1"/>
    <n v="0.4"/>
    <n v="0"/>
    <n v="1"/>
    <n v="0.9"/>
    <s v="Gimnasia–LP"/>
    <n v="1"/>
    <n v="1.3"/>
  </r>
  <r>
    <s v="Torneo Apertura — Regular season"/>
    <n v="14"/>
    <d v="2025-04-30T00:00:00"/>
    <x v="1"/>
    <n v="1.9"/>
    <n v="2"/>
    <n v="0"/>
    <n v="0.6"/>
    <s v="Independiente"/>
    <n v="2"/>
    <n v="2.5"/>
  </r>
  <r>
    <s v="Torneo Apertura — Regular season"/>
    <n v="12"/>
    <d v="2025-04-07T00:00:00"/>
    <x v="1"/>
    <n v="2"/>
    <n v="3"/>
    <n v="2"/>
    <n v="1.3"/>
    <s v="Instituto"/>
    <n v="5"/>
    <n v="3.3"/>
  </r>
  <r>
    <s v="Torneo Apertura — Regular season"/>
    <n v="16"/>
    <d v="2025-05-03T00:00:00"/>
    <x v="1"/>
    <n v="2.2999999999999998"/>
    <n v="1"/>
    <n v="0"/>
    <n v="0.7"/>
    <s v="Lanús"/>
    <n v="1"/>
    <n v="3"/>
  </r>
  <r>
    <s v="Torneo Apertura — Regular season"/>
    <n v="8"/>
    <d v="2025-03-03T00:00:00"/>
    <x v="1"/>
    <n v="1.1000000000000001"/>
    <n v="1"/>
    <n v="2"/>
    <n v="2.6"/>
    <s v="Newell's OB"/>
    <n v="3"/>
    <n v="3.7"/>
  </r>
  <r>
    <s v="Torneo Apertura — Regular season"/>
    <n v="5"/>
    <d v="2025-02-13T00:00:00"/>
    <x v="1"/>
    <n v="2.9"/>
    <n v="5"/>
    <n v="0"/>
    <n v="1.5"/>
    <s v="Sarmiento"/>
    <n v="5"/>
    <n v="4.4000000000000004"/>
  </r>
  <r>
    <s v="Torneo Apertura — Regular season"/>
    <n v="10"/>
    <d v="2025-03-17T00:00:00"/>
    <x v="1"/>
    <n v="1.4"/>
    <n v="1"/>
    <n v="2"/>
    <n v="1.3"/>
    <s v="Vélez Sarsfield"/>
    <n v="3"/>
    <n v="2.7"/>
  </r>
  <r>
    <s v="Torneo Apertura — Regular season"/>
    <n v="9"/>
    <d v="2025-03-07T00:00:00"/>
    <x v="2"/>
    <n v="0.8"/>
    <n v="1"/>
    <n v="2"/>
    <n v="3"/>
    <s v="Arg Juniors"/>
    <n v="3"/>
    <n v="3.8"/>
  </r>
  <r>
    <s v="Torneo Apertura — Regular season"/>
    <n v="4"/>
    <d v="2025-02-07T00:00:00"/>
    <x v="2"/>
    <n v="0.5"/>
    <n v="1"/>
    <n v="1"/>
    <n v="1.2"/>
    <s v="Belgrano"/>
    <n v="2"/>
    <n v="1.7"/>
  </r>
  <r>
    <s v="Torneo Apertura — Regular season"/>
    <n v="6"/>
    <d v="2025-02-14T00:00:00"/>
    <x v="2"/>
    <n v="1.4"/>
    <n v="0"/>
    <n v="1"/>
    <n v="0.8"/>
    <s v="Boca Juniors"/>
    <n v="1"/>
    <n v="2.2000000000000002"/>
  </r>
  <r>
    <s v="Torneo Apertura — Regular season"/>
    <n v="16"/>
    <d v="2025-05-02T00:00:00"/>
    <x v="2"/>
    <n v="1.2"/>
    <n v="3"/>
    <n v="1"/>
    <n v="0.8"/>
    <s v="Cen. Córdoba–SdE"/>
    <n v="4"/>
    <n v="2"/>
  </r>
  <r>
    <s v="Torneo Apertura — Regular season"/>
    <n v="11"/>
    <d v="2025-03-28T00:00:00"/>
    <x v="2"/>
    <n v="1"/>
    <n v="0"/>
    <n v="0"/>
    <n v="0.6"/>
    <s v="Huracán"/>
    <n v="0"/>
    <n v="1.6"/>
  </r>
  <r>
    <s v="Torneo Apertura — Regular season"/>
    <n v="13"/>
    <d v="2025-04-11T00:00:00"/>
    <x v="2"/>
    <n v="0.5"/>
    <n v="1"/>
    <n v="1"/>
    <n v="1"/>
    <s v="Ind. Rivadavia"/>
    <n v="2"/>
    <n v="1.5"/>
  </r>
  <r>
    <s v="Torneo Apertura — Regular season"/>
    <n v="8"/>
    <d v="2025-03-04T00:00:00"/>
    <x v="2"/>
    <n v="0.5"/>
    <n v="0"/>
    <n v="0"/>
    <n v="0.2"/>
    <s v="Independiente"/>
    <n v="0"/>
    <n v="0.7"/>
  </r>
  <r>
    <s v="Torneo Apertura — Regular season"/>
    <n v="2"/>
    <d v="2025-01-27T00:00:00"/>
    <x v="2"/>
    <n v="1.7"/>
    <n v="3"/>
    <n v="0"/>
    <n v="0.8"/>
    <s v="Newell's OB"/>
    <n v="3"/>
    <n v="2.5"/>
  </r>
  <r>
    <s v="Torneo Apertura — Regular season"/>
    <n v="3"/>
    <d v="2025-02-01T00:00:00"/>
    <x v="3"/>
    <n v="1.2"/>
    <n v="1"/>
    <n v="0"/>
    <n v="0.7"/>
    <s v="Banfield"/>
    <n v="1"/>
    <n v="1.9"/>
  </r>
  <r>
    <s v="Torneo Apertura — Regular season"/>
    <n v="5"/>
    <d v="2025-02-11T00:00:00"/>
    <x v="3"/>
    <n v="1.5"/>
    <n v="3"/>
    <n v="3"/>
    <n v="0.9"/>
    <s v="Cen. Córdoba–SdE"/>
    <n v="6"/>
    <n v="2.4"/>
  </r>
  <r>
    <s v="Torneo Apertura — Regular season"/>
    <n v="11"/>
    <d v="2025-03-27T00:00:00"/>
    <x v="3"/>
    <n v="1.2"/>
    <n v="2"/>
    <n v="1"/>
    <n v="0.7"/>
    <s v="Estudiantes–LP"/>
    <n v="3"/>
    <n v="1.9"/>
  </r>
  <r>
    <s v="Torneo Apertura — Regular season"/>
    <n v="8"/>
    <d v="2025-03-03T00:00:00"/>
    <x v="3"/>
    <n v="0.9"/>
    <n v="1"/>
    <n v="2"/>
    <n v="1"/>
    <s v="Godoy Cruz"/>
    <n v="3"/>
    <n v="1.9"/>
  </r>
  <r>
    <s v="Torneo Apertura — Regular season"/>
    <n v="7"/>
    <d v="2025-02-24T00:00:00"/>
    <x v="3"/>
    <n v="0.9"/>
    <n v="2"/>
    <n v="0"/>
    <n v="0.4"/>
    <s v="Newell's OB"/>
    <n v="2"/>
    <n v="1.3"/>
  </r>
  <r>
    <s v="Torneo Apertura — Regular season"/>
    <n v="1"/>
    <d v="2025-01-24T00:00:00"/>
    <x v="3"/>
    <n v="1.6"/>
    <n v="1"/>
    <n v="3"/>
    <n v="1.4"/>
    <s v="Racing Club"/>
    <n v="4"/>
    <n v="3"/>
  </r>
  <r>
    <s v="Torneo Apertura — Regular season"/>
    <n v="13"/>
    <d v="2025-04-12T00:00:00"/>
    <x v="3"/>
    <n v="0.6"/>
    <n v="1"/>
    <n v="0"/>
    <n v="0.4"/>
    <s v="Tigre"/>
    <n v="1"/>
    <n v="1"/>
  </r>
  <r>
    <s v="Torneo Apertura — Regular season"/>
    <n v="15"/>
    <d v="2025-04-28T00:00:00"/>
    <x v="3"/>
    <n v="1.4"/>
    <n v="2"/>
    <n v="1"/>
    <n v="0.6"/>
    <s v="Unión"/>
    <n v="3"/>
    <n v="2"/>
  </r>
  <r>
    <s v="Torneo Apertura — Regular season"/>
    <n v="5"/>
    <d v="2025-02-11T00:00:00"/>
    <x v="4"/>
    <n v="0.7"/>
    <n v="2"/>
    <n v="0"/>
    <n v="0.3"/>
    <s v="Aldosivi"/>
    <n v="2"/>
    <n v="1"/>
  </r>
  <r>
    <s v="Torneo Apertura — Regular season"/>
    <n v="15"/>
    <d v="2025-04-26T00:00:00"/>
    <x v="4"/>
    <n v="0.9"/>
    <n v="1"/>
    <n v="1"/>
    <n v="0.5"/>
    <s v="Arg Juniors"/>
    <n v="2"/>
    <n v="1.4"/>
  </r>
  <r>
    <s v="Torneo Apertura — Regular season"/>
    <n v="10"/>
    <d v="2025-03-16T00:00:00"/>
    <x v="4"/>
    <n v="1.3"/>
    <n v="1"/>
    <n v="1"/>
    <n v="0.4"/>
    <s v="Barracas Central"/>
    <n v="2"/>
    <n v="1.7000000000000002"/>
  </r>
  <r>
    <s v="Torneo Apertura — Regular season"/>
    <n v="13"/>
    <d v="2025-04-12T00:00:00"/>
    <x v="4"/>
    <n v="1.2"/>
    <n v="1"/>
    <n v="3"/>
    <n v="1.8"/>
    <s v="Boca Juniors"/>
    <n v="4"/>
    <n v="3"/>
  </r>
  <r>
    <s v="Torneo Apertura — Regular season"/>
    <n v="7"/>
    <d v="2025-02-23T00:00:00"/>
    <x v="4"/>
    <n v="1.3"/>
    <n v="2"/>
    <n v="0"/>
    <n v="0.4"/>
    <s v="Defensa y Just"/>
    <n v="2"/>
    <n v="1.7000000000000002"/>
  </r>
  <r>
    <s v="Torneo Apertura — Regular season"/>
    <n v="1"/>
    <d v="2025-01-24T00:00:00"/>
    <x v="4"/>
    <n v="1.4"/>
    <n v="1"/>
    <n v="1"/>
    <n v="1"/>
    <s v="Huracán"/>
    <n v="2"/>
    <n v="2.4"/>
  </r>
  <r>
    <s v="Torneo Apertura — Regular season"/>
    <n v="3"/>
    <d v="2025-02-03T00:00:00"/>
    <x v="4"/>
    <n v="1"/>
    <n v="0"/>
    <n v="3"/>
    <n v="1.8"/>
    <s v="Ind. Rivadavia"/>
    <n v="3"/>
    <n v="2.8"/>
  </r>
  <r>
    <s v="Torneo Apertura — Regular season"/>
    <n v="11"/>
    <d v="2025-03-30T00:00:00"/>
    <x v="4"/>
    <n v="2.1"/>
    <n v="1"/>
    <n v="1"/>
    <n v="0.7"/>
    <s v="Talleres"/>
    <n v="2"/>
    <n v="2.8"/>
  </r>
  <r>
    <s v="Torneo Apertura — Regular season"/>
    <n v="7"/>
    <d v="2025-02-22T00:00:00"/>
    <x v="5"/>
    <n v="1.6"/>
    <n v="2"/>
    <n v="1"/>
    <n v="0.2"/>
    <s v="Aldosivi"/>
    <n v="3"/>
    <n v="1.8"/>
  </r>
  <r>
    <s v="Torneo Apertura — Regular season"/>
    <n v="1"/>
    <d v="2025-01-26T00:00:00"/>
    <x v="5"/>
    <n v="0.5"/>
    <n v="0"/>
    <n v="0"/>
    <n v="0.4"/>
    <s v="Arg Juniors"/>
    <n v="0"/>
    <n v="0.9"/>
  </r>
  <r>
    <s v="Torneo Apertura — Regular season"/>
    <n v="12"/>
    <d v="2025-04-06T00:00:00"/>
    <x v="5"/>
    <n v="0.8"/>
    <n v="1"/>
    <n v="0"/>
    <n v="0.6"/>
    <s v="Barracas Central"/>
    <n v="1"/>
    <n v="1.4"/>
  </r>
  <r>
    <s v="Torneo Apertura — Regular season"/>
    <n v="10"/>
    <d v="2025-03-16T00:00:00"/>
    <x v="5"/>
    <n v="1.4"/>
    <n v="4"/>
    <n v="0"/>
    <n v="0.4"/>
    <s v="Defensa y Just"/>
    <n v="4"/>
    <n v="1.7999999999999998"/>
  </r>
  <r>
    <s v="Torneo Apertura — Regular season"/>
    <n v="14"/>
    <d v="2025-04-19T00:00:00"/>
    <x v="5"/>
    <n v="1.3"/>
    <n v="2"/>
    <n v="0"/>
    <n v="0.9"/>
    <s v="Estudiantes–LP"/>
    <n v="2"/>
    <n v="2.2000000000000002"/>
  </r>
  <r>
    <s v="Torneo Apertura — Regular season"/>
    <n v="3"/>
    <d v="2025-02-02T00:00:00"/>
    <x v="5"/>
    <n v="1.3"/>
    <n v="2"/>
    <n v="1"/>
    <n v="0.7"/>
    <s v="Huracán"/>
    <n v="3"/>
    <n v="2"/>
  </r>
  <r>
    <s v="Torneo Apertura — Regular season"/>
    <n v="5"/>
    <d v="2025-02-11T00:00:00"/>
    <x v="5"/>
    <n v="2.1"/>
    <n v="2"/>
    <n v="0"/>
    <n v="1"/>
    <s v="Ind. Rivadavia"/>
    <n v="2"/>
    <n v="3.1"/>
  </r>
  <r>
    <s v="Torneo Apertura — Regular season"/>
    <n v="8"/>
    <d v="2025-02-28T00:00:00"/>
    <x v="5"/>
    <n v="1.5"/>
    <n v="1"/>
    <n v="0"/>
    <n v="0.9"/>
    <s v="Rosario Central"/>
    <n v="1"/>
    <n v="2.4"/>
  </r>
  <r>
    <s v="Torneo Apertura — Regular season"/>
    <n v="1"/>
    <d v="2025-01-26T00:00:00"/>
    <x v="6"/>
    <n v="0.9"/>
    <n v="1"/>
    <n v="0"/>
    <n v="0.9"/>
    <s v="Aldosivi"/>
    <n v="1"/>
    <n v="1.8"/>
  </r>
  <r>
    <s v="Torneo Apertura — Regular season"/>
    <n v="11"/>
    <d v="2025-03-29T00:00:00"/>
    <x v="6"/>
    <n v="1.5"/>
    <n v="1"/>
    <n v="1"/>
    <n v="1.5"/>
    <s v="Arg Juniors"/>
    <n v="2"/>
    <n v="3"/>
  </r>
  <r>
    <s v="Torneo Apertura — Regular season"/>
    <n v="2"/>
    <d v="2025-01-30T00:00:00"/>
    <x v="6"/>
    <n v="1.9"/>
    <n v="2"/>
    <n v="0"/>
    <n v="0.4"/>
    <s v="Atlé Tucumán"/>
    <n v="2"/>
    <n v="2.2999999999999998"/>
  </r>
  <r>
    <s v="Torneo Apertura — Regular season"/>
    <n v="6"/>
    <d v="2025-02-15T00:00:00"/>
    <x v="6"/>
    <n v="1.6"/>
    <n v="4"/>
    <n v="0"/>
    <n v="0.8"/>
    <s v="Belgrano"/>
    <n v="4"/>
    <n v="2.4000000000000004"/>
  </r>
  <r>
    <s v="Torneo Apertura — Regular season"/>
    <n v="9"/>
    <d v="2025-03-07T00:00:00"/>
    <x v="6"/>
    <n v="0.7"/>
    <n v="0"/>
    <n v="3"/>
    <n v="1.6"/>
    <s v="Boca Juniors"/>
    <n v="3"/>
    <n v="2.2999999999999998"/>
  </r>
  <r>
    <s v="Torneo Apertura — Regular season"/>
    <n v="8"/>
    <d v="2025-02-28T00:00:00"/>
    <x v="6"/>
    <n v="0.8"/>
    <n v="0"/>
    <n v="0"/>
    <n v="0.7"/>
    <s v="Deportivo Riestra"/>
    <n v="0"/>
    <n v="1.5"/>
  </r>
  <r>
    <s v="Torneo Apertura — Regular season"/>
    <n v="13"/>
    <d v="2025-04-14T00:00:00"/>
    <x v="6"/>
    <n v="1"/>
    <n v="1"/>
    <n v="2"/>
    <n v="1.6"/>
    <s v="Huracán"/>
    <n v="3"/>
    <n v="2.6"/>
  </r>
  <r>
    <s v="Torneo Apertura — Regular season"/>
    <n v="15"/>
    <d v="2025-04-28T00:00:00"/>
    <x v="6"/>
    <n v="2.8"/>
    <n v="1"/>
    <n v="2"/>
    <n v="1"/>
    <s v="Ind. Rivadavia"/>
    <n v="3"/>
    <n v="3.8"/>
  </r>
  <r>
    <s v="Torneo Apertura — Regular season"/>
    <n v="4"/>
    <d v="2025-02-07T00:00:00"/>
    <x v="6"/>
    <n v="3.1"/>
    <n v="2"/>
    <n v="0"/>
    <n v="0.5"/>
    <s v="Newell's OB"/>
    <n v="2"/>
    <n v="3.6"/>
  </r>
  <r>
    <s v="Torneo Apertura — Regular season"/>
    <n v="1"/>
    <d v="2025-01-23T00:00:00"/>
    <x v="7"/>
    <n v="1.3"/>
    <n v="0"/>
    <n v="1"/>
    <n v="0.4"/>
    <s v="Banfield"/>
    <n v="1"/>
    <n v="1.7000000000000002"/>
  </r>
  <r>
    <s v="Torneo Apertura — Regular season"/>
    <n v="6"/>
    <d v="2025-02-15T00:00:00"/>
    <x v="7"/>
    <n v="1.1000000000000001"/>
    <n v="1"/>
    <n v="1"/>
    <n v="1.1000000000000001"/>
    <s v="Barracas Central"/>
    <n v="2"/>
    <n v="2.2000000000000002"/>
  </r>
  <r>
    <s v="Torneo Apertura — Regular season"/>
    <n v="3"/>
    <d v="2025-02-03T00:00:00"/>
    <x v="7"/>
    <n v="1.4"/>
    <n v="2"/>
    <n v="1"/>
    <n v="0.8"/>
    <s v="Cen. Córdoba–SdE"/>
    <n v="3"/>
    <n v="2.2000000000000002"/>
  </r>
  <r>
    <s v="Torneo Apertura — Regular season"/>
    <n v="9"/>
    <d v="2025-03-09T00:00:00"/>
    <x v="7"/>
    <n v="0.9"/>
    <n v="1"/>
    <n v="0"/>
    <n v="0.8"/>
    <s v="Estudiantes–LP"/>
    <n v="1"/>
    <n v="1.7000000000000002"/>
  </r>
  <r>
    <s v="Torneo Apertura — Regular season"/>
    <n v="15"/>
    <d v="2025-04-28T00:00:00"/>
    <x v="7"/>
    <n v="1"/>
    <n v="1"/>
    <n v="2"/>
    <n v="1"/>
    <s v="Racing Club"/>
    <n v="3"/>
    <n v="2"/>
  </r>
  <r>
    <s v="Torneo Apertura — Regular season"/>
    <n v="11"/>
    <d v="2025-03-28T00:00:00"/>
    <x v="7"/>
    <n v="0.4"/>
    <n v="1"/>
    <n v="2"/>
    <n v="1.2"/>
    <s v="Tigre"/>
    <n v="3"/>
    <n v="1.6"/>
  </r>
  <r>
    <s v="Torneo Apertura — Regular season"/>
    <n v="13"/>
    <d v="2025-04-14T00:00:00"/>
    <x v="7"/>
    <n v="1.1000000000000001"/>
    <n v="0"/>
    <n v="0"/>
    <n v="1.1000000000000001"/>
    <s v="Unión"/>
    <n v="0"/>
    <n v="2.2000000000000002"/>
  </r>
  <r>
    <s v="Torneo Apertura — Regular season"/>
    <n v="4"/>
    <d v="2025-02-09T00:00:00"/>
    <x v="8"/>
    <n v="0.5"/>
    <n v="1"/>
    <n v="1"/>
    <n v="0.7"/>
    <s v="Defensa y Just"/>
    <n v="2"/>
    <n v="1.2"/>
  </r>
  <r>
    <s v="Torneo Apertura — Regular season"/>
    <n v="16"/>
    <d v="2025-05-03T00:00:00"/>
    <x v="8"/>
    <n v="1.7"/>
    <n v="3"/>
    <n v="0"/>
    <n v="1.6"/>
    <s v="Godoy Cruz"/>
    <n v="3"/>
    <n v="3.3"/>
  </r>
  <r>
    <s v="Torneo Apertura — Regular season"/>
    <n v="12"/>
    <d v="2025-04-07T00:00:00"/>
    <x v="8"/>
    <n v="1.7"/>
    <n v="1"/>
    <n v="0"/>
    <n v="0.7"/>
    <s v="Platense"/>
    <n v="1"/>
    <n v="2.4"/>
  </r>
  <r>
    <s v="Torneo Apertura — Regular season"/>
    <n v="10"/>
    <d v="2025-03-15T00:00:00"/>
    <x v="8"/>
    <n v="1.1000000000000001"/>
    <n v="0"/>
    <n v="0"/>
    <n v="1.7"/>
    <s v="River Plate"/>
    <n v="0"/>
    <n v="2.8"/>
  </r>
  <r>
    <s v="Torneo Apertura — Regular season"/>
    <n v="5"/>
    <d v="2025-02-12T00:00:00"/>
    <x v="8"/>
    <n v="0.7"/>
    <n v="0"/>
    <n v="0"/>
    <n v="0.6"/>
    <s v="Rosario Central"/>
    <n v="0"/>
    <n v="1.2999999999999998"/>
  </r>
  <r>
    <s v="Torneo Apertura — Regular season"/>
    <n v="14"/>
    <d v="2025-04-20T00:00:00"/>
    <x v="8"/>
    <n v="0.3"/>
    <n v="0"/>
    <n v="0"/>
    <n v="0.5"/>
    <s v="San Lorenzo"/>
    <n v="0"/>
    <n v="0.8"/>
  </r>
  <r>
    <s v="Torneo Apertura — Regular season"/>
    <n v="2"/>
    <d v="2025-01-28T00:00:00"/>
    <x v="8"/>
    <n v="0.9"/>
    <n v="0"/>
    <n v="0"/>
    <n v="1.7"/>
    <s v="San Martín de San Juan"/>
    <n v="0"/>
    <n v="2.6"/>
  </r>
  <r>
    <s v="Torneo Apertura — Regular season"/>
    <n v="7"/>
    <d v="2025-02-21T00:00:00"/>
    <x v="8"/>
    <n v="1"/>
    <n v="0"/>
    <n v="0"/>
    <n v="1.1000000000000001"/>
    <s v="Talleres"/>
    <n v="0"/>
    <n v="2.1"/>
  </r>
  <r>
    <s v="Torneo Apertura — Regular season"/>
    <n v="5"/>
    <d v="2025-02-11T00:00:00"/>
    <x v="9"/>
    <n v="1.7"/>
    <n v="1"/>
    <n v="0"/>
    <n v="1"/>
    <s v="Banfield"/>
    <n v="1"/>
    <n v="2.7"/>
  </r>
  <r>
    <s v="Torneo Apertura — Regular season"/>
    <n v="12"/>
    <d v="2025-04-04T00:00:00"/>
    <x v="9"/>
    <n v="1.4"/>
    <n v="0"/>
    <n v="1"/>
    <n v="0.3"/>
    <s v="Belgrano"/>
    <n v="1"/>
    <n v="1.7"/>
  </r>
  <r>
    <s v="Torneo Apertura — Regular season"/>
    <n v="7"/>
    <d v="2025-02-21T00:00:00"/>
    <x v="9"/>
    <n v="0.9"/>
    <n v="3"/>
    <n v="2"/>
    <n v="1.3"/>
    <s v="Cen. Córdoba–SdE"/>
    <n v="5"/>
    <n v="2.2000000000000002"/>
  </r>
  <r>
    <s v="Torneo Apertura — Regular season"/>
    <n v="10"/>
    <d v="2025-03-15T00:00:00"/>
    <x v="9"/>
    <n v="1.2"/>
    <n v="1"/>
    <n v="1"/>
    <n v="0.8"/>
    <s v="Newell's OB"/>
    <n v="2"/>
    <n v="2"/>
  </r>
  <r>
    <s v="Torneo Apertura — Regular season"/>
    <n v="3"/>
    <d v="2025-02-03T00:00:00"/>
    <x v="9"/>
    <n v="0.9"/>
    <n v="2"/>
    <n v="0"/>
    <n v="0.5"/>
    <s v="Racing Club"/>
    <n v="2"/>
    <n v="1.4"/>
  </r>
  <r>
    <s v="Torneo Apertura — Regular season"/>
    <n v="15"/>
    <d v="2025-04-28T00:00:00"/>
    <x v="9"/>
    <n v="1.2"/>
    <n v="0"/>
    <n v="0"/>
    <n v="0.1"/>
    <s v="Tigre"/>
    <n v="0"/>
    <n v="1.3"/>
  </r>
  <r>
    <s v="Torneo Apertura — Regular season"/>
    <n v="1"/>
    <d v="2025-01-25T00:00:00"/>
    <x v="9"/>
    <n v="1.7"/>
    <n v="3"/>
    <n v="1"/>
    <n v="0.3"/>
    <s v="Unión"/>
    <n v="4"/>
    <n v="2"/>
  </r>
  <r>
    <s v="Torneo Apertura — Regular season"/>
    <n v="9"/>
    <d v="2025-03-10T00:00:00"/>
    <x v="10"/>
    <n v="0.8"/>
    <n v="1"/>
    <n v="1"/>
    <n v="1"/>
    <s v="Deportivo Riestra"/>
    <n v="2"/>
    <n v="1.8"/>
  </r>
  <r>
    <s v="Torneo Apertura — Regular season"/>
    <n v="13"/>
    <d v="2025-04-13T00:00:00"/>
    <x v="10"/>
    <n v="0.7"/>
    <n v="1"/>
    <n v="1"/>
    <n v="2.2000000000000002"/>
    <s v="Estudiantes–LP"/>
    <n v="2"/>
    <n v="2.9000000000000004"/>
  </r>
  <r>
    <s v="Torneo Apertura — Regular season"/>
    <n v="4"/>
    <d v="2025-02-09T00:00:00"/>
    <x v="10"/>
    <n v="1.4"/>
    <n v="3"/>
    <n v="0"/>
    <n v="0.4"/>
    <s v="Godoy Cruz"/>
    <n v="3"/>
    <n v="1.7999999999999998"/>
  </r>
  <r>
    <s v="Torneo Apertura — Regular season"/>
    <n v="16"/>
    <d v="2025-05-04T00:00:00"/>
    <x v="10"/>
    <n v="0.7"/>
    <n v="1"/>
    <n v="0"/>
    <n v="0.7"/>
    <s v="Platense"/>
    <n v="1"/>
    <n v="1.4"/>
  </r>
  <r>
    <s v="Torneo Apertura — Regular season"/>
    <n v="14"/>
    <d v="2025-04-18T00:00:00"/>
    <x v="10"/>
    <n v="0.3"/>
    <n v="0"/>
    <n v="3"/>
    <n v="1.2"/>
    <s v="River Plate"/>
    <n v="3"/>
    <n v="1.5"/>
  </r>
  <r>
    <s v="Torneo Apertura — Regular season"/>
    <n v="2"/>
    <d v="2025-01-29T00:00:00"/>
    <x v="10"/>
    <n v="0.6"/>
    <n v="0"/>
    <n v="2"/>
    <n v="0.8"/>
    <s v="San Lorenzo"/>
    <n v="2"/>
    <n v="1.4"/>
  </r>
  <r>
    <s v="Torneo Apertura — Regular season"/>
    <n v="6"/>
    <d v="2025-02-17T00:00:00"/>
    <x v="10"/>
    <n v="1.7"/>
    <n v="1"/>
    <n v="0"/>
    <n v="0.8"/>
    <s v="San Martín de San Juan"/>
    <n v="1"/>
    <n v="2.5"/>
  </r>
  <r>
    <s v="Torneo Apertura — Regular season"/>
    <n v="11"/>
    <d v="2025-03-30T00:00:00"/>
    <x v="10"/>
    <n v="1.2"/>
    <n v="0"/>
    <n v="0"/>
    <n v="0.6"/>
    <s v="Sarmiento"/>
    <n v="0"/>
    <n v="1.7999999999999998"/>
  </r>
  <r>
    <s v="Torneo Apertura — Regular season"/>
    <n v="15"/>
    <d v="2025-04-28T00:00:00"/>
    <x v="11"/>
    <n v="1.2"/>
    <n v="1"/>
    <n v="0"/>
    <n v="0.4"/>
    <s v="Atlé Tucumán"/>
    <n v="1"/>
    <n v="1.6"/>
  </r>
  <r>
    <s v="Torneo Apertura — Regular season"/>
    <n v="12"/>
    <d v="2025-04-05T00:00:00"/>
    <x v="11"/>
    <n v="1"/>
    <n v="1"/>
    <n v="1"/>
    <n v="0.4"/>
    <s v="Ind. Rivadavia"/>
    <n v="2"/>
    <n v="1.4"/>
  </r>
  <r>
    <s v="Torneo Apertura — Regular season"/>
    <n v="13"/>
    <d v="2025-04-14T00:00:00"/>
    <x v="11"/>
    <n v="0.4"/>
    <n v="0"/>
    <n v="0"/>
    <n v="0.4"/>
    <s v="Lanús"/>
    <n v="0"/>
    <n v="0.8"/>
  </r>
  <r>
    <s v="Torneo Apertura — Regular season"/>
    <n v="7"/>
    <d v="2025-02-21T00:00:00"/>
    <x v="11"/>
    <n v="0.6"/>
    <n v="1"/>
    <n v="1"/>
    <n v="1.8"/>
    <s v="Platense"/>
    <n v="2"/>
    <n v="2.4"/>
  </r>
  <r>
    <s v="Torneo Apertura — Regular season"/>
    <n v="5"/>
    <d v="2025-02-12T00:00:00"/>
    <x v="11"/>
    <n v="0.5"/>
    <n v="0"/>
    <n v="0"/>
    <n v="0.6"/>
    <s v="River Plate"/>
    <n v="0"/>
    <n v="1.1000000000000001"/>
  </r>
  <r>
    <s v="Torneo Apertura — Regular season"/>
    <n v="1"/>
    <d v="2025-01-23T00:00:00"/>
    <x v="11"/>
    <n v="0.3"/>
    <n v="0"/>
    <n v="3"/>
    <n v="0.8"/>
    <s v="Rosario Central"/>
    <n v="3"/>
    <n v="1.1000000000000001"/>
  </r>
  <r>
    <s v="Torneo Apertura — Regular season"/>
    <n v="10"/>
    <d v="2025-03-14T00:00:00"/>
    <x v="11"/>
    <n v="0.7"/>
    <n v="0"/>
    <n v="0"/>
    <n v="1.4"/>
    <s v="San Lorenzo"/>
    <n v="0"/>
    <n v="2.0999999999999996"/>
  </r>
  <r>
    <s v="Torneo Apertura — Regular season"/>
    <n v="3"/>
    <d v="2025-03-22T00:00:00"/>
    <x v="11"/>
    <n v="0.4"/>
    <n v="0"/>
    <n v="0"/>
    <n v="0.4"/>
    <s v="Talleres"/>
    <n v="0"/>
    <n v="0.8"/>
  </r>
  <r>
    <s v="Torneo Apertura — Regular season"/>
    <n v="12"/>
    <d v="2025-04-05T00:00:00"/>
    <x v="12"/>
    <n v="1"/>
    <n v="3"/>
    <n v="3"/>
    <n v="1.4"/>
    <s v="Aldosivi"/>
    <n v="6"/>
    <n v="2.4"/>
  </r>
  <r>
    <s v="Torneo Apertura — Regular season"/>
    <n v="16"/>
    <d v="2025-05-03T00:00:00"/>
    <x v="12"/>
    <n v="0.3"/>
    <n v="0"/>
    <n v="1"/>
    <n v="1.3"/>
    <s v="Barracas Central"/>
    <n v="1"/>
    <n v="1.6"/>
  </r>
  <r>
    <s v="Torneo Apertura — Regular season"/>
    <n v="14"/>
    <d v="2025-04-19T00:00:00"/>
    <x v="12"/>
    <n v="2.4"/>
    <n v="1"/>
    <n v="1"/>
    <n v="0.5"/>
    <s v="Defensa y Just"/>
    <n v="2"/>
    <n v="2.9"/>
  </r>
  <r>
    <s v="Torneo Apertura — Regular season"/>
    <n v="2"/>
    <d v="2025-01-29T00:00:00"/>
    <x v="12"/>
    <n v="1.4"/>
    <n v="0"/>
    <n v="0"/>
    <n v="0.7"/>
    <s v="Estudiantes–LP"/>
    <n v="0"/>
    <n v="2.0999999999999996"/>
  </r>
  <r>
    <s v="Torneo Apertura — Regular season"/>
    <n v="10"/>
    <d v="2025-03-15T00:00:00"/>
    <x v="12"/>
    <n v="2"/>
    <n v="2"/>
    <n v="0"/>
    <n v="0.3"/>
    <s v="Ind. Rivadavia"/>
    <n v="2"/>
    <n v="2.2999999999999998"/>
  </r>
  <r>
    <s v="Torneo Apertura — Regular season"/>
    <n v="7"/>
    <d v="2025-02-23T00:00:00"/>
    <x v="12"/>
    <n v="1.7"/>
    <n v="2"/>
    <n v="0"/>
    <n v="0.6"/>
    <s v="San Lorenzo"/>
    <n v="2"/>
    <n v="2.2999999999999998"/>
  </r>
  <r>
    <s v="Torneo Apertura — Regular season"/>
    <n v="4"/>
    <d v="2025-02-07T00:00:00"/>
    <x v="12"/>
    <n v="1.5"/>
    <n v="2"/>
    <n v="0"/>
    <n v="0.7"/>
    <s v="Tigre"/>
    <n v="2"/>
    <n v="2.2000000000000002"/>
  </r>
  <r>
    <s v="Torneo Apertura — Regular season"/>
    <n v="6"/>
    <d v="2025-02-16T00:00:00"/>
    <x v="12"/>
    <n v="1.1000000000000001"/>
    <n v="1"/>
    <n v="0"/>
    <n v="0.9"/>
    <s v="Unión"/>
    <n v="1"/>
    <n v="2"/>
  </r>
  <r>
    <s v="Torneo Apertura — Regular season"/>
    <n v="14"/>
    <d v="2025-04-22T00:00:00"/>
    <x v="13"/>
    <n v="1.3"/>
    <n v="1"/>
    <n v="0"/>
    <n v="0.7"/>
    <s v="Aldosivi"/>
    <n v="1"/>
    <n v="2"/>
  </r>
  <r>
    <s v="Torneo Apertura — Regular season"/>
    <n v="2"/>
    <d v="2025-01-28T00:00:00"/>
    <x v="13"/>
    <n v="0.5"/>
    <n v="0"/>
    <n v="0"/>
    <n v="0.4"/>
    <s v="Barracas Central"/>
    <n v="0"/>
    <n v="0.9"/>
  </r>
  <r>
    <s v="Torneo Apertura — Regular season"/>
    <n v="16"/>
    <d v="2025-05-02T00:00:00"/>
    <x v="13"/>
    <n v="3"/>
    <n v="3"/>
    <n v="2"/>
    <n v="0.9"/>
    <s v="Defensa y Just"/>
    <n v="5"/>
    <n v="3.9"/>
  </r>
  <r>
    <s v="Torneo Apertura — Regular season"/>
    <n v="4"/>
    <d v="2025-02-07T00:00:00"/>
    <x v="13"/>
    <n v="1.8"/>
    <n v="2"/>
    <n v="2"/>
    <n v="1"/>
    <s v="Estudiantes–LP"/>
    <n v="4"/>
    <n v="2.8"/>
  </r>
  <r>
    <s v="Torneo Apertura — Regular season"/>
    <n v="8"/>
    <d v="2025-03-02T00:00:00"/>
    <x v="13"/>
    <n v="1"/>
    <n v="1"/>
    <n v="1"/>
    <n v="2.2999999999999998"/>
    <s v="Lanús"/>
    <n v="2"/>
    <n v="3.3"/>
  </r>
  <r>
    <s v="Torneo Apertura — Regular season"/>
    <n v="11"/>
    <d v="2025-03-27T00:00:00"/>
    <x v="13"/>
    <n v="1.5"/>
    <n v="2"/>
    <n v="1"/>
    <n v="1.3"/>
    <s v="Racing Club"/>
    <n v="3"/>
    <n v="2.8"/>
  </r>
  <r>
    <s v="Torneo Apertura — Regular season"/>
    <n v="6"/>
    <d v="2025-02-15T00:00:00"/>
    <x v="13"/>
    <n v="1.8"/>
    <n v="1"/>
    <n v="4"/>
    <n v="2.6"/>
    <s v="Tigre"/>
    <n v="5"/>
    <n v="4.4000000000000004"/>
  </r>
  <r>
    <s v="Torneo Apertura — Regular season"/>
    <n v="9"/>
    <d v="2025-03-10T00:00:00"/>
    <x v="13"/>
    <n v="1.2"/>
    <n v="2"/>
    <n v="0"/>
    <n v="1"/>
    <s v="Unión"/>
    <n v="2"/>
    <n v="2.2000000000000002"/>
  </r>
  <r>
    <s v="Torneo Apertura — Regular season"/>
    <n v="15"/>
    <d v="2025-04-27T00:00:00"/>
    <x v="14"/>
    <n v="0.6"/>
    <n v="0"/>
    <n v="0"/>
    <n v="1.1000000000000001"/>
    <s v="Deportivo Riestra"/>
    <n v="0"/>
    <n v="1.7000000000000002"/>
  </r>
  <r>
    <s v="Torneo Apertura — Regular season"/>
    <n v="3"/>
    <d v="2025-02-02T00:00:00"/>
    <x v="14"/>
    <n v="2"/>
    <n v="2"/>
    <n v="0"/>
    <n v="1.1000000000000001"/>
    <s v="Gimnasia–LP"/>
    <n v="2"/>
    <n v="3.1"/>
  </r>
  <r>
    <s v="Torneo Apertura — Regular season"/>
    <n v="11"/>
    <d v="2025-03-29T00:00:00"/>
    <x v="14"/>
    <n v="1.2"/>
    <n v="4"/>
    <n v="0"/>
    <n v="0.3"/>
    <s v="Godoy Cruz"/>
    <n v="4"/>
    <n v="1.5"/>
  </r>
  <r>
    <s v="Torneo Apertura — Regular season"/>
    <n v="7"/>
    <d v="2025-02-22T00:00:00"/>
    <x v="14"/>
    <n v="1.7"/>
    <n v="2"/>
    <n v="0"/>
    <n v="0.5"/>
    <s v="Instituto"/>
    <n v="2"/>
    <n v="2.2000000000000002"/>
  </r>
  <r>
    <s v="Torneo Apertura — Regular season"/>
    <n v="10"/>
    <d v="2025-03-16T00:00:00"/>
    <x v="14"/>
    <n v="1.8"/>
    <n v="1"/>
    <n v="1"/>
    <n v="0.9"/>
    <s v="Racing Club"/>
    <n v="2"/>
    <n v="2.7"/>
  </r>
  <r>
    <s v="Torneo Apertura — Regular season"/>
    <n v="13"/>
    <d v="2025-04-13T00:00:00"/>
    <x v="14"/>
    <n v="1.6"/>
    <n v="2"/>
    <n v="0"/>
    <n v="0.3"/>
    <s v="San Martín de San Juan"/>
    <n v="2"/>
    <n v="1.9000000000000001"/>
  </r>
  <r>
    <s v="Torneo Apertura — Regular season"/>
    <n v="1"/>
    <d v="2025-01-24T00:00:00"/>
    <x v="14"/>
    <n v="2.4"/>
    <n v="2"/>
    <n v="1"/>
    <n v="1"/>
    <s v="Sarmiento"/>
    <n v="3"/>
    <n v="3.4"/>
  </r>
  <r>
    <s v="Torneo Apertura — Regular season"/>
    <n v="5"/>
    <d v="2025-02-12T00:00:00"/>
    <x v="14"/>
    <n v="1.2"/>
    <n v="3"/>
    <n v="0"/>
    <n v="0.3"/>
    <s v="Vélez Sarsfield"/>
    <n v="3"/>
    <n v="1.5"/>
  </r>
  <r>
    <s v="Torneo Apertura — Regular season"/>
    <n v="13"/>
    <d v="2025-04-13T00:00:00"/>
    <x v="15"/>
    <n v="1.5"/>
    <n v="3"/>
    <n v="0"/>
    <n v="0.5"/>
    <s v="Deportivo Riestra"/>
    <n v="3"/>
    <n v="2"/>
  </r>
  <r>
    <s v="Torneo Apertura — Regular season"/>
    <n v="1"/>
    <d v="2025-01-25T00:00:00"/>
    <x v="15"/>
    <n v="1.6"/>
    <n v="3"/>
    <n v="0"/>
    <n v="0.6"/>
    <s v="Gimnasia–LP"/>
    <n v="3"/>
    <n v="2.2000000000000002"/>
  </r>
  <r>
    <s v="Torneo Apertura — Regular season"/>
    <n v="9"/>
    <d v="2025-03-09T00:00:00"/>
    <x v="15"/>
    <n v="2"/>
    <n v="1"/>
    <n v="1"/>
    <n v="0.3"/>
    <s v="Godoy Cruz"/>
    <n v="2"/>
    <n v="2.2999999999999998"/>
  </r>
  <r>
    <s v="Torneo Apertura — Regular season"/>
    <n v="6"/>
    <d v="2025-02-17T00:00:00"/>
    <x v="15"/>
    <n v="0.6"/>
    <n v="0"/>
    <n v="1"/>
    <n v="1.5"/>
    <s v="San Lorenzo"/>
    <n v="1"/>
    <n v="2.1"/>
  </r>
  <r>
    <s v="Torneo Apertura — Regular season"/>
    <n v="11"/>
    <d v="2025-03-29T00:00:00"/>
    <x v="15"/>
    <n v="1.3"/>
    <n v="1"/>
    <n v="0"/>
    <n v="0.2"/>
    <s v="San Martín de San Juan"/>
    <n v="1"/>
    <n v="1.5"/>
  </r>
  <r>
    <s v="Torneo Apertura — Regular season"/>
    <n v="15"/>
    <d v="2025-04-27T00:00:00"/>
    <x v="15"/>
    <n v="1.5"/>
    <n v="1"/>
    <n v="1"/>
    <n v="0.5"/>
    <s v="Sarmiento"/>
    <n v="2"/>
    <n v="2"/>
  </r>
  <r>
    <s v="Torneo Apertura — Regular season"/>
    <n v="3"/>
    <d v="2025-02-02T00:00:00"/>
    <x v="15"/>
    <n v="0.8"/>
    <n v="2"/>
    <n v="0"/>
    <n v="0.1"/>
    <s v="Vélez Sarsfield"/>
    <n v="2"/>
    <n v="0.9"/>
  </r>
  <r>
    <s v="Torneo Apertura — Regular season"/>
    <n v="14"/>
    <d v="2025-04-19T00:00:00"/>
    <x v="16"/>
    <n v="1.6"/>
    <n v="1"/>
    <n v="1"/>
    <n v="1.2"/>
    <s v="Banfield"/>
    <n v="2"/>
    <n v="2.8"/>
  </r>
  <r>
    <s v="Torneo Apertura — Regular season"/>
    <n v="1"/>
    <d v="2025-01-23T00:00:00"/>
    <x v="16"/>
    <n v="0.6"/>
    <n v="0"/>
    <n v="2"/>
    <n v="0.6"/>
    <s v="Deportivo Riestra"/>
    <n v="2"/>
    <n v="1.2"/>
  </r>
  <r>
    <s v="Torneo Apertura — Regular season"/>
    <n v="5"/>
    <d v="2025-02-13T00:00:00"/>
    <x v="16"/>
    <n v="1"/>
    <n v="0"/>
    <n v="0"/>
    <n v="0.3"/>
    <s v="Gimnasia–LP"/>
    <n v="0"/>
    <n v="1.3"/>
  </r>
  <r>
    <s v="Torneo Apertura — Regular season"/>
    <n v="12"/>
    <d v="2025-04-06T00:00:00"/>
    <x v="16"/>
    <n v="1.7"/>
    <n v="1"/>
    <n v="1"/>
    <n v="1.8"/>
    <s v="Independiente"/>
    <n v="2"/>
    <n v="3.5"/>
  </r>
  <r>
    <s v="Torneo Apertura — Regular season"/>
    <n v="10"/>
    <d v="2025-03-16T00:00:00"/>
    <x v="16"/>
    <n v="2.2000000000000002"/>
    <n v="4"/>
    <n v="1"/>
    <n v="0.9"/>
    <s v="Instituto"/>
    <n v="5"/>
    <n v="3.1"/>
  </r>
  <r>
    <s v="Torneo Apertura — Regular season"/>
    <n v="15"/>
    <d v="2025-04-27T00:00:00"/>
    <x v="16"/>
    <n v="1.3"/>
    <n v="1"/>
    <n v="0"/>
    <n v="0.3"/>
    <s v="San Martín de San Juan"/>
    <n v="1"/>
    <n v="1.6"/>
  </r>
  <r>
    <s v="Torneo Apertura — Regular season"/>
    <n v="3"/>
    <d v="2025-02-01T00:00:00"/>
    <x v="16"/>
    <n v="1.4"/>
    <n v="2"/>
    <n v="0"/>
    <n v="0.7"/>
    <s v="Sarmiento"/>
    <n v="2"/>
    <n v="2.0999999999999996"/>
  </r>
  <r>
    <s v="Torneo Apertura — Regular season"/>
    <n v="7"/>
    <d v="2025-02-21T00:00:00"/>
    <x v="16"/>
    <n v="1.2"/>
    <n v="0"/>
    <n v="0"/>
    <n v="0.2"/>
    <s v="Vélez Sarsfield"/>
    <n v="0"/>
    <n v="1.4"/>
  </r>
  <r>
    <s v="Torneo Apertura — Regular season"/>
    <n v="3"/>
    <d v="2025-02-02T00:00:00"/>
    <x v="17"/>
    <n v="0.7"/>
    <n v="1"/>
    <n v="0"/>
    <n v="0.4"/>
    <s v="Aldosivi"/>
    <n v="1"/>
    <n v="1.1000000000000001"/>
  </r>
  <r>
    <s v="Torneo Apertura — Regular season"/>
    <n v="13"/>
    <d v="2025-04-11T00:00:00"/>
    <x v="17"/>
    <n v="1.3"/>
    <n v="0"/>
    <n v="0"/>
    <n v="0.7"/>
    <s v="Arg Juniors"/>
    <n v="0"/>
    <n v="2"/>
  </r>
  <r>
    <s v="Torneo Apertura — Regular season"/>
    <n v="9"/>
    <d v="2025-03-09T00:00:00"/>
    <x v="17"/>
    <n v="1"/>
    <n v="0"/>
    <n v="0"/>
    <n v="0.3"/>
    <s v="Belgrano"/>
    <n v="0"/>
    <n v="1.3"/>
  </r>
  <r>
    <s v="Torneo Apertura — Regular season"/>
    <n v="11"/>
    <d v="2025-03-30T00:00:00"/>
    <x v="17"/>
    <n v="1.1000000000000001"/>
    <n v="2"/>
    <n v="0"/>
    <n v="1.2"/>
    <s v="Boca Juniors"/>
    <n v="2"/>
    <n v="2.2999999999999998"/>
  </r>
  <r>
    <s v="Torneo Apertura — Regular season"/>
    <n v="5"/>
    <d v="2025-02-12T00:00:00"/>
    <x v="17"/>
    <n v="0.8"/>
    <n v="0"/>
    <n v="1"/>
    <n v="0.7"/>
    <s v="Defensa y Just"/>
    <n v="1"/>
    <n v="1.5"/>
  </r>
  <r>
    <s v="Torneo Apertura — Regular season"/>
    <n v="15"/>
    <d v="2025-04-29T00:00:00"/>
    <x v="17"/>
    <n v="1"/>
    <n v="2"/>
    <n v="0"/>
    <n v="0.6"/>
    <s v="Huracán"/>
    <n v="2"/>
    <n v="1.6"/>
  </r>
  <r>
    <s v="Torneo Apertura — Regular season"/>
    <n v="1"/>
    <d v="2025-01-23T00:00:00"/>
    <x v="17"/>
    <n v="1.9"/>
    <n v="0"/>
    <n v="1"/>
    <n v="1"/>
    <s v="Ind. Rivadavia"/>
    <n v="1"/>
    <n v="2.9"/>
  </r>
  <r>
    <s v="Torneo Apertura — Regular season"/>
    <n v="6"/>
    <d v="2025-02-16T00:00:00"/>
    <x v="17"/>
    <n v="1.2"/>
    <n v="1"/>
    <n v="2"/>
    <n v="0.6"/>
    <s v="Rosario Central"/>
    <n v="3"/>
    <n v="1.7999999999999998"/>
  </r>
  <r>
    <s v="Torneo Apertura — Regular season"/>
    <n v="11"/>
    <d v="2025-03-28T00:00:00"/>
    <x v="18"/>
    <n v="0.9"/>
    <n v="2"/>
    <n v="1"/>
    <n v="0.2"/>
    <s v="Atlé Tucumán"/>
    <n v="3"/>
    <n v="1.1000000000000001"/>
  </r>
  <r>
    <s v="Torneo Apertura — Regular season"/>
    <n v="8"/>
    <d v="2025-03-04T00:00:00"/>
    <x v="18"/>
    <n v="1.3"/>
    <n v="0"/>
    <n v="1"/>
    <n v="0.8"/>
    <s v="Defensa y Just"/>
    <n v="1"/>
    <n v="2.1"/>
  </r>
  <r>
    <s v="Torneo Apertura — Regular season"/>
    <n v="6"/>
    <d v="2025-02-17T00:00:00"/>
    <x v="18"/>
    <n v="0.4"/>
    <n v="1"/>
    <n v="1"/>
    <n v="0.7"/>
    <s v="Independiente"/>
    <n v="2"/>
    <n v="1.1000000000000001"/>
  </r>
  <r>
    <s v="Torneo Apertura — Regular season"/>
    <n v="4"/>
    <d v="2025-02-09T00:00:00"/>
    <x v="18"/>
    <n v="0.5"/>
    <n v="1"/>
    <n v="0"/>
    <n v="0"/>
    <s v="Instituto"/>
    <n v="1"/>
    <n v="0.5"/>
  </r>
  <r>
    <s v="Torneo Apertura — Regular season"/>
    <n v="9"/>
    <d v="2025-03-08T00:00:00"/>
    <x v="18"/>
    <n v="1"/>
    <n v="0"/>
    <n v="0"/>
    <n v="1.5"/>
    <s v="Lanús"/>
    <n v="0"/>
    <n v="2.5"/>
  </r>
  <r>
    <s v="Torneo Apertura — Regular season"/>
    <n v="1"/>
    <d v="2025-01-25T00:00:00"/>
    <x v="18"/>
    <n v="0.4"/>
    <n v="1"/>
    <n v="1"/>
    <n v="0.8"/>
    <s v="River Plate"/>
    <n v="2"/>
    <n v="1.2000000000000002"/>
  </r>
  <r>
    <s v="Torneo Apertura — Regular season"/>
    <n v="13"/>
    <d v="2025-04-15T00:00:00"/>
    <x v="18"/>
    <n v="0.6"/>
    <n v="0"/>
    <n v="0"/>
    <n v="0.4"/>
    <s v="Rosario Central"/>
    <n v="0"/>
    <n v="1"/>
  </r>
  <r>
    <s v="Torneo Apertura — Regular season"/>
    <n v="15"/>
    <d v="2025-04-29T00:00:00"/>
    <x v="18"/>
    <n v="2.2000000000000002"/>
    <n v="2"/>
    <n v="1"/>
    <n v="1.3"/>
    <s v="Talleres"/>
    <n v="3"/>
    <n v="3.5"/>
  </r>
  <r>
    <s v="Torneo Apertura — Regular season"/>
    <n v="6"/>
    <d v="2025-02-15T00:00:00"/>
    <x v="19"/>
    <n v="1"/>
    <n v="2"/>
    <n v="3"/>
    <n v="1"/>
    <s v="Arg Juniors"/>
    <n v="5"/>
    <n v="2"/>
  </r>
  <r>
    <s v="Torneo Apertura — Regular season"/>
    <n v="12"/>
    <d v="2025-04-06T00:00:00"/>
    <x v="19"/>
    <n v="3"/>
    <n v="4"/>
    <n v="1"/>
    <n v="0.2"/>
    <s v="Banfield"/>
    <n v="5"/>
    <n v="3.2"/>
  </r>
  <r>
    <s v="Torneo Apertura — Regular season"/>
    <n v="2"/>
    <d v="2025-01-30T00:00:00"/>
    <x v="19"/>
    <n v="1.7"/>
    <n v="4"/>
    <n v="0"/>
    <n v="0.8"/>
    <s v="Belgrano"/>
    <n v="4"/>
    <n v="2.5"/>
  </r>
  <r>
    <s v="Torneo Apertura — Regular season"/>
    <n v="4"/>
    <d v="2025-02-08T00:00:00"/>
    <x v="19"/>
    <n v="2.4"/>
    <n v="2"/>
    <n v="0"/>
    <n v="0.9"/>
    <s v="Boca Juniors"/>
    <n v="2"/>
    <n v="3.3"/>
  </r>
  <r>
    <s v="Torneo Apertura — Regular season"/>
    <n v="14"/>
    <d v="2025-04-18T00:00:00"/>
    <x v="19"/>
    <n v="2.2000000000000002"/>
    <n v="1"/>
    <n v="0"/>
    <n v="1.5"/>
    <s v="Cen. Córdoba–SdE"/>
    <n v="1"/>
    <n v="3.7"/>
  </r>
  <r>
    <s v="Torneo Apertura — Regular season"/>
    <n v="9"/>
    <d v="2025-03-08T00:00:00"/>
    <x v="19"/>
    <n v="1.2"/>
    <n v="0"/>
    <n v="1"/>
    <n v="0.7"/>
    <s v="Huracán"/>
    <n v="1"/>
    <n v="1.9"/>
  </r>
  <r>
    <s v="Torneo Apertura — Regular season"/>
    <n v="16"/>
    <d v="2025-05-02T00:00:00"/>
    <x v="19"/>
    <n v="1.3"/>
    <n v="1"/>
    <n v="0"/>
    <n v="1.6"/>
    <s v="Newell's OB"/>
    <n v="1"/>
    <n v="2.9000000000000004"/>
  </r>
  <r>
    <s v="Torneo Apertura — Regular season"/>
    <n v="9"/>
    <d v="2025-03-09T00:00:00"/>
    <x v="20"/>
    <n v="4.3"/>
    <n v="1"/>
    <n v="0"/>
    <n v="0.6"/>
    <s v="Atlé Tucumán"/>
    <n v="1"/>
    <n v="4.8999999999999995"/>
  </r>
  <r>
    <s v="Torneo Apertura — Regular season"/>
    <n v="15"/>
    <d v="2025-04-27T00:00:00"/>
    <x v="20"/>
    <n v="1.4"/>
    <n v="2"/>
    <n v="1"/>
    <n v="1.5"/>
    <s v="Boca Juniors"/>
    <n v="3"/>
    <n v="2.9"/>
  </r>
  <r>
    <s v="Torneo Apertura — Regular season"/>
    <n v="8"/>
    <d v="2025-03-01T00:00:00"/>
    <x v="20"/>
    <n v="1.3"/>
    <n v="0"/>
    <n v="2"/>
    <n v="2.1"/>
    <s v="Estudiantes–LP"/>
    <n v="2"/>
    <n v="3.4000000000000004"/>
  </r>
  <r>
    <s v="Torneo Apertura — Regular season"/>
    <n v="4"/>
    <d v="2025-02-08T00:00:00"/>
    <x v="20"/>
    <n v="1.8"/>
    <n v="2"/>
    <n v="0"/>
    <n v="1.2"/>
    <s v="Independiente"/>
    <n v="2"/>
    <n v="3"/>
  </r>
  <r>
    <s v="Torneo Apertura — Regular season"/>
    <n v="2"/>
    <d v="2025-01-29T00:00:00"/>
    <x v="20"/>
    <n v="1.3"/>
    <n v="1"/>
    <n v="0"/>
    <n v="0.2"/>
    <s v="Instituto"/>
    <n v="1"/>
    <n v="1.5"/>
  </r>
  <r>
    <s v="Torneo Apertura — Regular season"/>
    <n v="6"/>
    <d v="2025-02-16T00:00:00"/>
    <x v="20"/>
    <n v="2.2999999999999998"/>
    <n v="1"/>
    <n v="0"/>
    <n v="1"/>
    <s v="Lanús"/>
    <n v="1"/>
    <n v="3.3"/>
  </r>
  <r>
    <s v="Torneo Apertura — Regular season"/>
    <n v="11"/>
    <d v="2025-03-29T00:00:00"/>
    <x v="20"/>
    <n v="0.7"/>
    <n v="2"/>
    <n v="2"/>
    <n v="1.4"/>
    <s v="Rosario Central"/>
    <n v="4"/>
    <n v="2.0999999999999996"/>
  </r>
  <r>
    <s v="Torneo Apertura — Regular season"/>
    <n v="13"/>
    <d v="2025-04-13T00:00:00"/>
    <x v="20"/>
    <n v="1.8"/>
    <n v="1"/>
    <n v="1"/>
    <n v="1"/>
    <s v="Talleres"/>
    <n v="2"/>
    <n v="2.8"/>
  </r>
  <r>
    <s v="Torneo Apertura — Regular season"/>
    <n v="16"/>
    <d v="2025-05-04T00:00:00"/>
    <x v="20"/>
    <n v="2.1"/>
    <n v="4"/>
    <n v="1"/>
    <n v="0.7"/>
    <s v="Vélez Sarsfield"/>
    <n v="5"/>
    <n v="2.8"/>
  </r>
  <r>
    <s v="Torneo Apertura — Regular season"/>
    <n v="4"/>
    <d v="2025-02-08T00:00:00"/>
    <x v="21"/>
    <n v="1.4"/>
    <n v="3"/>
    <n v="1"/>
    <n v="1.1000000000000001"/>
    <s v="Atlé Tucumán"/>
    <n v="4"/>
    <n v="2.5"/>
  </r>
  <r>
    <s v="Torneo Apertura — Regular season"/>
    <n v="10"/>
    <d v="2025-03-15T00:00:00"/>
    <x v="21"/>
    <n v="2.4"/>
    <n v="2"/>
    <n v="1"/>
    <n v="1.2"/>
    <s v="Gimnasia–LP"/>
    <n v="3"/>
    <n v="3.5999999999999996"/>
  </r>
  <r>
    <s v="Torneo Apertura — Regular season"/>
    <n v="16"/>
    <d v="2025-05-03T00:00:00"/>
    <x v="21"/>
    <n v="1.9"/>
    <n v="1"/>
    <n v="0"/>
    <n v="0.3"/>
    <s v="Independiente"/>
    <n v="1"/>
    <n v="2.1999999999999997"/>
  </r>
  <r>
    <s v="Torneo Apertura — Regular season"/>
    <n v="14"/>
    <d v="2025-04-20T00:00:00"/>
    <x v="21"/>
    <n v="3.3"/>
    <n v="3"/>
    <n v="0"/>
    <n v="1"/>
    <s v="Instituto"/>
    <n v="3"/>
    <n v="4.3"/>
  </r>
  <r>
    <s v="Torneo Apertura — Regular season"/>
    <n v="2"/>
    <d v="2025-01-28T00:00:00"/>
    <x v="21"/>
    <n v="1"/>
    <n v="2"/>
    <n v="1"/>
    <n v="0.4"/>
    <s v="Lanús"/>
    <n v="3"/>
    <n v="1.4"/>
  </r>
  <r>
    <s v="Torneo Apertura — Regular season"/>
    <n v="7"/>
    <d v="2025-02-22T00:00:00"/>
    <x v="21"/>
    <n v="1.2"/>
    <n v="1"/>
    <n v="0"/>
    <n v="0.2"/>
    <s v="Sarmiento"/>
    <n v="1"/>
    <n v="1.4"/>
  </r>
  <r>
    <s v="Torneo Apertura — Regular season"/>
    <n v="12"/>
    <d v="2025-04-05T00:00:00"/>
    <x v="21"/>
    <n v="0.6"/>
    <n v="2"/>
    <n v="1"/>
    <n v="1"/>
    <s v="Vélez Sarsfield"/>
    <n v="3"/>
    <n v="1.6"/>
  </r>
  <r>
    <s v="Torneo Apertura — Regular season"/>
    <n v="13"/>
    <d v="2025-04-12T00:00:00"/>
    <x v="22"/>
    <n v="0.7"/>
    <n v="1"/>
    <n v="0"/>
    <n v="1"/>
    <s v="Atlé Tucumán"/>
    <n v="1"/>
    <n v="1.7"/>
  </r>
  <r>
    <s v="Torneo Apertura — Regular season"/>
    <n v="9"/>
    <d v="2025-03-08T00:00:00"/>
    <x v="22"/>
    <n v="1.6"/>
    <n v="1"/>
    <n v="2"/>
    <n v="0.4"/>
    <s v="Independiente"/>
    <n v="3"/>
    <n v="2"/>
  </r>
  <r>
    <s v="Torneo Apertura — Regular season"/>
    <n v="11"/>
    <d v="2025-03-28T00:00:00"/>
    <x v="22"/>
    <n v="1"/>
    <n v="1"/>
    <n v="1"/>
    <n v="1.7"/>
    <s v="Lanús"/>
    <n v="2"/>
    <n v="2.7"/>
  </r>
  <r>
    <s v="Torneo Apertura — Regular season"/>
    <n v="5"/>
    <d v="2025-02-13T00:00:00"/>
    <x v="22"/>
    <n v="3.3"/>
    <n v="2"/>
    <n v="1"/>
    <n v="0.4"/>
    <s v="Platense"/>
    <n v="3"/>
    <n v="3.6999999999999997"/>
  </r>
  <r>
    <s v="Torneo Apertura — Regular season"/>
    <n v="8"/>
    <d v="2025-03-03T00:00:00"/>
    <x v="22"/>
    <n v="2"/>
    <n v="3"/>
    <n v="2"/>
    <n v="1.1000000000000001"/>
    <s v="Racing Club"/>
    <n v="5"/>
    <n v="3.1"/>
  </r>
  <r>
    <s v="Torneo Apertura — Regular season"/>
    <n v="3"/>
    <d v="2025-02-02T00:00:00"/>
    <x v="22"/>
    <n v="0.5"/>
    <n v="0"/>
    <n v="0"/>
    <n v="0.8"/>
    <s v="River Plate"/>
    <n v="0"/>
    <n v="1.3"/>
  </r>
  <r>
    <s v="Torneo Apertura — Regular season"/>
    <n v="15"/>
    <d v="2025-04-26T00:00:00"/>
    <x v="22"/>
    <n v="0.5"/>
    <n v="0"/>
    <n v="1"/>
    <n v="0.9"/>
    <s v="Rosario Central"/>
    <n v="1"/>
    <n v="1.4"/>
  </r>
  <r>
    <s v="Torneo Apertura — Regular season"/>
    <n v="1"/>
    <d v="2025-01-25T00:00:00"/>
    <x v="22"/>
    <n v="0.3"/>
    <n v="1"/>
    <n v="0"/>
    <n v="1.4"/>
    <s v="Talleres"/>
    <n v="1"/>
    <n v="1.7"/>
  </r>
  <r>
    <s v="Torneo Apertura — Regular season"/>
    <n v="16"/>
    <d v="2025-05-04T00:00:00"/>
    <x v="32"/>
    <n v="0.7"/>
    <n v="0"/>
    <n v="3"/>
    <n v="1.8"/>
    <s v="Aldosivi"/>
    <n v="3"/>
    <n v="2.5"/>
  </r>
  <r>
    <s v="Torneo Apertura — Regular season"/>
    <n v="1"/>
    <d v="2025-01-24T00:00:00"/>
    <x v="32"/>
    <n v="0.4"/>
    <n v="0"/>
    <n v="1"/>
    <n v="1.9"/>
    <s v="Atlé Tucumán"/>
    <n v="1"/>
    <n v="2.2999999999999998"/>
  </r>
  <r>
    <s v="Torneo Apertura — Regular season"/>
    <n v="8"/>
    <d v="2025-02-28T00:00:00"/>
    <x v="32"/>
    <n v="0.7"/>
    <n v="3"/>
    <n v="1"/>
    <n v="1.1000000000000001"/>
    <s v="Belgrano"/>
    <n v="4"/>
    <n v="1.8"/>
  </r>
  <r>
    <s v="Torneo Apertura — Regular season"/>
    <n v="14"/>
    <d v="2025-04-20T00:00:00"/>
    <x v="32"/>
    <n v="0.4"/>
    <n v="1"/>
    <n v="0"/>
    <n v="0.4"/>
    <s v="Godoy Cruz"/>
    <n v="1"/>
    <n v="0.8"/>
  </r>
  <r>
    <s v="Torneo Apertura — Regular season"/>
    <n v="10"/>
    <d v="2025-03-17T00:00:00"/>
    <x v="32"/>
    <n v="1.5"/>
    <n v="0"/>
    <n v="2"/>
    <n v="1.3"/>
    <s v="Platense"/>
    <n v="2"/>
    <n v="2.8"/>
  </r>
  <r>
    <s v="Torneo Apertura — Regular season"/>
    <n v="7"/>
    <d v="2025-02-22T00:00:00"/>
    <x v="32"/>
    <n v="1.1000000000000001"/>
    <n v="0"/>
    <n v="2"/>
    <n v="1.1000000000000001"/>
    <s v="River Plate"/>
    <n v="2"/>
    <n v="2.2000000000000002"/>
  </r>
  <r>
    <s v="Torneo Apertura — Regular season"/>
    <n v="3"/>
    <d v="2025-02-01T00:00:00"/>
    <x v="32"/>
    <n v="1"/>
    <n v="0"/>
    <n v="0"/>
    <n v="1.8"/>
    <s v="Rosario Central"/>
    <n v="0"/>
    <n v="2.8"/>
  </r>
  <r>
    <s v="Torneo Apertura — Regular season"/>
    <n v="12"/>
    <d v="2025-04-04T00:00:00"/>
    <x v="32"/>
    <n v="0.6"/>
    <n v="0"/>
    <n v="1"/>
    <n v="0.2"/>
    <s v="San Lorenzo"/>
    <n v="1"/>
    <n v="0.8"/>
  </r>
  <r>
    <s v="Torneo Apertura — Regular season"/>
    <n v="5"/>
    <d v="2025-02-13T00:00:00"/>
    <x v="32"/>
    <n v="0.4"/>
    <n v="0"/>
    <n v="1"/>
    <n v="1.1000000000000001"/>
    <s v="Talleres"/>
    <n v="1"/>
    <n v="1.5"/>
  </r>
  <r>
    <s v="Torneo Apertura — Regular season"/>
    <n v="9"/>
    <d v="2025-03-08T00:00:00"/>
    <x v="23"/>
    <n v="1.9"/>
    <n v="1"/>
    <n v="1"/>
    <n v="2.6"/>
    <s v="Barracas Central"/>
    <n v="2"/>
    <n v="4.5"/>
  </r>
  <r>
    <s v="Torneo Apertura — Regular season"/>
    <n v="6"/>
    <d v="2025-02-17T00:00:00"/>
    <x v="23"/>
    <n v="2.2999999999999998"/>
    <n v="2"/>
    <n v="1"/>
    <n v="0.8"/>
    <s v="Deportivo Riestra"/>
    <n v="3"/>
    <n v="3.0999999999999996"/>
  </r>
  <r>
    <s v="Torneo Apertura — Regular season"/>
    <n v="2"/>
    <d v="2025-01-28T00:00:00"/>
    <x v="23"/>
    <n v="1.5"/>
    <n v="0"/>
    <n v="0"/>
    <n v="0.2"/>
    <s v="Godoy Cruz"/>
    <n v="0"/>
    <n v="1.7"/>
  </r>
  <r>
    <s v="Torneo Apertura — Regular season"/>
    <n v="14"/>
    <d v="2025-04-20T00:00:00"/>
    <x v="23"/>
    <n v="0.9"/>
    <n v="0"/>
    <n v="1"/>
    <n v="0.9"/>
    <s v="Platense"/>
    <n v="1"/>
    <n v="1.8"/>
  </r>
  <r>
    <s v="Torneo Apertura — Regular season"/>
    <n v="12"/>
    <d v="2025-04-05T00:00:00"/>
    <x v="23"/>
    <n v="1.3"/>
    <n v="1"/>
    <n v="1"/>
    <n v="1"/>
    <s v="River Plate"/>
    <n v="2"/>
    <n v="2.2999999999999998"/>
  </r>
  <r>
    <s v="Torneo Apertura — Regular season"/>
    <n v="16"/>
    <d v="2025-05-03T00:00:00"/>
    <x v="23"/>
    <n v="0.7"/>
    <n v="1"/>
    <n v="1"/>
    <n v="0.7"/>
    <s v="San Lorenzo"/>
    <n v="2"/>
    <n v="1.4"/>
  </r>
  <r>
    <s v="Torneo Apertura — Regular season"/>
    <n v="4"/>
    <d v="2025-02-06T00:00:00"/>
    <x v="23"/>
    <n v="1.4"/>
    <n v="1"/>
    <n v="1"/>
    <n v="1"/>
    <s v="San Martín de San Juan"/>
    <n v="2"/>
    <n v="2.4"/>
  </r>
  <r>
    <s v="Torneo Apertura — Regular season"/>
    <n v="10"/>
    <d v="2025-03-15T00:00:00"/>
    <x v="23"/>
    <n v="0.3"/>
    <n v="0"/>
    <n v="0"/>
    <n v="1.4"/>
    <s v="Talleres"/>
    <n v="0"/>
    <n v="1.7"/>
  </r>
  <r>
    <s v="Torneo Apertura — Regular season"/>
    <n v="6"/>
    <d v="2025-02-16T00:00:00"/>
    <x v="24"/>
    <n v="1.1000000000000001"/>
    <n v="1"/>
    <n v="1"/>
    <n v="0.6"/>
    <s v="Atlé Tucumán"/>
    <n v="2"/>
    <n v="1.7000000000000002"/>
  </r>
  <r>
    <s v="Torneo Apertura — Regular season"/>
    <n v="12"/>
    <d v="2025-04-05T00:00:00"/>
    <x v="24"/>
    <n v="1.8"/>
    <n v="2"/>
    <n v="0"/>
    <n v="1.2"/>
    <s v="Gimnasia–LP"/>
    <n v="2"/>
    <n v="3"/>
  </r>
  <r>
    <s v="Torneo Apertura — Regular season"/>
    <n v="2"/>
    <d v="2025-01-29T00:00:00"/>
    <x v="24"/>
    <n v="1.8"/>
    <n v="2"/>
    <n v="3"/>
    <n v="1"/>
    <s v="Independiente"/>
    <n v="5"/>
    <n v="2.8"/>
  </r>
  <r>
    <s v="Torneo Apertura — Regular season"/>
    <n v="16"/>
    <d v="2025-05-03T00:00:00"/>
    <x v="24"/>
    <n v="1.1000000000000001"/>
    <n v="1"/>
    <n v="2"/>
    <n v="0.6"/>
    <s v="Instituto"/>
    <n v="3"/>
    <n v="1.7000000000000002"/>
  </r>
  <r>
    <s v="Torneo Apertura — Regular season"/>
    <n v="4"/>
    <d v="2025-02-09T00:00:00"/>
    <x v="24"/>
    <n v="0.9"/>
    <n v="0"/>
    <n v="1"/>
    <n v="0.2"/>
    <s v="Lanús"/>
    <n v="1"/>
    <n v="1.1000000000000001"/>
  </r>
  <r>
    <s v="Torneo Apertura — Regular season"/>
    <n v="9"/>
    <d v="2025-03-10T00:00:00"/>
    <x v="24"/>
    <n v="0.5"/>
    <n v="0"/>
    <n v="0"/>
    <n v="0.4"/>
    <s v="Rosario Central"/>
    <n v="0"/>
    <n v="0.9"/>
  </r>
  <r>
    <s v="Torneo Apertura — Regular season"/>
    <n v="8"/>
    <d v="2025-03-01T00:00:00"/>
    <x v="24"/>
    <n v="1.8"/>
    <n v="1"/>
    <n v="2"/>
    <n v="0.7"/>
    <s v="Tigre"/>
    <n v="3"/>
    <n v="2.5"/>
  </r>
  <r>
    <s v="Torneo Apertura — Regular season"/>
    <n v="14"/>
    <d v="2025-04-18T00:00:00"/>
    <x v="24"/>
    <n v="1.1000000000000001"/>
    <n v="0"/>
    <n v="1"/>
    <n v="0.5"/>
    <s v="Vélez Sarsfield"/>
    <n v="1"/>
    <n v="1.6"/>
  </r>
  <r>
    <s v="Torneo Apertura — Regular season"/>
    <n v="7"/>
    <d v="2025-02-24T00:00:00"/>
    <x v="25"/>
    <n v="1.2"/>
    <n v="1"/>
    <n v="0"/>
    <n v="0.1"/>
    <s v="Banfield"/>
    <n v="1"/>
    <n v="1.3"/>
  </r>
  <r>
    <s v="Torneo Apertura — Regular season"/>
    <n v="14"/>
    <d v="2025-04-22T00:00:00"/>
    <x v="25"/>
    <n v="1.3"/>
    <n v="0"/>
    <n v="0"/>
    <n v="0.6"/>
    <s v="Belgrano"/>
    <n v="0"/>
    <n v="1.9"/>
  </r>
  <r>
    <s v="Torneo Apertura — Regular season"/>
    <n v="16"/>
    <d v="2025-05-04T00:00:00"/>
    <x v="25"/>
    <n v="1.4"/>
    <n v="1"/>
    <n v="1"/>
    <n v="0.5"/>
    <s v="Boca Juniors"/>
    <n v="2"/>
    <n v="1.9"/>
  </r>
  <r>
    <s v="Torneo Apertura — Regular season"/>
    <n v="10"/>
    <d v="2025-03-17T00:00:00"/>
    <x v="25"/>
    <n v="2"/>
    <n v="1"/>
    <n v="2"/>
    <n v="1.9"/>
    <s v="Cen. Córdoba–SdE"/>
    <n v="3"/>
    <n v="3.9"/>
  </r>
  <r>
    <s v="Torneo Apertura — Regular season"/>
    <n v="12"/>
    <d v="2025-04-07T00:00:00"/>
    <x v="25"/>
    <n v="2.1"/>
    <n v="0"/>
    <n v="2"/>
    <n v="1.6"/>
    <s v="Newell's OB"/>
    <n v="2"/>
    <n v="3.7"/>
  </r>
  <r>
    <s v="Torneo Apertura — Regular season"/>
    <n v="5"/>
    <d v="2025-02-11T00:00:00"/>
    <x v="25"/>
    <n v="0.6"/>
    <n v="1"/>
    <n v="0"/>
    <n v="0.5"/>
    <s v="Racing Club"/>
    <n v="1"/>
    <n v="1.1000000000000001"/>
  </r>
  <r>
    <s v="Torneo Apertura — Regular season"/>
    <n v="3"/>
    <d v="2025-02-03T00:00:00"/>
    <x v="25"/>
    <n v="1.6"/>
    <n v="1"/>
    <n v="0"/>
    <n v="0.6"/>
    <s v="Unión"/>
    <n v="1"/>
    <n v="2.2000000000000002"/>
  </r>
  <r>
    <s v="Torneo Apertura — Regular season"/>
    <n v="1"/>
    <d v="2025-01-23T00:00:00"/>
    <x v="25"/>
    <n v="1.5"/>
    <n v="3"/>
    <n v="0"/>
    <n v="0.3"/>
    <s v="Vélez Sarsfield"/>
    <n v="3"/>
    <n v="1.8"/>
  </r>
  <r>
    <s v="Torneo Apertura — Regular season"/>
    <n v="4"/>
    <d v="2025-02-07T00:00:00"/>
    <x v="26"/>
    <n v="1.7"/>
    <n v="0"/>
    <n v="1"/>
    <n v="1.6"/>
    <s v="Arg Juniors"/>
    <n v="1"/>
    <n v="3.3"/>
  </r>
  <r>
    <s v="Torneo Apertura — Regular season"/>
    <n v="10"/>
    <d v="2025-03-17T00:00:00"/>
    <x v="26"/>
    <n v="2.5"/>
    <n v="3"/>
    <n v="1"/>
    <n v="1.4"/>
    <s v="Banfield"/>
    <n v="4"/>
    <n v="3.9"/>
  </r>
  <r>
    <s v="Torneo Apertura — Regular season"/>
    <n v="16"/>
    <d v="2025-05-02T00:00:00"/>
    <x v="26"/>
    <n v="1.4"/>
    <n v="1"/>
    <n v="1"/>
    <n v="0.9"/>
    <s v="Belgrano"/>
    <n v="2"/>
    <n v="2.2999999999999998"/>
  </r>
  <r>
    <s v="Torneo Apertura — Regular season"/>
    <n v="2"/>
    <d v="2025-01-29T00:00:00"/>
    <x v="26"/>
    <n v="0.3"/>
    <n v="1"/>
    <n v="1"/>
    <n v="0.8"/>
    <s v="Boca Juniors"/>
    <n v="2"/>
    <n v="1.1000000000000001"/>
  </r>
  <r>
    <s v="Torneo Apertura — Regular season"/>
    <n v="12"/>
    <d v="2025-04-06T00:00:00"/>
    <x v="26"/>
    <n v="0.9"/>
    <n v="1"/>
    <n v="0"/>
    <n v="0.5"/>
    <s v="Cen. Córdoba–SdE"/>
    <n v="1"/>
    <n v="1.4"/>
  </r>
  <r>
    <s v="Torneo Apertura — Regular season"/>
    <n v="8"/>
    <d v="2025-03-01T00:00:00"/>
    <x v="26"/>
    <n v="0.7"/>
    <n v="1"/>
    <n v="0"/>
    <n v="0.3"/>
    <s v="Gimnasia–LP"/>
    <n v="1"/>
    <n v="1"/>
  </r>
  <r>
    <s v="Torneo Apertura — Regular season"/>
    <n v="5"/>
    <d v="2025-02-13T00:00:00"/>
    <x v="26"/>
    <n v="1"/>
    <n v="0"/>
    <n v="0"/>
    <n v="1.2"/>
    <s v="Instituto"/>
    <n v="0"/>
    <n v="2.2000000000000002"/>
  </r>
  <r>
    <s v="Torneo Apertura — Regular season"/>
    <n v="14"/>
    <d v="2025-04-18T00:00:00"/>
    <x v="26"/>
    <n v="2.2000000000000002"/>
    <n v="1"/>
    <n v="1"/>
    <n v="0.6"/>
    <s v="Newell's OB"/>
    <n v="2"/>
    <n v="2.8000000000000003"/>
  </r>
  <r>
    <s v="Torneo Apertura — Regular season"/>
    <n v="7"/>
    <d v="2025-03-20T00:00:00"/>
    <x v="26"/>
    <n v="2.5"/>
    <n v="0"/>
    <n v="1"/>
    <n v="0.3"/>
    <s v="Racing Club"/>
    <n v="1"/>
    <n v="2.8"/>
  </r>
  <r>
    <s v="Torneo Apertura — Regular season"/>
    <n v="11"/>
    <d v="2025-03-28T00:00:00"/>
    <x v="27"/>
    <n v="0.5"/>
    <n v="0"/>
    <n v="1"/>
    <n v="0.4"/>
    <s v="Deportivo Riestra"/>
    <n v="1"/>
    <n v="0.9"/>
  </r>
  <r>
    <s v="Torneo Apertura — Regular season"/>
    <n v="15"/>
    <d v="2025-04-28T00:00:00"/>
    <x v="27"/>
    <n v="0.5"/>
    <n v="1"/>
    <n v="0"/>
    <n v="0.6"/>
    <s v="Gimnasia–LP"/>
    <n v="1"/>
    <n v="1.1000000000000001"/>
  </r>
  <r>
    <s v="Torneo Apertura — Regular season"/>
    <n v="6"/>
    <d v="2025-02-17T00:00:00"/>
    <x v="27"/>
    <n v="1.3"/>
    <n v="0"/>
    <n v="2"/>
    <n v="0.2"/>
    <s v="Godoy Cruz"/>
    <n v="2"/>
    <n v="1.5"/>
  </r>
  <r>
    <s v="Torneo Apertura — Regular season"/>
    <n v="8"/>
    <d v="2025-03-02T00:00:00"/>
    <x v="27"/>
    <n v="0.1"/>
    <n v="0"/>
    <n v="2"/>
    <n v="1.7"/>
    <s v="Huracán"/>
    <n v="2"/>
    <n v="1.8"/>
  </r>
  <r>
    <s v="Torneo Apertura — Regular season"/>
    <n v="2"/>
    <d v="2025-01-28T00:00:00"/>
    <x v="27"/>
    <n v="0.7"/>
    <n v="0"/>
    <n v="1"/>
    <n v="1.6"/>
    <s v="Platense"/>
    <n v="1"/>
    <n v="2.2999999999999998"/>
  </r>
  <r>
    <s v="Torneo Apertura — Regular season"/>
    <n v="4"/>
    <d v="2025-02-08T00:00:00"/>
    <x v="27"/>
    <n v="0.6"/>
    <n v="0"/>
    <n v="0"/>
    <n v="0.2"/>
    <s v="San Lorenzo"/>
    <n v="0"/>
    <n v="0.8"/>
  </r>
  <r>
    <s v="Torneo Apertura — Regular season"/>
    <n v="9"/>
    <d v="2025-03-07T00:00:00"/>
    <x v="27"/>
    <n v="0.9"/>
    <n v="1"/>
    <n v="0"/>
    <n v="0.8"/>
    <s v="San Martín de San Juan"/>
    <n v="1"/>
    <n v="1.7000000000000002"/>
  </r>
  <r>
    <s v="Torneo Apertura — Regular season"/>
    <n v="13"/>
    <d v="2025-04-14T00:00:00"/>
    <x v="27"/>
    <n v="1.8"/>
    <n v="0"/>
    <n v="1"/>
    <n v="0.9"/>
    <s v="Sarmiento"/>
    <n v="1"/>
    <n v="2.7"/>
  </r>
  <r>
    <s v="Torneo Apertura — Round of 16"/>
    <m/>
    <d v="2025-05-11T00:00:00"/>
    <x v="0"/>
    <n v="1.6"/>
    <n v="3"/>
    <n v="1"/>
    <n v="0.7"/>
    <s v="Instituto"/>
    <n v="4"/>
    <n v="2.2999999999999998"/>
  </r>
  <r>
    <s v="Torneo Apertura — Round of 16"/>
    <m/>
    <d v="2025-05-10T00:00:00"/>
    <x v="5"/>
    <n v="1.1000000000000001"/>
    <n v="0"/>
    <n v="0"/>
    <n v="1.3"/>
    <s v="Lanús"/>
    <n v="0"/>
    <n v="2.4000000000000004"/>
  </r>
  <r>
    <s v="Torneo Apertura — Round of 16"/>
    <m/>
    <d v="2025-05-11T00:00:00"/>
    <x v="12"/>
    <n v="1.2"/>
    <n v="3"/>
    <n v="2"/>
    <n v="0.5"/>
    <s v="Deportivo Riestra"/>
    <n v="5"/>
    <n v="1.7"/>
  </r>
  <r>
    <s v="Torneo Apertura — Round of 16"/>
    <m/>
    <d v="2025-05-11T00:00:00"/>
    <x v="14"/>
    <n v="0.9"/>
    <n v="1"/>
    <n v="0"/>
    <n v="0.6"/>
    <s v="Ind. Rivadavia"/>
    <n v="1"/>
    <n v="1.5"/>
  </r>
  <r>
    <s v="Torneo Apertura — Round of 16"/>
    <m/>
    <d v="2025-05-10T00:00:00"/>
    <x v="19"/>
    <n v="0.9"/>
    <n v="0"/>
    <n v="1"/>
    <n v="1.5"/>
    <s v="Platense"/>
    <n v="1"/>
    <n v="2.4"/>
  </r>
  <r>
    <s v="Torneo Apertura — Round of 16"/>
    <m/>
    <d v="2025-05-12T00:00:00"/>
    <x v="20"/>
    <n v="2"/>
    <n v="3"/>
    <n v="0"/>
    <n v="0.2"/>
    <s v="Barracas Central"/>
    <n v="3"/>
    <n v="2.2000000000000002"/>
  </r>
  <r>
    <s v="Torneo Apertura — Round of 16"/>
    <m/>
    <d v="2025-05-10T00:00:00"/>
    <x v="21"/>
    <n v="1.2"/>
    <n v="2"/>
    <n v="0"/>
    <n v="0.5"/>
    <s v="Estudiantes–LP"/>
    <n v="2"/>
    <n v="1.7"/>
  </r>
  <r>
    <s v="Torneo Apertura — Round of 16"/>
    <m/>
    <d v="2025-05-10T00:00:00"/>
    <x v="22"/>
    <n v="1.7"/>
    <n v="2"/>
    <n v="1"/>
    <n v="1.5"/>
    <s v="Tigre"/>
    <n v="3"/>
    <n v="3.2"/>
  </r>
  <r>
    <s v="Torneo Apertura — Semi-finals"/>
    <m/>
    <d v="2025-05-24T00:00:00"/>
    <x v="14"/>
    <n v="0.8"/>
    <n v="0"/>
    <n v="0"/>
    <n v="0.6"/>
    <s v="Huracán"/>
    <n v="0"/>
    <n v="1.4"/>
  </r>
  <r>
    <s v="Torneo Apertura — Semi-finals"/>
    <m/>
    <d v="2025-05-25T00:00:00"/>
    <x v="22"/>
    <n v="0.2"/>
    <n v="0"/>
    <n v="1"/>
    <n v="0.5"/>
    <s v="Platense"/>
    <n v="1"/>
    <n v="0.7"/>
  </r>
  <r>
    <s v="Torneo Clausura — Regular season"/>
    <n v="5"/>
    <d v="2025-08-15T00:00:00"/>
    <x v="28"/>
    <n v="0.7"/>
    <n v="0"/>
    <n v="0"/>
    <n v="0.3"/>
    <s v="Belgrano"/>
    <n v="0"/>
    <n v="1"/>
  </r>
  <r>
    <s v="Torneo Clausura — Regular season"/>
    <n v="1"/>
    <d v="2025-07-11T00:00:00"/>
    <x v="28"/>
    <n v="0.6"/>
    <n v="0"/>
    <n v="0"/>
    <n v="0.4"/>
    <s v="Cen. Córdoba–SdE"/>
    <n v="0"/>
    <n v="1"/>
  </r>
  <r>
    <s v="Torneo Clausura — Regular season"/>
    <n v="3"/>
    <d v="2025-07-26T00:00:00"/>
    <x v="28"/>
    <n v="0.7"/>
    <n v="0"/>
    <n v="0"/>
    <n v="0.7"/>
    <s v="Newell's OB"/>
    <n v="0"/>
    <n v="1.4"/>
  </r>
  <r>
    <s v="Torneo Clausura — Regular season"/>
    <n v="1"/>
    <d v="2025-07-13T00:00:00"/>
    <x v="0"/>
    <n v="1.1000000000000001"/>
    <n v="0"/>
    <n v="0"/>
    <n v="0.8"/>
    <s v="Boca Juniors"/>
    <n v="0"/>
    <n v="1.9000000000000001"/>
  </r>
  <r>
    <s v="Torneo Clausura — Regular season"/>
    <n v="6"/>
    <d v="2025-08-24T00:00:00"/>
    <x v="0"/>
    <n v="1.7"/>
    <n v="4"/>
    <n v="1"/>
    <n v="1.7"/>
    <s v="Racing Club"/>
    <n v="5"/>
    <n v="3.4"/>
  </r>
  <r>
    <s v="Torneo Clausura — Regular season"/>
    <n v="4"/>
    <d v="2025-08-10T00:00:00"/>
    <x v="0"/>
    <n v="0.6"/>
    <n v="1"/>
    <n v="0"/>
    <n v="0.8"/>
    <s v="Unión"/>
    <n v="1"/>
    <n v="1.4"/>
  </r>
  <r>
    <s v="Torneo Clausura — Regular season"/>
    <n v="2"/>
    <d v="2025-07-18T00:00:00"/>
    <x v="1"/>
    <n v="1.7"/>
    <n v="1"/>
    <n v="1"/>
    <n v="0.8"/>
    <s v="Cen. Córdoba–SdE"/>
    <n v="2"/>
    <n v="2.5"/>
  </r>
  <r>
    <s v="Torneo Clausura — Regular season"/>
    <n v="4"/>
    <d v="2025-08-09T00:00:00"/>
    <x v="1"/>
    <n v="1.3"/>
    <n v="0"/>
    <n v="0"/>
    <n v="0.2"/>
    <s v="Rosario Central"/>
    <n v="0"/>
    <n v="1.5"/>
  </r>
  <r>
    <s v="Torneo Clausura — Regular season"/>
    <n v="1"/>
    <d v="2025-07-13T00:00:00"/>
    <x v="1"/>
    <n v="0.7"/>
    <n v="2"/>
    <n v="1"/>
    <n v="0.9"/>
    <s v="San Martín de San Juan"/>
    <n v="3"/>
    <n v="1.6"/>
  </r>
  <r>
    <s v="Torneo Clausura — Regular season"/>
    <n v="6"/>
    <d v="2025-08-23T00:00:00"/>
    <x v="1"/>
    <n v="1.7"/>
    <n v="3"/>
    <n v="0"/>
    <n v="2.2000000000000002"/>
    <s v="Talleres"/>
    <n v="3"/>
    <n v="3.9000000000000004"/>
  </r>
  <r>
    <s v="Torneo Clausura — Regular season"/>
    <n v="3"/>
    <d v="2025-07-28T00:00:00"/>
    <x v="2"/>
    <n v="2.1"/>
    <n v="1"/>
    <n v="3"/>
    <n v="1.1000000000000001"/>
    <s v="Barracas Central"/>
    <n v="4"/>
    <n v="3.2"/>
  </r>
  <r>
    <s v="Torneo Clausura — Regular season"/>
    <n v="1"/>
    <d v="2025-07-14T00:00:00"/>
    <x v="2"/>
    <n v="0.8"/>
    <n v="0"/>
    <n v="0"/>
    <n v="0.4"/>
    <s v="Defensa y Just"/>
    <n v="0"/>
    <n v="1.2000000000000002"/>
  </r>
  <r>
    <s v="Torneo Clausura — Regular season"/>
    <n v="5"/>
    <d v="2025-08-17T00:00:00"/>
    <x v="2"/>
    <n v="1.5"/>
    <n v="3"/>
    <n v="2"/>
    <n v="0.9"/>
    <s v="Estudiantes–LP"/>
    <n v="5"/>
    <n v="2.4"/>
  </r>
  <r>
    <s v="Torneo Clausura — Regular season"/>
    <n v="4"/>
    <d v="2025-08-10T00:00:00"/>
    <x v="3"/>
    <n v="2.2000000000000002"/>
    <n v="3"/>
    <n v="1"/>
    <n v="0.5"/>
    <s v="Aldosivi"/>
    <n v="4"/>
    <n v="2.7"/>
  </r>
  <r>
    <s v="Torneo Clausura — Regular season"/>
    <n v="6"/>
    <d v="2025-08-22T00:00:00"/>
    <x v="3"/>
    <n v="0.6"/>
    <n v="1"/>
    <n v="1"/>
    <n v="1.3"/>
    <s v="Defensa y Just"/>
    <n v="2"/>
    <n v="1.9"/>
  </r>
  <r>
    <s v="Torneo Clausura — Regular season"/>
    <n v="2"/>
    <d v="2025-07-20T00:00:00"/>
    <x v="3"/>
    <n v="0.4"/>
    <n v="0"/>
    <n v="3"/>
    <n v="1.8"/>
    <s v="Ind. Rivadavia"/>
    <n v="3"/>
    <n v="2.2000000000000002"/>
  </r>
  <r>
    <s v="Torneo Clausura — Regular season"/>
    <n v="4"/>
    <d v="2025-08-09T00:00:00"/>
    <x v="4"/>
    <n v="0.9"/>
    <n v="2"/>
    <n v="1"/>
    <n v="0.7"/>
    <s v="Banfield"/>
    <n v="3"/>
    <n v="1.6"/>
  </r>
  <r>
    <s v="Torneo Clausura — Regular season"/>
    <n v="6"/>
    <d v="2025-08-25T00:00:00"/>
    <x v="4"/>
    <n v="1.1000000000000001"/>
    <n v="0"/>
    <n v="3"/>
    <n v="2"/>
    <s v="Cen. Córdoba–SdE"/>
    <n v="3"/>
    <n v="3.1"/>
  </r>
  <r>
    <s v="Torneo Clausura — Regular season"/>
    <n v="2"/>
    <d v="2025-07-20T00:00:00"/>
    <x v="4"/>
    <n v="0.7"/>
    <n v="0"/>
    <n v="1"/>
    <n v="0.9"/>
    <s v="Racing Club"/>
    <n v="1"/>
    <n v="1.6"/>
  </r>
  <r>
    <s v="Torneo Clausura — Regular season"/>
    <n v="6"/>
    <d v="2025-08-24T00:00:00"/>
    <x v="5"/>
    <n v="2.9"/>
    <n v="2"/>
    <n v="0"/>
    <n v="0.5"/>
    <s v="Banfield"/>
    <n v="2"/>
    <n v="3.4"/>
  </r>
  <r>
    <s v="Torneo Clausura — Regular season"/>
    <n v="4"/>
    <d v="2025-08-09T00:00:00"/>
    <x v="5"/>
    <n v="1.6"/>
    <n v="1"/>
    <n v="1"/>
    <n v="0.8"/>
    <s v="Racing Club"/>
    <n v="2"/>
    <n v="2.4000000000000004"/>
  </r>
  <r>
    <s v="Torneo Clausura — Regular season"/>
    <n v="2"/>
    <d v="2025-07-18T00:00:00"/>
    <x v="5"/>
    <n v="0.8"/>
    <n v="1"/>
    <n v="1"/>
    <n v="1"/>
    <s v="Unión"/>
    <n v="2"/>
    <n v="1.8"/>
  </r>
  <r>
    <s v="Torneo Clausura — Regular season"/>
    <n v="5"/>
    <d v="2025-08-17T00:00:00"/>
    <x v="6"/>
    <n v="1.2"/>
    <n v="1"/>
    <n v="1"/>
    <n v="0.8"/>
    <s v="Barracas Central"/>
    <n v="2"/>
    <n v="2"/>
  </r>
  <r>
    <s v="Torneo Clausura — Regular season"/>
    <n v="3"/>
    <d v="2025-07-28T00:00:00"/>
    <x v="6"/>
    <n v="2.9"/>
    <n v="2"/>
    <n v="1"/>
    <n v="0.8"/>
    <s v="Defensa y Just"/>
    <n v="3"/>
    <n v="3.7"/>
  </r>
  <r>
    <s v="Torneo Clausura — Regular season"/>
    <n v="2"/>
    <d v="2025-07-21T00:00:00"/>
    <x v="7"/>
    <n v="2.4"/>
    <n v="2"/>
    <n v="0"/>
    <n v="0.3"/>
    <s v="Aldosivi"/>
    <n v="2"/>
    <n v="2.6999999999999997"/>
  </r>
  <r>
    <s v="Torneo Clausura — Regular season"/>
    <n v="4"/>
    <d v="2025-08-11T00:00:00"/>
    <x v="7"/>
    <n v="1.5"/>
    <n v="1"/>
    <n v="0"/>
    <n v="0.8"/>
    <s v="Deportivo Riestra"/>
    <n v="1"/>
    <n v="2.2999999999999998"/>
  </r>
  <r>
    <s v="Torneo Clausura — Regular season"/>
    <n v="5"/>
    <d v="2025-08-17T00:00:00"/>
    <x v="7"/>
    <n v="1"/>
    <n v="1"/>
    <n v="1"/>
    <n v="0.3"/>
    <s v="Newell's OB"/>
    <n v="2"/>
    <n v="1.3"/>
  </r>
  <r>
    <s v="Torneo Clausura — Regular season"/>
    <n v="3"/>
    <d v="2025-07-28T00:00:00"/>
    <x v="8"/>
    <n v="2"/>
    <n v="1"/>
    <n v="0"/>
    <n v="0.5"/>
    <s v="Atlé Tucumán"/>
    <n v="1"/>
    <n v="2.5"/>
  </r>
  <r>
    <s v="Torneo Clausura — Regular season"/>
    <n v="1"/>
    <d v="2025-07-14T00:00:00"/>
    <x v="8"/>
    <n v="0.4"/>
    <n v="1"/>
    <n v="0"/>
    <n v="1"/>
    <s v="Lanús"/>
    <n v="1"/>
    <n v="1.4"/>
  </r>
  <r>
    <s v="Torneo Clausura — Regular season"/>
    <n v="6"/>
    <d v="2025-08-25T00:00:00"/>
    <x v="8"/>
    <n v="1.9"/>
    <n v="3"/>
    <n v="0"/>
    <n v="0.8"/>
    <s v="Sarmiento"/>
    <n v="3"/>
    <n v="2.7"/>
  </r>
  <r>
    <s v="Torneo Clausura — Regular season"/>
    <n v="6"/>
    <d v="2025-08-25T00:00:00"/>
    <x v="9"/>
    <n v="3.2"/>
    <n v="1"/>
    <n v="0"/>
    <n v="0.7"/>
    <s v="Aldosivi"/>
    <n v="1"/>
    <n v="3.9000000000000004"/>
  </r>
  <r>
    <s v="Torneo Clausura — Regular season"/>
    <n v="2"/>
    <d v="2025-07-21T00:00:00"/>
    <x v="9"/>
    <n v="0.8"/>
    <n v="2"/>
    <n v="1"/>
    <n v="0.9"/>
    <s v="Huracán"/>
    <n v="3"/>
    <n v="1.7000000000000002"/>
  </r>
  <r>
    <s v="Torneo Clausura — Regular season"/>
    <n v="4"/>
    <d v="2025-08-07T00:00:00"/>
    <x v="9"/>
    <n v="1.2"/>
    <n v="2"/>
    <n v="1"/>
    <n v="1.1000000000000001"/>
    <s v="Ind. Rivadavia"/>
    <n v="3"/>
    <n v="2.2999999999999998"/>
  </r>
  <r>
    <s v="Torneo Clausura — Regular season"/>
    <n v="3"/>
    <d v="2025-07-27T00:00:00"/>
    <x v="10"/>
    <n v="1.4"/>
    <n v="1"/>
    <n v="0"/>
    <n v="1"/>
    <s v="Independiente"/>
    <n v="1"/>
    <n v="2.4"/>
  </r>
  <r>
    <s v="Torneo Clausura — Regular season"/>
    <n v="1"/>
    <d v="2025-07-12T00:00:00"/>
    <x v="10"/>
    <n v="0.6"/>
    <n v="0"/>
    <n v="1"/>
    <n v="1.8"/>
    <s v="Instituto"/>
    <n v="1"/>
    <n v="2.4"/>
  </r>
  <r>
    <s v="Torneo Clausura — Regular season"/>
    <n v="5"/>
    <d v="2025-08-17T00:00:00"/>
    <x v="10"/>
    <n v="0.7"/>
    <n v="1"/>
    <n v="2"/>
    <n v="1"/>
    <s v="Lanús"/>
    <n v="3"/>
    <n v="1.7"/>
  </r>
  <r>
    <s v="Torneo Clausura — Regular season"/>
    <n v="4"/>
    <d v="2025-08-07T00:00:00"/>
    <x v="11"/>
    <n v="1.1000000000000001"/>
    <n v="1"/>
    <n v="2"/>
    <n v="1.4"/>
    <s v="Gimnasia–LP"/>
    <n v="3"/>
    <n v="2.5"/>
  </r>
  <r>
    <s v="Torneo Clausura — Regular season"/>
    <n v="2"/>
    <d v="2025-07-19T00:00:00"/>
    <x v="11"/>
    <n v="0.9"/>
    <n v="0"/>
    <n v="0"/>
    <n v="0.2"/>
    <s v="Sarmiento"/>
    <n v="0"/>
    <n v="1.1000000000000001"/>
  </r>
  <r>
    <s v="Torneo Clausura — Regular season"/>
    <n v="6"/>
    <d v="2025-08-25T00:00:00"/>
    <x v="11"/>
    <n v="0.4"/>
    <n v="0"/>
    <n v="2"/>
    <n v="0.5"/>
    <s v="Vélez Sarsfield"/>
    <n v="2"/>
    <n v="0.9"/>
  </r>
  <r>
    <s v="Torneo Clausura — Regular season"/>
    <n v="5"/>
    <d v="2025-08-16T00:00:00"/>
    <x v="12"/>
    <n v="0.5"/>
    <n v="1"/>
    <n v="0"/>
    <n v="0.4"/>
    <s v="Arg Juniors"/>
    <n v="1"/>
    <n v="0.9"/>
  </r>
  <r>
    <s v="Torneo Clausura — Regular season"/>
    <n v="1"/>
    <d v="2025-07-12T00:00:00"/>
    <x v="12"/>
    <n v="1.6"/>
    <n v="0"/>
    <n v="3"/>
    <n v="1.1000000000000001"/>
    <s v="Belgrano"/>
    <n v="3"/>
    <n v="2.7"/>
  </r>
  <r>
    <s v="Torneo Clausura — Regular season"/>
    <n v="3"/>
    <d v="2025-07-27T00:00:00"/>
    <x v="12"/>
    <n v="1"/>
    <n v="1"/>
    <n v="0"/>
    <n v="0.3"/>
    <s v="Boca Juniors"/>
    <n v="1"/>
    <n v="1.3"/>
  </r>
  <r>
    <s v="Torneo Clausura — Regular season"/>
    <n v="3"/>
    <d v="2025-07-25T00:00:00"/>
    <x v="13"/>
    <n v="0.5"/>
    <n v="0"/>
    <n v="0"/>
    <n v="0.6"/>
    <s v="Belgrano"/>
    <n v="0"/>
    <n v="1.1000000000000001"/>
  </r>
  <r>
    <s v="Torneo Clausura — Regular season"/>
    <n v="5"/>
    <d v="2025-08-17T00:00:00"/>
    <x v="13"/>
    <n v="0.7"/>
    <n v="0"/>
    <n v="3"/>
    <n v="1.8"/>
    <s v="Boca Juniors"/>
    <n v="3"/>
    <n v="2.5"/>
  </r>
  <r>
    <s v="Torneo Clausura — Regular season"/>
    <n v="1"/>
    <d v="2025-07-13T00:00:00"/>
    <x v="13"/>
    <n v="1.5"/>
    <n v="1"/>
    <n v="2"/>
    <n v="1.8"/>
    <s v="Newell's OB"/>
    <n v="3"/>
    <n v="3.3"/>
  </r>
  <r>
    <s v="Torneo Clausura — Regular season"/>
    <n v="4"/>
    <d v="2025-08-09T00:00:00"/>
    <x v="14"/>
    <n v="0.6"/>
    <n v="0"/>
    <n v="0"/>
    <n v="0.2"/>
    <s v="River Plate"/>
    <n v="0"/>
    <n v="0.8"/>
  </r>
  <r>
    <s v="Torneo Clausura — Regular season"/>
    <n v="2"/>
    <d v="2025-07-20T00:00:00"/>
    <x v="14"/>
    <n v="1"/>
    <n v="1"/>
    <n v="2"/>
    <n v="1"/>
    <s v="Talleres"/>
    <n v="3"/>
    <n v="2"/>
  </r>
  <r>
    <s v="Torneo Clausura — Regular season"/>
    <n v="4"/>
    <d v="2025-08-10T00:00:00"/>
    <x v="15"/>
    <n v="1.3"/>
    <n v="1"/>
    <n v="1"/>
    <n v="1"/>
    <s v="Platense"/>
    <n v="2"/>
    <n v="2.2999999999999998"/>
  </r>
  <r>
    <s v="Torneo Clausura — Regular season"/>
    <n v="2"/>
    <d v="2025-07-19T00:00:00"/>
    <x v="15"/>
    <n v="0.5"/>
    <n v="0"/>
    <n v="4"/>
    <n v="1.2"/>
    <s v="River Plate"/>
    <n v="4"/>
    <n v="1.7"/>
  </r>
  <r>
    <s v="Torneo Clausura — Regular season"/>
    <n v="5"/>
    <d v="2025-08-15T00:00:00"/>
    <x v="15"/>
    <n v="1.2"/>
    <n v="0"/>
    <n v="4"/>
    <n v="1.5"/>
    <s v="Unión"/>
    <n v="4"/>
    <n v="2.7"/>
  </r>
  <r>
    <s v="Torneo Clausura — Regular season"/>
    <n v="6"/>
    <d v="2025-08-25T00:00:00"/>
    <x v="16"/>
    <n v="1.3"/>
    <n v="1"/>
    <n v="1"/>
    <n v="1.4"/>
    <s v="River Plate"/>
    <n v="2"/>
    <n v="2.7"/>
  </r>
  <r>
    <s v="Torneo Clausura — Regular season"/>
    <n v="2"/>
    <d v="2025-07-19T00:00:00"/>
    <x v="16"/>
    <n v="1.3"/>
    <n v="0"/>
    <n v="1"/>
    <n v="1.5"/>
    <s v="Rosario Central"/>
    <n v="1"/>
    <n v="2.8"/>
  </r>
  <r>
    <s v="Torneo Clausura — Regular season"/>
    <n v="4"/>
    <d v="2025-08-08T00:00:00"/>
    <x v="16"/>
    <n v="1.3"/>
    <n v="1"/>
    <n v="0"/>
    <n v="0.5"/>
    <s v="Talleres"/>
    <n v="1"/>
    <n v="1.8"/>
  </r>
  <r>
    <s v="Torneo Clausura — Regular season"/>
    <n v="2"/>
    <d v="2025-07-20T00:00:00"/>
    <x v="17"/>
    <n v="0.5"/>
    <n v="1"/>
    <n v="2"/>
    <n v="1.4"/>
    <s v="Banfield"/>
    <n v="3"/>
    <n v="1.9"/>
  </r>
  <r>
    <s v="Torneo Clausura — Regular season"/>
    <n v="4"/>
    <d v="2025-08-08T00:00:00"/>
    <x v="17"/>
    <n v="1.1000000000000001"/>
    <n v="1"/>
    <n v="1"/>
    <n v="1.3"/>
    <s v="Cen. Córdoba–SdE"/>
    <n v="2"/>
    <n v="2.4000000000000004"/>
  </r>
  <r>
    <s v="Torneo Clausura — Regular season"/>
    <n v="3"/>
    <d v="2025-07-26T00:00:00"/>
    <x v="18"/>
    <n v="1"/>
    <n v="0"/>
    <n v="0"/>
    <n v="0.4"/>
    <s v="Arg Juniors"/>
    <n v="0"/>
    <n v="1.4"/>
  </r>
  <r>
    <s v="Torneo Clausura — Regular season"/>
    <n v="5"/>
    <d v="2025-08-16T00:00:00"/>
    <x v="18"/>
    <n v="1.1000000000000001"/>
    <n v="2"/>
    <n v="1"/>
    <n v="0.6"/>
    <s v="San Lorenzo"/>
    <n v="3"/>
    <n v="1.7000000000000002"/>
  </r>
  <r>
    <s v="Torneo Clausura — Regular season"/>
    <n v="2"/>
    <d v="2025-07-19T00:00:00"/>
    <x v="18"/>
    <n v="0.3"/>
    <n v="0"/>
    <n v="0"/>
    <n v="0.8"/>
    <s v="Vélez Sarsfield"/>
    <n v="0"/>
    <n v="1.1000000000000001"/>
  </r>
  <r>
    <s v="Torneo Clausura — Regular season"/>
    <n v="1"/>
    <d v="2025-07-12T00:00:00"/>
    <x v="19"/>
    <n v="0.7"/>
    <n v="0"/>
    <n v="1"/>
    <n v="1.3"/>
    <s v="Barracas Central"/>
    <n v="1"/>
    <n v="2"/>
  </r>
  <r>
    <s v="Torneo Clausura — Regular season"/>
    <n v="3"/>
    <d v="2025-07-26T00:00:00"/>
    <x v="19"/>
    <n v="0.7"/>
    <n v="0"/>
    <n v="1"/>
    <n v="0.4"/>
    <s v="Estudiantes–LP"/>
    <n v="1"/>
    <n v="1.1000000000000001"/>
  </r>
  <r>
    <s v="Torneo Clausura — Regular season"/>
    <n v="5"/>
    <d v="2025-08-15T00:00:00"/>
    <x v="19"/>
    <n v="0.3"/>
    <n v="1"/>
    <n v="2"/>
    <n v="1.4"/>
    <s v="Tigre"/>
    <n v="3"/>
    <n v="1.7"/>
  </r>
  <r>
    <s v="Torneo Clausura — Regular season"/>
    <n v="5"/>
    <d v="2025-08-17T00:00:00"/>
    <x v="20"/>
    <n v="2.6"/>
    <n v="4"/>
    <n v="2"/>
    <n v="1.4"/>
    <s v="Godoy Cruz"/>
    <n v="6"/>
    <n v="4"/>
  </r>
  <r>
    <s v="Torneo Clausura — Regular season"/>
    <n v="1"/>
    <d v="2025-07-13T00:00:00"/>
    <x v="20"/>
    <n v="2"/>
    <n v="3"/>
    <n v="1"/>
    <n v="0.4"/>
    <s v="Platense"/>
    <n v="4"/>
    <n v="2.4"/>
  </r>
  <r>
    <s v="Torneo Clausura — Regular season"/>
    <n v="3"/>
    <d v="2025-07-27T00:00:00"/>
    <x v="20"/>
    <n v="0.7"/>
    <n v="0"/>
    <n v="0"/>
    <n v="0.3"/>
    <s v="San Lorenzo"/>
    <n v="0"/>
    <n v="1"/>
  </r>
  <r>
    <s v="Torneo Clausura — Regular season"/>
    <n v="5"/>
    <d v="2025-08-16T00:00:00"/>
    <x v="21"/>
    <n v="1.1000000000000001"/>
    <n v="1"/>
    <n v="1"/>
    <n v="1"/>
    <s v="Deportivo Riestra"/>
    <n v="2"/>
    <n v="2.1"/>
  </r>
  <r>
    <s v="Torneo Clausura — Regular season"/>
    <n v="1"/>
    <d v="2025-07-12T00:00:00"/>
    <x v="21"/>
    <n v="1.5"/>
    <n v="1"/>
    <n v="1"/>
    <n v="0.8"/>
    <s v="Godoy Cruz"/>
    <n v="2"/>
    <n v="2.2999999999999998"/>
  </r>
  <r>
    <s v="Torneo Clausura — Regular season"/>
    <n v="6"/>
    <d v="2025-08-23T00:00:00"/>
    <x v="21"/>
    <n v="1.2"/>
    <n v="1"/>
    <n v="0"/>
    <n v="0.2"/>
    <s v="Newell's OB"/>
    <n v="1"/>
    <n v="1.4"/>
  </r>
  <r>
    <s v="Torneo Clausura — Regular season"/>
    <n v="3"/>
    <d v="2025-07-26T00:00:00"/>
    <x v="21"/>
    <n v="1.1000000000000001"/>
    <n v="0"/>
    <n v="0"/>
    <n v="0.5"/>
    <s v="San Martín de San Juan"/>
    <n v="0"/>
    <n v="1.6"/>
  </r>
  <r>
    <s v="Torneo Clausura — Regular season"/>
    <n v="2"/>
    <d v="2025-07-19T00:00:00"/>
    <x v="22"/>
    <n v="1.4"/>
    <n v="0"/>
    <n v="0"/>
    <n v="0.2"/>
    <s v="Gimnasia–LP"/>
    <n v="0"/>
    <n v="1.5999999999999999"/>
  </r>
  <r>
    <s v="Torneo Clausura — Regular season"/>
    <n v="6"/>
    <d v="2025-08-23T00:00:00"/>
    <x v="22"/>
    <n v="1.6"/>
    <n v="1"/>
    <n v="0"/>
    <n v="0.3"/>
    <s v="Instituto"/>
    <n v="1"/>
    <n v="1.9000000000000001"/>
  </r>
  <r>
    <s v="Torneo Clausura — Regular season"/>
    <n v="4"/>
    <d v="2025-08-07T00:00:00"/>
    <x v="22"/>
    <n v="1.8"/>
    <n v="1"/>
    <n v="0"/>
    <n v="0.6"/>
    <s v="Vélez Sarsfield"/>
    <n v="1"/>
    <n v="2.4"/>
  </r>
  <r>
    <s v="Torneo Clausura — Regular season"/>
    <n v="2"/>
    <d v="2025-07-21T00:00:00"/>
    <x v="32"/>
    <n v="2.1"/>
    <n v="3"/>
    <n v="2"/>
    <n v="0.2"/>
    <s v="Deportivo Riestra"/>
    <n v="5"/>
    <n v="2.3000000000000003"/>
  </r>
  <r>
    <s v="Torneo Clausura — Regular season"/>
    <n v="6"/>
    <d v="2025-08-23T00:00:00"/>
    <x v="32"/>
    <n v="1.5"/>
    <n v="1"/>
    <n v="0"/>
    <n v="0.9"/>
    <s v="Gimnasia–LP"/>
    <n v="1"/>
    <n v="2.4"/>
  </r>
  <r>
    <s v="Torneo Clausura — Regular season"/>
    <n v="4"/>
    <d v="2025-08-09T00:00:00"/>
    <x v="32"/>
    <n v="0.7"/>
    <n v="0"/>
    <n v="1"/>
    <n v="1.1000000000000001"/>
    <s v="Sarmiento"/>
    <n v="1"/>
    <n v="1.8"/>
  </r>
  <r>
    <s v="Torneo Clausura — Regular season"/>
    <n v="5"/>
    <d v="2025-08-18T00:00:00"/>
    <x v="23"/>
    <n v="1.9"/>
    <n v="2"/>
    <n v="2"/>
    <n v="1.8"/>
    <s v="Atlé Tucumán"/>
    <n v="4"/>
    <n v="3.7"/>
  </r>
  <r>
    <s v="Torneo Clausura — Regular season"/>
    <n v="1"/>
    <d v="2025-07-13T00:00:00"/>
    <x v="23"/>
    <n v="0.7"/>
    <n v="2"/>
    <n v="2"/>
    <n v="1.1000000000000001"/>
    <s v="Independiente"/>
    <n v="4"/>
    <n v="1.8"/>
  </r>
  <r>
    <s v="Torneo Clausura — Regular season"/>
    <n v="3"/>
    <d v="2025-07-25T00:00:00"/>
    <x v="23"/>
    <n v="1.2"/>
    <n v="0"/>
    <n v="2"/>
    <n v="0.8"/>
    <s v="Lanús"/>
    <n v="2"/>
    <n v="2"/>
  </r>
  <r>
    <s v="Torneo Clausura — Regular season"/>
    <n v="3"/>
    <d v="2025-07-27T00:00:00"/>
    <x v="24"/>
    <n v="0.7"/>
    <n v="0"/>
    <n v="0"/>
    <n v="1.1000000000000001"/>
    <s v="Godoy Cruz"/>
    <n v="0"/>
    <n v="1.8"/>
  </r>
  <r>
    <s v="Torneo Clausura — Regular season"/>
    <n v="1"/>
    <d v="2025-07-11T00:00:00"/>
    <x v="24"/>
    <n v="0.3"/>
    <n v="1"/>
    <n v="2"/>
    <n v="0.3"/>
    <s v="San Lorenzo"/>
    <n v="3"/>
    <n v="0.6"/>
  </r>
  <r>
    <s v="Torneo Clausura — Regular season"/>
    <n v="5"/>
    <d v="2025-08-18T00:00:00"/>
    <x v="24"/>
    <n v="1.4"/>
    <n v="0"/>
    <n v="0"/>
    <n v="0.6"/>
    <s v="San Martín de San Juan"/>
    <n v="0"/>
    <n v="2"/>
  </r>
  <r>
    <s v="Torneo Clausura — Regular season"/>
    <n v="2"/>
    <d v="2025-07-20T00:00:00"/>
    <x v="25"/>
    <n v="1.7"/>
    <n v="2"/>
    <n v="1"/>
    <n v="1.1000000000000001"/>
    <s v="Arg Juniors"/>
    <n v="3"/>
    <n v="2.8"/>
  </r>
  <r>
    <s v="Torneo Clausura — Regular season"/>
    <n v="4"/>
    <d v="2025-08-08T00:00:00"/>
    <x v="25"/>
    <n v="0.6"/>
    <n v="0"/>
    <n v="1"/>
    <n v="0.2"/>
    <s v="Huracán"/>
    <n v="1"/>
    <n v="0.8"/>
  </r>
  <r>
    <s v="Torneo Clausura — Regular season"/>
    <n v="6"/>
    <d v="2025-08-22T00:00:00"/>
    <x v="25"/>
    <n v="1.1000000000000001"/>
    <n v="1"/>
    <n v="1"/>
    <n v="0.3"/>
    <s v="Ind. Rivadavia"/>
    <n v="2"/>
    <n v="1.4000000000000001"/>
  </r>
  <r>
    <s v="Torneo Clausura — Regular season"/>
    <n v="1"/>
    <d v="2025-07-14T00:00:00"/>
    <x v="26"/>
    <n v="1.5"/>
    <n v="1"/>
    <n v="0"/>
    <n v="0.3"/>
    <s v="Estudiantes–LP"/>
    <n v="1"/>
    <n v="1.8"/>
  </r>
  <r>
    <s v="Torneo Clausura — Regular season"/>
    <n v="6"/>
    <d v="2025-08-24T00:00:00"/>
    <x v="26"/>
    <n v="0.3"/>
    <n v="1"/>
    <n v="1"/>
    <n v="0.5"/>
    <s v="Huracán"/>
    <n v="2"/>
    <n v="0.8"/>
  </r>
  <r>
    <s v="Torneo Clausura — Regular season"/>
    <n v="3"/>
    <d v="2025-07-25T00:00:00"/>
    <x v="26"/>
    <n v="0.9"/>
    <n v="0"/>
    <n v="0"/>
    <n v="1"/>
    <s v="Tigre"/>
    <n v="0"/>
    <n v="1.9"/>
  </r>
  <r>
    <s v="Torneo Clausura — Regular season"/>
    <n v="5"/>
    <d v="2025-08-16T00:00:00"/>
    <x v="27"/>
    <n v="2.6"/>
    <n v="2"/>
    <n v="1"/>
    <n v="1"/>
    <s v="Independiente"/>
    <n v="3"/>
    <n v="3.6"/>
  </r>
  <r>
    <s v="Torneo Clausura — Regular season"/>
    <n v="3"/>
    <d v="2025-07-26T00:00:00"/>
    <x v="27"/>
    <n v="0.9"/>
    <n v="0"/>
    <n v="0"/>
    <n v="0.6"/>
    <s v="Instituto"/>
    <n v="0"/>
    <n v="1.5"/>
  </r>
  <r>
    <s v="Torneo Clausura — Regular season"/>
    <n v="1"/>
    <d v="2025-07-14T00:00:00"/>
    <x v="27"/>
    <n v="2.1"/>
    <n v="2"/>
    <n v="1"/>
    <n v="1.6"/>
    <s v="Tigre"/>
    <n v="3"/>
    <n v="3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A7BC1-6353-CD46-BA34-690586A4B36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1:S2" firstHeaderRow="0" firstDataRow="1" firstDataCol="0"/>
  <pivotFields count="11">
    <pivotField showAll="0"/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romedio de home_score" fld="5" subtotal="average" baseField="0" baseItem="0"/>
    <dataField name="Promedio de away_score" fld="6" subtotal="average" baseField="0" baseItem="0"/>
    <dataField name="Promedio de xg_home" fld="4" subtotal="average" baseField="0" baseItem="0"/>
    <dataField name="Promedio de xg_away" fld="7" subtotal="average" baseField="0" baseItem="0"/>
    <dataField name="Promedio de total goles" fld="9" subtotal="average" baseField="0" baseItem="0"/>
    <dataField name="Promedio de total xG" fld="10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6A1C3-D458-9B46-86D5-530C93C48BF3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:V39" firstHeaderRow="0" firstDataRow="1" firstDataCol="1"/>
  <pivotFields count="11">
    <pivotField showAll="0"/>
    <pivotField showAll="0"/>
    <pivotField numFmtId="14" showAll="0"/>
    <pivotField axis="axisRow" showAll="0">
      <items count="34">
        <item x="28"/>
        <item x="0"/>
        <item x="29"/>
        <item x="1"/>
        <item x="2"/>
        <item x="3"/>
        <item x="4"/>
        <item x="5"/>
        <item x="6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31"/>
        <item x="18"/>
        <item x="19"/>
        <item x="20"/>
        <item x="21"/>
        <item x="22"/>
        <item x="3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3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Promedio de home_score" fld="5" subtotal="average" baseField="0" baseItem="0"/>
    <dataField name="Promedio de xg_home" fld="4" subtotal="average" baseField="0" baseItem="0"/>
    <dataField name="Desvest de home_score" fld="5" subtotal="stdDev" baseField="0" baseItem="0"/>
    <dataField name="Desvest de xg_home" fld="4" subtotal="stdDev" baseField="0" baseItem="0"/>
    <dataField name="Promedio de away_score" fld="6" subtotal="average" baseField="0" baseItem="0"/>
    <dataField name="Promedio de xg_away" fld="7" subtotal="average" baseField="0" baseItem="0"/>
    <dataField name="Desvest de away_score2" fld="6" subtotal="stdDev" baseField="0" baseItem="0"/>
    <dataField name="Desvest de xg_away2" fld="7" subtotal="stdDev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66E4-E140-DE42-82AD-6F5CD0F1C090}">
  <dimension ref="A1:V1864"/>
  <sheetViews>
    <sheetView tabSelected="1" topLeftCell="A1790" workbookViewId="0">
      <selection activeCell="K1805" sqref="K1805:L1864"/>
    </sheetView>
  </sheetViews>
  <sheetFormatPr baseColWidth="10" defaultRowHeight="16" x14ac:dyDescent="0.2"/>
  <cols>
    <col min="2" max="2" width="29.33203125" bestFit="1" customWidth="1"/>
    <col min="4" max="4" width="10.83203125" style="1"/>
    <col min="5" max="5" width="21.5" bestFit="1" customWidth="1"/>
    <col min="14" max="14" width="19.6640625" bestFit="1" customWidth="1"/>
    <col min="15" max="15" width="22.33203125" bestFit="1" customWidth="1"/>
    <col min="16" max="16" width="19.33203125" bestFit="1" customWidth="1"/>
    <col min="17" max="17" width="21" bestFit="1" customWidth="1"/>
    <col min="18" max="18" width="18.1640625" bestFit="1" customWidth="1"/>
    <col min="19" max="19" width="21.83203125" bestFit="1" customWidth="1"/>
    <col min="20" max="20" width="18.83203125" bestFit="1" customWidth="1"/>
    <col min="21" max="21" width="21.6640625" bestFit="1" customWidth="1"/>
    <col min="22" max="22" width="18.6640625" bestFit="1" customWidth="1"/>
  </cols>
  <sheetData>
    <row r="1" spans="1:22" x14ac:dyDescent="0.2">
      <c r="A1" t="s">
        <v>65</v>
      </c>
      <c r="B1" t="s">
        <v>48</v>
      </c>
      <c r="C1" t="s">
        <v>0</v>
      </c>
      <c r="D1" s="1" t="s">
        <v>40</v>
      </c>
      <c r="E1" t="s">
        <v>38</v>
      </c>
      <c r="F1" t="s">
        <v>49</v>
      </c>
      <c r="G1" t="s">
        <v>41</v>
      </c>
      <c r="H1" t="s">
        <v>42</v>
      </c>
      <c r="I1" t="s">
        <v>50</v>
      </c>
      <c r="J1" t="s">
        <v>39</v>
      </c>
      <c r="K1" t="s">
        <v>51</v>
      </c>
      <c r="L1" t="s">
        <v>52</v>
      </c>
      <c r="N1" t="s">
        <v>53</v>
      </c>
      <c r="O1" t="s">
        <v>54</v>
      </c>
      <c r="P1" t="s">
        <v>58</v>
      </c>
      <c r="Q1" t="s">
        <v>55</v>
      </c>
      <c r="R1" t="s">
        <v>56</v>
      </c>
      <c r="S1" t="s">
        <v>57</v>
      </c>
    </row>
    <row r="2" spans="1:22" x14ac:dyDescent="0.2">
      <c r="A2" t="s">
        <v>66</v>
      </c>
      <c r="B2" t="s">
        <v>43</v>
      </c>
      <c r="C2">
        <v>1</v>
      </c>
      <c r="D2" s="1">
        <v>44393</v>
      </c>
      <c r="E2" t="s">
        <v>9</v>
      </c>
      <c r="F2">
        <v>0.3</v>
      </c>
      <c r="G2">
        <v>0</v>
      </c>
      <c r="H2">
        <v>3</v>
      </c>
      <c r="I2">
        <v>2.2000000000000002</v>
      </c>
      <c r="J2" t="s">
        <v>20</v>
      </c>
      <c r="K2">
        <f>G2+H2</f>
        <v>3</v>
      </c>
      <c r="L2">
        <f>F2+I2</f>
        <v>2.5</v>
      </c>
      <c r="N2" s="4">
        <v>1.2350332594235034</v>
      </c>
      <c r="O2" s="4">
        <v>0.89689578713968954</v>
      </c>
      <c r="P2" s="4">
        <v>1.2656319290465632</v>
      </c>
      <c r="Q2" s="4">
        <v>0.96158536585365917</v>
      </c>
      <c r="R2" s="4">
        <v>2.1319290465631928</v>
      </c>
      <c r="S2" s="4">
        <v>2.2272172949002247</v>
      </c>
    </row>
    <row r="3" spans="1:22" x14ac:dyDescent="0.2">
      <c r="A3" t="s">
        <v>66</v>
      </c>
      <c r="B3" t="s">
        <v>43</v>
      </c>
      <c r="C3">
        <v>1</v>
      </c>
      <c r="D3" s="1">
        <v>44393</v>
      </c>
      <c r="E3" t="s">
        <v>21</v>
      </c>
      <c r="F3">
        <v>1.1000000000000001</v>
      </c>
      <c r="G3">
        <v>1</v>
      </c>
      <c r="H3">
        <v>1</v>
      </c>
      <c r="I3">
        <v>0.5</v>
      </c>
      <c r="J3" t="s">
        <v>26</v>
      </c>
      <c r="K3">
        <f t="shared" ref="K3:K66" si="0">G3+H3</f>
        <v>2</v>
      </c>
      <c r="L3">
        <f t="shared" ref="L3:L66" si="1">F3+I3</f>
        <v>1.6</v>
      </c>
      <c r="N3" s="4">
        <f>_xlfn.STDEV.S(G2:G1805)</f>
        <v>1.1047082965257782</v>
      </c>
      <c r="O3" s="4">
        <f>_xlfn.STDEV.S(H2:H1805)</f>
        <v>0.99327260580580279</v>
      </c>
      <c r="P3" s="4">
        <f>_xlfn.STDEV.S(F2:F1805)</f>
        <v>0.67544245255352786</v>
      </c>
      <c r="Q3" s="4">
        <f>_xlfn.STDEV.S(I2:I1805)</f>
        <v>0.61263633223187841</v>
      </c>
      <c r="R3" s="4">
        <f>_xlfn.STDEV.S(K2:K1805)</f>
        <v>1.5172516690524194</v>
      </c>
      <c r="S3" s="4">
        <f>_xlfn.STDEV.S(L2:L1805)</f>
        <v>0.91043547351011889</v>
      </c>
    </row>
    <row r="4" spans="1:22" x14ac:dyDescent="0.2">
      <c r="A4" t="s">
        <v>66</v>
      </c>
      <c r="B4" t="s">
        <v>43</v>
      </c>
      <c r="C4">
        <v>1</v>
      </c>
      <c r="D4" s="1">
        <v>44394</v>
      </c>
      <c r="E4" t="s">
        <v>31</v>
      </c>
      <c r="F4">
        <v>0.1</v>
      </c>
      <c r="G4">
        <v>0</v>
      </c>
      <c r="H4">
        <v>2</v>
      </c>
      <c r="I4">
        <v>1.8</v>
      </c>
      <c r="J4" t="s">
        <v>47</v>
      </c>
      <c r="K4">
        <f t="shared" si="0"/>
        <v>2</v>
      </c>
      <c r="L4">
        <f t="shared" si="1"/>
        <v>1.9000000000000001</v>
      </c>
    </row>
    <row r="5" spans="1:22" x14ac:dyDescent="0.2">
      <c r="A5" t="s">
        <v>66</v>
      </c>
      <c r="B5" t="s">
        <v>43</v>
      </c>
      <c r="C5">
        <v>1</v>
      </c>
      <c r="D5" s="1">
        <v>44394</v>
      </c>
      <c r="E5" t="s">
        <v>19</v>
      </c>
      <c r="F5">
        <v>1</v>
      </c>
      <c r="G5">
        <v>2</v>
      </c>
      <c r="H5">
        <v>2</v>
      </c>
      <c r="I5">
        <v>1.5</v>
      </c>
      <c r="J5" t="s">
        <v>28</v>
      </c>
      <c r="K5">
        <f t="shared" si="0"/>
        <v>4</v>
      </c>
      <c r="L5">
        <f t="shared" si="1"/>
        <v>2.5</v>
      </c>
      <c r="N5" s="2" t="s">
        <v>59</v>
      </c>
      <c r="O5" t="s">
        <v>53</v>
      </c>
      <c r="P5" t="s">
        <v>58</v>
      </c>
      <c r="Q5" t="s">
        <v>61</v>
      </c>
      <c r="R5" t="s">
        <v>62</v>
      </c>
      <c r="S5" t="s">
        <v>54</v>
      </c>
      <c r="T5" t="s">
        <v>55</v>
      </c>
      <c r="U5" t="s">
        <v>63</v>
      </c>
      <c r="V5" t="s">
        <v>64</v>
      </c>
    </row>
    <row r="6" spans="1:22" x14ac:dyDescent="0.2">
      <c r="A6" t="s">
        <v>66</v>
      </c>
      <c r="B6" t="s">
        <v>43</v>
      </c>
      <c r="C6">
        <v>1</v>
      </c>
      <c r="D6" s="1">
        <v>44394</v>
      </c>
      <c r="E6" t="s">
        <v>12</v>
      </c>
      <c r="F6">
        <v>2.5</v>
      </c>
      <c r="G6">
        <v>4</v>
      </c>
      <c r="H6">
        <v>2</v>
      </c>
      <c r="I6">
        <v>1</v>
      </c>
      <c r="J6" t="s">
        <v>25</v>
      </c>
      <c r="K6">
        <f t="shared" si="0"/>
        <v>6</v>
      </c>
      <c r="L6">
        <f t="shared" si="1"/>
        <v>3.5</v>
      </c>
      <c r="N6" s="3" t="s">
        <v>31</v>
      </c>
      <c r="O6" s="4">
        <v>0.97297297297297303</v>
      </c>
      <c r="P6" s="4">
        <v>1.0297297297297299</v>
      </c>
      <c r="Q6" s="4">
        <v>1.0134234194190634</v>
      </c>
      <c r="R6" s="4">
        <v>0.57632208629129222</v>
      </c>
      <c r="S6" s="4">
        <v>1.6216216216216217</v>
      </c>
      <c r="T6" s="4">
        <v>1.4675675675675677</v>
      </c>
      <c r="U6" s="4">
        <v>1.2769614836128107</v>
      </c>
      <c r="V6" s="4">
        <v>0.77962029720102011</v>
      </c>
    </row>
    <row r="7" spans="1:22" x14ac:dyDescent="0.2">
      <c r="A7" t="s">
        <v>66</v>
      </c>
      <c r="B7" t="s">
        <v>43</v>
      </c>
      <c r="C7">
        <v>1</v>
      </c>
      <c r="D7" s="1">
        <v>44394</v>
      </c>
      <c r="E7" t="s">
        <v>14</v>
      </c>
      <c r="F7">
        <v>2.2000000000000002</v>
      </c>
      <c r="G7">
        <v>3</v>
      </c>
      <c r="H7">
        <v>2</v>
      </c>
      <c r="I7">
        <v>2.6</v>
      </c>
      <c r="J7" t="s">
        <v>17</v>
      </c>
      <c r="K7">
        <f t="shared" si="0"/>
        <v>5</v>
      </c>
      <c r="L7">
        <f t="shared" si="1"/>
        <v>4.8000000000000007</v>
      </c>
      <c r="N7" s="3" t="s">
        <v>27</v>
      </c>
      <c r="O7" s="4">
        <v>1.4925373134328359</v>
      </c>
      <c r="P7" s="4">
        <v>1.3656716417910448</v>
      </c>
      <c r="Q7" s="4">
        <v>1.2231743889191862</v>
      </c>
      <c r="R7" s="4">
        <v>0.67071925184065573</v>
      </c>
      <c r="S7" s="4">
        <v>0.73134328358208955</v>
      </c>
      <c r="T7" s="4">
        <v>0.7999999999999996</v>
      </c>
      <c r="U7" s="4">
        <v>0.89750647085096702</v>
      </c>
      <c r="V7" s="4">
        <v>0.47258156262526158</v>
      </c>
    </row>
    <row r="8" spans="1:22" x14ac:dyDescent="0.2">
      <c r="A8" t="s">
        <v>66</v>
      </c>
      <c r="B8" t="s">
        <v>43</v>
      </c>
      <c r="C8">
        <v>1</v>
      </c>
      <c r="D8" s="1">
        <v>44394</v>
      </c>
      <c r="E8" t="s">
        <v>3</v>
      </c>
      <c r="F8">
        <v>0.3</v>
      </c>
      <c r="G8">
        <v>0</v>
      </c>
      <c r="H8">
        <v>0</v>
      </c>
      <c r="I8">
        <v>0.5</v>
      </c>
      <c r="J8" t="s">
        <v>7</v>
      </c>
      <c r="K8">
        <f t="shared" si="0"/>
        <v>0</v>
      </c>
      <c r="L8">
        <f t="shared" si="1"/>
        <v>0.8</v>
      </c>
      <c r="N8" s="3" t="s">
        <v>44</v>
      </c>
      <c r="O8" s="4">
        <v>1</v>
      </c>
      <c r="P8" s="4">
        <v>1.0487179487179488</v>
      </c>
      <c r="Q8" s="4">
        <v>0.97332852678457515</v>
      </c>
      <c r="R8" s="4">
        <v>0.69125050485250239</v>
      </c>
      <c r="S8" s="4">
        <v>1.0256410256410255</v>
      </c>
      <c r="T8" s="4">
        <v>1.0897435897435896</v>
      </c>
      <c r="U8" s="4">
        <v>0.95936326162006469</v>
      </c>
      <c r="V8" s="4">
        <v>0.54376604479406943</v>
      </c>
    </row>
    <row r="9" spans="1:22" x14ac:dyDescent="0.2">
      <c r="A9" t="s">
        <v>66</v>
      </c>
      <c r="B9" t="s">
        <v>43</v>
      </c>
      <c r="C9">
        <v>1</v>
      </c>
      <c r="D9" s="1">
        <v>44395</v>
      </c>
      <c r="E9" t="s">
        <v>44</v>
      </c>
      <c r="F9">
        <v>0.8</v>
      </c>
      <c r="G9">
        <v>1</v>
      </c>
      <c r="H9">
        <v>1</v>
      </c>
      <c r="I9">
        <v>0.5</v>
      </c>
      <c r="J9" t="s">
        <v>16</v>
      </c>
      <c r="K9">
        <f t="shared" si="0"/>
        <v>2</v>
      </c>
      <c r="L9">
        <f t="shared" si="1"/>
        <v>1.3</v>
      </c>
      <c r="N9" s="3" t="s">
        <v>25</v>
      </c>
      <c r="O9" s="4">
        <v>1.3692307692307693</v>
      </c>
      <c r="P9" s="4">
        <v>1.3292307692307697</v>
      </c>
      <c r="Q9" s="4">
        <v>1.0690128444216476</v>
      </c>
      <c r="R9" s="4">
        <v>0.56588511337413605</v>
      </c>
      <c r="S9" s="4">
        <v>0.92307692307692313</v>
      </c>
      <c r="T9" s="4">
        <v>1.0169230769230766</v>
      </c>
      <c r="U9" s="4">
        <v>1.0504120070788341</v>
      </c>
      <c r="V9" s="4">
        <v>0.79186670886922972</v>
      </c>
    </row>
    <row r="10" spans="1:22" x14ac:dyDescent="0.2">
      <c r="A10" t="s">
        <v>66</v>
      </c>
      <c r="B10" t="s">
        <v>43</v>
      </c>
      <c r="C10">
        <v>1</v>
      </c>
      <c r="D10" s="1">
        <v>44395</v>
      </c>
      <c r="E10" t="s">
        <v>23</v>
      </c>
      <c r="F10">
        <v>0.9</v>
      </c>
      <c r="G10">
        <v>2</v>
      </c>
      <c r="H10">
        <v>1</v>
      </c>
      <c r="I10">
        <v>0.9</v>
      </c>
      <c r="J10" t="s">
        <v>10</v>
      </c>
      <c r="K10">
        <f t="shared" si="0"/>
        <v>3</v>
      </c>
      <c r="L10">
        <f t="shared" si="1"/>
        <v>1.8</v>
      </c>
      <c r="N10" s="3" t="s">
        <v>11</v>
      </c>
      <c r="O10" s="4">
        <v>0.984375</v>
      </c>
      <c r="P10" s="4">
        <v>1.3249999999999997</v>
      </c>
      <c r="Q10" s="4">
        <v>0.93422045425202349</v>
      </c>
      <c r="R10" s="4">
        <v>0.6928203230275507</v>
      </c>
      <c r="S10" s="4">
        <v>1.125</v>
      </c>
      <c r="T10" s="4">
        <v>1.0906250000000002</v>
      </c>
      <c r="U10" s="4">
        <v>1.0764432909959347</v>
      </c>
      <c r="V10" s="4">
        <v>0.56279313349676774</v>
      </c>
    </row>
    <row r="11" spans="1:22" x14ac:dyDescent="0.2">
      <c r="A11" t="s">
        <v>66</v>
      </c>
      <c r="B11" t="s">
        <v>43</v>
      </c>
      <c r="C11">
        <v>1</v>
      </c>
      <c r="D11" s="1">
        <v>44395</v>
      </c>
      <c r="E11" t="s">
        <v>8</v>
      </c>
      <c r="F11">
        <v>0.9</v>
      </c>
      <c r="G11">
        <v>0</v>
      </c>
      <c r="H11">
        <v>0</v>
      </c>
      <c r="I11">
        <v>0.4</v>
      </c>
      <c r="J11" t="s">
        <v>27</v>
      </c>
      <c r="K11">
        <f t="shared" si="0"/>
        <v>0</v>
      </c>
      <c r="L11">
        <f t="shared" si="1"/>
        <v>1.3</v>
      </c>
      <c r="N11" s="3" t="s">
        <v>6</v>
      </c>
      <c r="O11" s="4">
        <v>1.0961538461538463</v>
      </c>
      <c r="P11" s="4">
        <v>1.0653846153846156</v>
      </c>
      <c r="Q11" s="4">
        <v>0.95506113929362579</v>
      </c>
      <c r="R11" s="4">
        <v>0.58974391763385192</v>
      </c>
      <c r="S11" s="4">
        <v>1.2115384615384615</v>
      </c>
      <c r="T11" s="4">
        <v>1.1326923076923077</v>
      </c>
      <c r="U11" s="4">
        <v>1.1085503422203262</v>
      </c>
      <c r="V11" s="4">
        <v>0.64556439931671983</v>
      </c>
    </row>
    <row r="12" spans="1:22" x14ac:dyDescent="0.2">
      <c r="A12" t="s">
        <v>66</v>
      </c>
      <c r="B12" t="s">
        <v>43</v>
      </c>
      <c r="C12">
        <v>1</v>
      </c>
      <c r="D12" s="1">
        <v>44395</v>
      </c>
      <c r="E12" t="s">
        <v>29</v>
      </c>
      <c r="F12">
        <v>2.4</v>
      </c>
      <c r="G12">
        <v>1</v>
      </c>
      <c r="H12">
        <v>2</v>
      </c>
      <c r="I12">
        <v>0.9</v>
      </c>
      <c r="J12" t="s">
        <v>45</v>
      </c>
      <c r="K12">
        <f t="shared" si="0"/>
        <v>3</v>
      </c>
      <c r="L12">
        <f t="shared" si="1"/>
        <v>3.3</v>
      </c>
      <c r="N12" s="3" t="s">
        <v>22</v>
      </c>
      <c r="O12" s="4">
        <v>1.131578947368421</v>
      </c>
      <c r="P12" s="4">
        <v>1.0684210526315789</v>
      </c>
      <c r="Q12" s="4">
        <v>1.0179750071688813</v>
      </c>
      <c r="R12" s="4">
        <v>0.55561276771949397</v>
      </c>
      <c r="S12" s="4">
        <v>1.0526315789473684</v>
      </c>
      <c r="T12" s="4">
        <v>0.97631578947368447</v>
      </c>
      <c r="U12" s="4">
        <v>1.0120188124801117</v>
      </c>
      <c r="V12" s="4">
        <v>0.6440724361336988</v>
      </c>
    </row>
    <row r="13" spans="1:22" x14ac:dyDescent="0.2">
      <c r="A13" t="s">
        <v>66</v>
      </c>
      <c r="B13" t="s">
        <v>43</v>
      </c>
      <c r="C13">
        <v>1</v>
      </c>
      <c r="D13" s="1">
        <v>44396</v>
      </c>
      <c r="E13" t="s">
        <v>30</v>
      </c>
      <c r="F13">
        <v>1.8</v>
      </c>
      <c r="G13">
        <v>1</v>
      </c>
      <c r="H13">
        <v>1</v>
      </c>
      <c r="I13">
        <v>0.3</v>
      </c>
      <c r="J13" t="s">
        <v>11</v>
      </c>
      <c r="K13">
        <f t="shared" si="0"/>
        <v>2</v>
      </c>
      <c r="L13">
        <f t="shared" si="1"/>
        <v>2.1</v>
      </c>
      <c r="N13" s="3" t="s">
        <v>26</v>
      </c>
      <c r="O13" s="4">
        <v>1.4545454545454546</v>
      </c>
      <c r="P13" s="4">
        <v>1.3909090909090904</v>
      </c>
      <c r="Q13" s="4">
        <v>1.4270121360253516</v>
      </c>
      <c r="R13" s="4">
        <v>0.78342979121439971</v>
      </c>
      <c r="S13" s="4">
        <v>0.68181818181818177</v>
      </c>
      <c r="T13" s="4">
        <v>0.91515151515151472</v>
      </c>
      <c r="U13" s="4">
        <v>0.82572282384477047</v>
      </c>
      <c r="V13" s="4">
        <v>0.56981573924381668</v>
      </c>
    </row>
    <row r="14" spans="1:22" x14ac:dyDescent="0.2">
      <c r="A14" t="s">
        <v>66</v>
      </c>
      <c r="B14" t="s">
        <v>43</v>
      </c>
      <c r="C14">
        <v>1</v>
      </c>
      <c r="D14" s="1">
        <v>44396</v>
      </c>
      <c r="E14" t="s">
        <v>4</v>
      </c>
      <c r="F14">
        <v>2.4</v>
      </c>
      <c r="G14">
        <v>2</v>
      </c>
      <c r="H14">
        <v>1</v>
      </c>
      <c r="I14">
        <v>1.7</v>
      </c>
      <c r="J14" t="s">
        <v>5</v>
      </c>
      <c r="K14">
        <f t="shared" si="0"/>
        <v>3</v>
      </c>
      <c r="L14">
        <f t="shared" si="1"/>
        <v>4.0999999999999996</v>
      </c>
      <c r="N14" s="3" t="s">
        <v>30</v>
      </c>
      <c r="O14" s="4">
        <v>1.1875</v>
      </c>
      <c r="P14" s="4">
        <v>1.2906250000000001</v>
      </c>
      <c r="Q14" s="4">
        <v>1.0671873729054748</v>
      </c>
      <c r="R14" s="4">
        <v>0.81430050808059617</v>
      </c>
      <c r="S14" s="4">
        <v>1.140625</v>
      </c>
      <c r="T14" s="4">
        <v>0.99062499999999987</v>
      </c>
      <c r="U14" s="4">
        <v>1.1665603693071762</v>
      </c>
      <c r="V14" s="4">
        <v>0.59461038330700899</v>
      </c>
    </row>
    <row r="15" spans="1:22" x14ac:dyDescent="0.2">
      <c r="A15" t="s">
        <v>66</v>
      </c>
      <c r="B15" t="s">
        <v>43</v>
      </c>
      <c r="C15">
        <v>2</v>
      </c>
      <c r="D15" s="1">
        <v>44400</v>
      </c>
      <c r="E15" t="s">
        <v>25</v>
      </c>
      <c r="F15">
        <v>1.5</v>
      </c>
      <c r="G15">
        <v>1</v>
      </c>
      <c r="H15">
        <v>0</v>
      </c>
      <c r="I15">
        <v>0.4</v>
      </c>
      <c r="J15" t="s">
        <v>23</v>
      </c>
      <c r="K15">
        <f t="shared" si="0"/>
        <v>1</v>
      </c>
      <c r="L15">
        <f t="shared" si="1"/>
        <v>1.9</v>
      </c>
      <c r="N15" s="3" t="s">
        <v>45</v>
      </c>
      <c r="O15" s="4">
        <v>1.05</v>
      </c>
      <c r="P15" s="4">
        <v>1.3150000000000004</v>
      </c>
      <c r="Q15" s="4">
        <v>0.81492488249075079</v>
      </c>
      <c r="R15" s="4">
        <v>0.75703537836917645</v>
      </c>
      <c r="S15" s="4">
        <v>1.25</v>
      </c>
      <c r="T15" s="4">
        <v>1.1950000000000003</v>
      </c>
      <c r="U15" s="4">
        <v>1.2760114138224345</v>
      </c>
      <c r="V15" s="4">
        <v>0.60720038512200158</v>
      </c>
    </row>
    <row r="16" spans="1:22" x14ac:dyDescent="0.2">
      <c r="A16" t="s">
        <v>66</v>
      </c>
      <c r="B16" t="s">
        <v>43</v>
      </c>
      <c r="C16">
        <v>2</v>
      </c>
      <c r="D16" s="1">
        <v>44400</v>
      </c>
      <c r="E16" t="s">
        <v>28</v>
      </c>
      <c r="F16">
        <v>1.1000000000000001</v>
      </c>
      <c r="G16">
        <v>0</v>
      </c>
      <c r="H16">
        <v>1</v>
      </c>
      <c r="I16">
        <v>0.7</v>
      </c>
      <c r="J16" t="s">
        <v>31</v>
      </c>
      <c r="K16">
        <f t="shared" si="0"/>
        <v>1</v>
      </c>
      <c r="L16">
        <f t="shared" si="1"/>
        <v>1.8</v>
      </c>
      <c r="N16" s="3" t="s">
        <v>10</v>
      </c>
      <c r="O16" s="4">
        <v>1.3650793650793651</v>
      </c>
      <c r="P16" s="4">
        <v>1.3174603174603179</v>
      </c>
      <c r="Q16" s="4">
        <v>1.0048525377545943</v>
      </c>
      <c r="R16" s="4">
        <v>0.61000784832065802</v>
      </c>
      <c r="S16" s="4">
        <v>0.82539682539682535</v>
      </c>
      <c r="T16" s="4">
        <v>1.038095238095238</v>
      </c>
      <c r="U16" s="4">
        <v>0.90766774046813714</v>
      </c>
      <c r="V16" s="4">
        <v>0.52561134035139623</v>
      </c>
    </row>
    <row r="17" spans="1:22" x14ac:dyDescent="0.2">
      <c r="A17" t="s">
        <v>66</v>
      </c>
      <c r="B17" t="s">
        <v>43</v>
      </c>
      <c r="C17">
        <v>2</v>
      </c>
      <c r="D17" s="1">
        <v>44401</v>
      </c>
      <c r="E17" t="s">
        <v>11</v>
      </c>
      <c r="F17">
        <v>0.7</v>
      </c>
      <c r="G17">
        <v>0</v>
      </c>
      <c r="H17">
        <v>0</v>
      </c>
      <c r="I17">
        <v>0.8</v>
      </c>
      <c r="J17" t="s">
        <v>26</v>
      </c>
      <c r="K17">
        <f t="shared" si="0"/>
        <v>0</v>
      </c>
      <c r="L17">
        <f t="shared" si="1"/>
        <v>1.5</v>
      </c>
      <c r="N17" s="3" t="s">
        <v>13</v>
      </c>
      <c r="O17" s="4">
        <v>1.1599999999999999</v>
      </c>
      <c r="P17" s="4">
        <v>1.2599999999999998</v>
      </c>
      <c r="Q17" s="4">
        <v>1.0677078252031311</v>
      </c>
      <c r="R17" s="4">
        <v>0.8326663997864534</v>
      </c>
      <c r="S17" s="4">
        <v>0.4</v>
      </c>
      <c r="T17" s="4">
        <v>1.1200000000000001</v>
      </c>
      <c r="U17" s="4">
        <v>0.76376261582597338</v>
      </c>
      <c r="V17" s="4">
        <v>0.66143782776614757</v>
      </c>
    </row>
    <row r="18" spans="1:22" x14ac:dyDescent="0.2">
      <c r="A18" t="s">
        <v>66</v>
      </c>
      <c r="B18" t="s">
        <v>43</v>
      </c>
      <c r="C18">
        <v>2</v>
      </c>
      <c r="D18" s="1">
        <v>44401</v>
      </c>
      <c r="E18" t="s">
        <v>45</v>
      </c>
      <c r="F18">
        <v>1.7</v>
      </c>
      <c r="G18">
        <v>1</v>
      </c>
      <c r="H18">
        <v>4</v>
      </c>
      <c r="I18">
        <v>2.7</v>
      </c>
      <c r="J18" t="s">
        <v>12</v>
      </c>
      <c r="K18">
        <f t="shared" si="0"/>
        <v>5</v>
      </c>
      <c r="L18">
        <f t="shared" si="1"/>
        <v>4.4000000000000004</v>
      </c>
      <c r="N18" s="3" t="s">
        <v>20</v>
      </c>
      <c r="O18" s="4">
        <v>1.5079365079365079</v>
      </c>
      <c r="P18" s="4">
        <v>1.4222222222222223</v>
      </c>
      <c r="Q18" s="4">
        <v>1.1622144584871765</v>
      </c>
      <c r="R18" s="4">
        <v>0.6821324354538546</v>
      </c>
      <c r="S18" s="4">
        <v>0.88888888888888884</v>
      </c>
      <c r="T18" s="4">
        <v>0.88571428571428579</v>
      </c>
      <c r="U18" s="4">
        <v>0.88191710368819687</v>
      </c>
      <c r="V18" s="4">
        <v>0.55528462415673352</v>
      </c>
    </row>
    <row r="19" spans="1:22" x14ac:dyDescent="0.2">
      <c r="A19" t="s">
        <v>66</v>
      </c>
      <c r="B19" t="s">
        <v>43</v>
      </c>
      <c r="C19">
        <v>2</v>
      </c>
      <c r="D19" s="1">
        <v>44401</v>
      </c>
      <c r="E19" t="s">
        <v>7</v>
      </c>
      <c r="F19">
        <v>0.5</v>
      </c>
      <c r="G19">
        <v>0</v>
      </c>
      <c r="H19">
        <v>0</v>
      </c>
      <c r="I19">
        <v>0.4</v>
      </c>
      <c r="J19" t="s">
        <v>19</v>
      </c>
      <c r="K19">
        <f t="shared" si="0"/>
        <v>0</v>
      </c>
      <c r="L19">
        <f t="shared" si="1"/>
        <v>0.9</v>
      </c>
      <c r="N19" s="3" t="s">
        <v>19</v>
      </c>
      <c r="O19" s="4">
        <v>1.0769230769230769</v>
      </c>
      <c r="P19" s="4">
        <v>1.1907692307692308</v>
      </c>
      <c r="Q19" s="4">
        <v>1.1223258816472979</v>
      </c>
      <c r="R19" s="4">
        <v>0.73159138973778315</v>
      </c>
      <c r="S19" s="4">
        <v>0.7846153846153846</v>
      </c>
      <c r="T19" s="4">
        <v>1.0015384615384613</v>
      </c>
      <c r="U19" s="4">
        <v>0.94360193693348005</v>
      </c>
      <c r="V19" s="4">
        <v>0.50357854020385595</v>
      </c>
    </row>
    <row r="20" spans="1:22" x14ac:dyDescent="0.2">
      <c r="A20" t="s">
        <v>66</v>
      </c>
      <c r="B20" t="s">
        <v>43</v>
      </c>
      <c r="C20">
        <v>2</v>
      </c>
      <c r="D20" s="1">
        <v>44401</v>
      </c>
      <c r="E20" t="s">
        <v>16</v>
      </c>
      <c r="F20">
        <v>0.6</v>
      </c>
      <c r="G20">
        <v>1</v>
      </c>
      <c r="H20">
        <v>0</v>
      </c>
      <c r="I20">
        <v>0.6</v>
      </c>
      <c r="J20" t="s">
        <v>30</v>
      </c>
      <c r="K20">
        <f t="shared" si="0"/>
        <v>1</v>
      </c>
      <c r="L20">
        <f t="shared" si="1"/>
        <v>1.2</v>
      </c>
      <c r="N20" s="3" t="s">
        <v>4</v>
      </c>
      <c r="O20" s="4">
        <v>1.28125</v>
      </c>
      <c r="P20" s="4">
        <v>1.2015625000000001</v>
      </c>
      <c r="Q20" s="4">
        <v>1.1747171223151203</v>
      </c>
      <c r="R20" s="4">
        <v>0.65112654208650045</v>
      </c>
      <c r="S20" s="4">
        <v>0.890625</v>
      </c>
      <c r="T20" s="4">
        <v>1.1000000000000005</v>
      </c>
      <c r="U20" s="4">
        <v>0.875</v>
      </c>
      <c r="V20" s="4">
        <v>0.61875450936307619</v>
      </c>
    </row>
    <row r="21" spans="1:22" x14ac:dyDescent="0.2">
      <c r="A21" t="s">
        <v>66</v>
      </c>
      <c r="B21" t="s">
        <v>43</v>
      </c>
      <c r="C21">
        <v>2</v>
      </c>
      <c r="D21" s="1">
        <v>44402</v>
      </c>
      <c r="E21" t="s">
        <v>10</v>
      </c>
      <c r="F21">
        <v>1</v>
      </c>
      <c r="G21">
        <v>1</v>
      </c>
      <c r="H21">
        <v>2</v>
      </c>
      <c r="I21">
        <v>1.9</v>
      </c>
      <c r="J21" t="s">
        <v>4</v>
      </c>
      <c r="K21">
        <f t="shared" si="0"/>
        <v>3</v>
      </c>
      <c r="L21">
        <f t="shared" si="1"/>
        <v>2.9</v>
      </c>
      <c r="N21" s="3" t="s">
        <v>23</v>
      </c>
      <c r="O21" s="4">
        <v>1.1212121212121211</v>
      </c>
      <c r="P21" s="4">
        <v>1.2030303030303029</v>
      </c>
      <c r="Q21" s="4">
        <v>1.1026562546191883</v>
      </c>
      <c r="R21" s="4">
        <v>0.5632241518449338</v>
      </c>
      <c r="S21" s="4">
        <v>0.68181818181818177</v>
      </c>
      <c r="T21" s="4">
        <v>0.75151515151515136</v>
      </c>
      <c r="U21" s="4">
        <v>0.86218132858270791</v>
      </c>
      <c r="V21" s="4">
        <v>0.54779064620947326</v>
      </c>
    </row>
    <row r="22" spans="1:22" x14ac:dyDescent="0.2">
      <c r="A22" t="s">
        <v>66</v>
      </c>
      <c r="B22" t="s">
        <v>43</v>
      </c>
      <c r="C22">
        <v>2</v>
      </c>
      <c r="D22" s="1">
        <v>44402</v>
      </c>
      <c r="E22" t="s">
        <v>20</v>
      </c>
      <c r="F22">
        <v>1.3</v>
      </c>
      <c r="G22">
        <v>0</v>
      </c>
      <c r="H22">
        <v>1</v>
      </c>
      <c r="I22">
        <v>0.5</v>
      </c>
      <c r="J22" t="s">
        <v>8</v>
      </c>
      <c r="K22">
        <f t="shared" si="0"/>
        <v>1</v>
      </c>
      <c r="L22">
        <f t="shared" si="1"/>
        <v>1.8</v>
      </c>
      <c r="N22" s="3" t="s">
        <v>15</v>
      </c>
      <c r="O22" s="4">
        <v>1</v>
      </c>
      <c r="P22" s="4">
        <v>1.1291666666666667</v>
      </c>
      <c r="Q22" s="4">
        <v>0.83405765622829908</v>
      </c>
      <c r="R22" s="4">
        <v>0.60467682109620713</v>
      </c>
      <c r="S22" s="4">
        <v>0.95833333333333337</v>
      </c>
      <c r="T22" s="4">
        <v>1.0708333333333335</v>
      </c>
      <c r="U22" s="4">
        <v>1.082636342118332</v>
      </c>
      <c r="V22" s="4">
        <v>0.67403984314350995</v>
      </c>
    </row>
    <row r="23" spans="1:22" x14ac:dyDescent="0.2">
      <c r="A23" t="s">
        <v>66</v>
      </c>
      <c r="B23" t="s">
        <v>43</v>
      </c>
      <c r="C23">
        <v>2</v>
      </c>
      <c r="D23" s="1">
        <v>44402</v>
      </c>
      <c r="E23" t="s">
        <v>47</v>
      </c>
      <c r="F23">
        <v>1.9</v>
      </c>
      <c r="G23">
        <v>2</v>
      </c>
      <c r="H23">
        <v>0</v>
      </c>
      <c r="I23">
        <v>0.9</v>
      </c>
      <c r="J23" t="s">
        <v>9</v>
      </c>
      <c r="K23">
        <f t="shared" si="0"/>
        <v>2</v>
      </c>
      <c r="L23">
        <f t="shared" si="1"/>
        <v>2.8</v>
      </c>
      <c r="N23" s="3" t="s">
        <v>8</v>
      </c>
      <c r="O23" s="4">
        <v>1.2153846153846153</v>
      </c>
      <c r="P23" s="4">
        <v>1.1830769230769231</v>
      </c>
      <c r="Q23" s="4">
        <v>0.97615808934035642</v>
      </c>
      <c r="R23" s="4">
        <v>0.64748774862184422</v>
      </c>
      <c r="S23" s="4">
        <v>0.75384615384615383</v>
      </c>
      <c r="T23" s="4">
        <v>0.82769230769230739</v>
      </c>
      <c r="U23" s="4">
        <v>0.93592816949888757</v>
      </c>
      <c r="V23" s="4">
        <v>0.51614789919765669</v>
      </c>
    </row>
    <row r="24" spans="1:22" x14ac:dyDescent="0.2">
      <c r="A24" t="s">
        <v>66</v>
      </c>
      <c r="B24" t="s">
        <v>43</v>
      </c>
      <c r="C24">
        <v>2</v>
      </c>
      <c r="D24" s="1">
        <v>44402</v>
      </c>
      <c r="E24" t="s">
        <v>29</v>
      </c>
      <c r="F24">
        <v>1.6</v>
      </c>
      <c r="G24">
        <v>4</v>
      </c>
      <c r="H24">
        <v>0</v>
      </c>
      <c r="I24">
        <v>0.4</v>
      </c>
      <c r="J24" t="s">
        <v>21</v>
      </c>
      <c r="K24">
        <f t="shared" si="0"/>
        <v>4</v>
      </c>
      <c r="L24">
        <f t="shared" si="1"/>
        <v>2</v>
      </c>
      <c r="N24" s="3" t="s">
        <v>18</v>
      </c>
      <c r="O24" s="4">
        <v>1.1621621621621621</v>
      </c>
      <c r="P24" s="4">
        <v>1.2270270270270267</v>
      </c>
      <c r="Q24" s="4">
        <v>1.0932498320124249</v>
      </c>
      <c r="R24" s="4">
        <v>0.60214830613610726</v>
      </c>
      <c r="S24" s="4">
        <v>0.94594594594594594</v>
      </c>
      <c r="T24" s="4">
        <v>0.82432432432432423</v>
      </c>
      <c r="U24" s="4">
        <v>1.1290592432528839</v>
      </c>
      <c r="V24" s="4">
        <v>0.62111253471555428</v>
      </c>
    </row>
    <row r="25" spans="1:22" x14ac:dyDescent="0.2">
      <c r="A25" t="s">
        <v>66</v>
      </c>
      <c r="B25" t="s">
        <v>43</v>
      </c>
      <c r="C25">
        <v>2</v>
      </c>
      <c r="D25" s="1">
        <v>44402</v>
      </c>
      <c r="E25" t="s">
        <v>5</v>
      </c>
      <c r="F25">
        <v>1.4</v>
      </c>
      <c r="G25">
        <v>1</v>
      </c>
      <c r="H25">
        <v>0</v>
      </c>
      <c r="I25">
        <v>0.6</v>
      </c>
      <c r="J25" t="s">
        <v>3</v>
      </c>
      <c r="K25">
        <f t="shared" si="0"/>
        <v>1</v>
      </c>
      <c r="L25">
        <f t="shared" si="1"/>
        <v>2</v>
      </c>
      <c r="N25" s="3" t="s">
        <v>12</v>
      </c>
      <c r="O25" s="4">
        <v>1.28125</v>
      </c>
      <c r="P25" s="4">
        <v>1.3765624999999997</v>
      </c>
      <c r="Q25" s="4">
        <v>1.0906347358231934</v>
      </c>
      <c r="R25" s="4">
        <v>0.64727565519608721</v>
      </c>
      <c r="S25" s="4">
        <v>1.03125</v>
      </c>
      <c r="T25" s="4">
        <v>0.96875000000000011</v>
      </c>
      <c r="U25" s="4">
        <v>0.95898011300696795</v>
      </c>
      <c r="V25" s="4">
        <v>0.6356786150149315</v>
      </c>
    </row>
    <row r="26" spans="1:22" x14ac:dyDescent="0.2">
      <c r="A26" t="s">
        <v>66</v>
      </c>
      <c r="B26" t="s">
        <v>43</v>
      </c>
      <c r="C26">
        <v>2</v>
      </c>
      <c r="D26" s="1">
        <v>44403</v>
      </c>
      <c r="E26" t="s">
        <v>27</v>
      </c>
      <c r="F26">
        <v>2.6</v>
      </c>
      <c r="G26">
        <v>1</v>
      </c>
      <c r="H26">
        <v>0</v>
      </c>
      <c r="I26">
        <v>0.7</v>
      </c>
      <c r="J26" t="s">
        <v>14</v>
      </c>
      <c r="K26">
        <f t="shared" si="0"/>
        <v>1</v>
      </c>
      <c r="L26">
        <f t="shared" si="1"/>
        <v>3.3</v>
      </c>
      <c r="N26" s="3" t="s">
        <v>14</v>
      </c>
      <c r="O26" s="4">
        <v>0.96825396825396826</v>
      </c>
      <c r="P26" s="4">
        <v>1.1666666666666667</v>
      </c>
      <c r="Q26" s="4">
        <v>0.89745615344875274</v>
      </c>
      <c r="R26" s="4">
        <v>0.62681993092629973</v>
      </c>
      <c r="S26" s="4">
        <v>0.84126984126984128</v>
      </c>
      <c r="T26" s="4">
        <v>0.91269841269841279</v>
      </c>
      <c r="U26" s="4">
        <v>1.0955385949878893</v>
      </c>
      <c r="V26" s="4">
        <v>0.57431363340388164</v>
      </c>
    </row>
    <row r="27" spans="1:22" x14ac:dyDescent="0.2">
      <c r="A27" t="s">
        <v>66</v>
      </c>
      <c r="B27" t="s">
        <v>43</v>
      </c>
      <c r="C27">
        <v>2</v>
      </c>
      <c r="D27" s="1">
        <v>44403</v>
      </c>
      <c r="E27" t="s">
        <v>17</v>
      </c>
      <c r="F27">
        <v>1.8</v>
      </c>
      <c r="G27">
        <v>2</v>
      </c>
      <c r="H27">
        <v>0</v>
      </c>
      <c r="I27">
        <v>0.3</v>
      </c>
      <c r="J27" t="s">
        <v>44</v>
      </c>
      <c r="K27">
        <f t="shared" si="0"/>
        <v>2</v>
      </c>
      <c r="L27">
        <f t="shared" si="1"/>
        <v>2.1</v>
      </c>
      <c r="N27" s="3" t="s">
        <v>47</v>
      </c>
      <c r="O27" s="4">
        <v>1.2307692307692308</v>
      </c>
      <c r="P27" s="4">
        <v>1.2346153846153847</v>
      </c>
      <c r="Q27" s="4">
        <v>1.1766968108291043</v>
      </c>
      <c r="R27" s="4">
        <v>0.53958673645100508</v>
      </c>
      <c r="S27" s="4">
        <v>0.84615384615384615</v>
      </c>
      <c r="T27" s="4">
        <v>1.2038461538461538</v>
      </c>
      <c r="U27" s="4">
        <v>1.0076629473115577</v>
      </c>
      <c r="V27" s="4">
        <v>0.6532875441829693</v>
      </c>
    </row>
    <row r="28" spans="1:22" x14ac:dyDescent="0.2">
      <c r="A28" t="s">
        <v>66</v>
      </c>
      <c r="B28" t="s">
        <v>43</v>
      </c>
      <c r="C28">
        <v>3</v>
      </c>
      <c r="D28" s="1">
        <v>44404</v>
      </c>
      <c r="E28" t="s">
        <v>31</v>
      </c>
      <c r="F28">
        <v>1.9</v>
      </c>
      <c r="G28">
        <v>0</v>
      </c>
      <c r="H28">
        <v>2</v>
      </c>
      <c r="I28">
        <v>3</v>
      </c>
      <c r="J28" t="s">
        <v>7</v>
      </c>
      <c r="K28">
        <f t="shared" si="0"/>
        <v>2</v>
      </c>
      <c r="L28">
        <f t="shared" si="1"/>
        <v>4.9000000000000004</v>
      </c>
      <c r="N28" s="3" t="s">
        <v>28</v>
      </c>
      <c r="O28" s="4">
        <v>0.953125</v>
      </c>
      <c r="P28" s="4">
        <v>1.01875</v>
      </c>
      <c r="Q28" s="4">
        <v>0.99888330506764256</v>
      </c>
      <c r="R28" s="4">
        <v>0.57814014887917253</v>
      </c>
      <c r="S28" s="4">
        <v>0.71875</v>
      </c>
      <c r="T28" s="4">
        <v>0.84218749999999987</v>
      </c>
      <c r="U28" s="4">
        <v>0.84456713812085471</v>
      </c>
      <c r="V28" s="4">
        <v>0.64827112873334591</v>
      </c>
    </row>
    <row r="29" spans="1:22" x14ac:dyDescent="0.2">
      <c r="A29" t="s">
        <v>66</v>
      </c>
      <c r="B29" t="s">
        <v>43</v>
      </c>
      <c r="C29">
        <v>3</v>
      </c>
      <c r="D29" s="1">
        <v>44404</v>
      </c>
      <c r="E29" t="s">
        <v>26</v>
      </c>
      <c r="F29">
        <v>0.7</v>
      </c>
      <c r="G29">
        <v>0</v>
      </c>
      <c r="H29">
        <v>2</v>
      </c>
      <c r="I29">
        <v>1.8</v>
      </c>
      <c r="J29" t="s">
        <v>16</v>
      </c>
      <c r="K29">
        <f t="shared" si="0"/>
        <v>2</v>
      </c>
      <c r="L29">
        <f t="shared" si="1"/>
        <v>2.5</v>
      </c>
      <c r="N29" s="3" t="s">
        <v>7</v>
      </c>
      <c r="O29" s="4">
        <v>1.53125</v>
      </c>
      <c r="P29" s="4">
        <v>1.3421875000000003</v>
      </c>
      <c r="Q29" s="4">
        <v>1.2210943569484827</v>
      </c>
      <c r="R29" s="4">
        <v>0.6311502946560692</v>
      </c>
      <c r="S29" s="4">
        <v>0.96875</v>
      </c>
      <c r="T29" s="4">
        <v>1.0796875000000001</v>
      </c>
      <c r="U29" s="4">
        <v>1.112251399011561</v>
      </c>
      <c r="V29" s="4">
        <v>0.73790344090215321</v>
      </c>
    </row>
    <row r="30" spans="1:22" x14ac:dyDescent="0.2">
      <c r="A30" t="s">
        <v>66</v>
      </c>
      <c r="B30" t="s">
        <v>43</v>
      </c>
      <c r="C30">
        <v>3</v>
      </c>
      <c r="D30" s="1">
        <v>44404</v>
      </c>
      <c r="E30" t="s">
        <v>23</v>
      </c>
      <c r="F30">
        <v>1.4</v>
      </c>
      <c r="G30">
        <v>1</v>
      </c>
      <c r="H30">
        <v>1</v>
      </c>
      <c r="I30">
        <v>1.7</v>
      </c>
      <c r="J30" t="s">
        <v>45</v>
      </c>
      <c r="K30">
        <f t="shared" si="0"/>
        <v>2</v>
      </c>
      <c r="L30">
        <f t="shared" si="1"/>
        <v>3.0999999999999996</v>
      </c>
      <c r="N30" s="3" t="s">
        <v>29</v>
      </c>
      <c r="O30" s="4">
        <v>1.9850746268656716</v>
      </c>
      <c r="P30" s="4">
        <v>1.8850746268656715</v>
      </c>
      <c r="Q30" s="4">
        <v>1.285024906178073</v>
      </c>
      <c r="R30" s="4">
        <v>0.78898740846105186</v>
      </c>
      <c r="S30" s="4">
        <v>0.71641791044776115</v>
      </c>
      <c r="T30" s="4">
        <v>0.72388059701492546</v>
      </c>
      <c r="U30" s="4">
        <v>0.7747134396754386</v>
      </c>
      <c r="V30" s="4">
        <v>0.50545195864355652</v>
      </c>
    </row>
    <row r="31" spans="1:22" x14ac:dyDescent="0.2">
      <c r="A31" t="s">
        <v>66</v>
      </c>
      <c r="B31" t="s">
        <v>43</v>
      </c>
      <c r="C31">
        <v>3</v>
      </c>
      <c r="D31" s="1">
        <v>44405</v>
      </c>
      <c r="E31" t="s">
        <v>4</v>
      </c>
      <c r="F31">
        <v>1.3</v>
      </c>
      <c r="G31">
        <v>1</v>
      </c>
      <c r="H31">
        <v>2</v>
      </c>
      <c r="I31">
        <v>2.2999999999999998</v>
      </c>
      <c r="J31" t="s">
        <v>25</v>
      </c>
      <c r="K31">
        <f t="shared" si="0"/>
        <v>3</v>
      </c>
      <c r="L31">
        <f t="shared" si="1"/>
        <v>3.5999999999999996</v>
      </c>
      <c r="N31" s="3" t="s">
        <v>5</v>
      </c>
      <c r="O31" s="4">
        <v>1.4090909090909092</v>
      </c>
      <c r="P31" s="4">
        <v>1.3409090909090913</v>
      </c>
      <c r="Q31" s="4">
        <v>1.122870945763208</v>
      </c>
      <c r="R31" s="4">
        <v>0.61768233626312097</v>
      </c>
      <c r="S31" s="4">
        <v>0.87878787878787878</v>
      </c>
      <c r="T31" s="4">
        <v>0.87121212121212133</v>
      </c>
      <c r="U31" s="4">
        <v>0.86851157408082613</v>
      </c>
      <c r="V31" s="4">
        <v>0.50345426849536212</v>
      </c>
    </row>
    <row r="32" spans="1:22" x14ac:dyDescent="0.2">
      <c r="A32" t="s">
        <v>66</v>
      </c>
      <c r="B32" t="s">
        <v>43</v>
      </c>
      <c r="C32">
        <v>3</v>
      </c>
      <c r="D32" s="1">
        <v>44405</v>
      </c>
      <c r="E32" t="s">
        <v>8</v>
      </c>
      <c r="F32">
        <v>1.5</v>
      </c>
      <c r="G32">
        <v>2</v>
      </c>
      <c r="H32">
        <v>0</v>
      </c>
      <c r="I32">
        <v>0.6</v>
      </c>
      <c r="J32" t="s">
        <v>47</v>
      </c>
      <c r="K32">
        <f t="shared" si="0"/>
        <v>2</v>
      </c>
      <c r="L32">
        <f t="shared" si="1"/>
        <v>2.1</v>
      </c>
      <c r="N32" s="3" t="s">
        <v>16</v>
      </c>
      <c r="O32" s="4">
        <v>1.0454545454545454</v>
      </c>
      <c r="P32" s="4">
        <v>1.1575757575757575</v>
      </c>
      <c r="Q32" s="4">
        <v>0.93532089403860463</v>
      </c>
      <c r="R32" s="4">
        <v>0.66148099712471653</v>
      </c>
      <c r="S32" s="4">
        <v>0.72727272727272729</v>
      </c>
      <c r="T32" s="4">
        <v>0.85</v>
      </c>
      <c r="U32" s="4">
        <v>0.79508982647738125</v>
      </c>
      <c r="V32" s="4">
        <v>0.61199547509639429</v>
      </c>
    </row>
    <row r="33" spans="1:22" x14ac:dyDescent="0.2">
      <c r="A33" t="s">
        <v>66</v>
      </c>
      <c r="B33" t="s">
        <v>43</v>
      </c>
      <c r="C33">
        <v>3</v>
      </c>
      <c r="D33" s="1">
        <v>44405</v>
      </c>
      <c r="E33" t="s">
        <v>12</v>
      </c>
      <c r="F33">
        <v>1.2</v>
      </c>
      <c r="G33">
        <v>0</v>
      </c>
      <c r="H33">
        <v>3</v>
      </c>
      <c r="I33">
        <v>1.1000000000000001</v>
      </c>
      <c r="J33" t="s">
        <v>29</v>
      </c>
      <c r="K33">
        <f t="shared" si="0"/>
        <v>3</v>
      </c>
      <c r="L33">
        <f t="shared" si="1"/>
        <v>2.2999999999999998</v>
      </c>
      <c r="N33" s="3" t="s">
        <v>24</v>
      </c>
      <c r="O33" s="4">
        <v>0.66666666666666663</v>
      </c>
      <c r="P33" s="4">
        <v>0.92499999999999993</v>
      </c>
      <c r="Q33" s="4">
        <v>1.1547005383792517</v>
      </c>
      <c r="R33" s="4">
        <v>0.53619026473818054</v>
      </c>
      <c r="S33" s="4">
        <v>1.1666666666666667</v>
      </c>
      <c r="T33" s="4">
        <v>1.075</v>
      </c>
      <c r="U33" s="4">
        <v>0.93743686656109215</v>
      </c>
      <c r="V33" s="4">
        <v>0.58794712192663923</v>
      </c>
    </row>
    <row r="34" spans="1:22" x14ac:dyDescent="0.2">
      <c r="A34" t="s">
        <v>66</v>
      </c>
      <c r="B34" t="s">
        <v>43</v>
      </c>
      <c r="C34">
        <v>3</v>
      </c>
      <c r="D34" s="1">
        <v>44405</v>
      </c>
      <c r="E34" t="s">
        <v>9</v>
      </c>
      <c r="F34">
        <v>1.6</v>
      </c>
      <c r="G34">
        <v>1</v>
      </c>
      <c r="H34">
        <v>0</v>
      </c>
      <c r="I34">
        <v>0.3</v>
      </c>
      <c r="J34" t="s">
        <v>28</v>
      </c>
      <c r="K34">
        <f t="shared" si="0"/>
        <v>1</v>
      </c>
      <c r="L34">
        <f t="shared" si="1"/>
        <v>1.9000000000000001</v>
      </c>
      <c r="N34" s="3" t="s">
        <v>9</v>
      </c>
      <c r="O34" s="4">
        <v>1.078125</v>
      </c>
      <c r="P34" s="4">
        <v>1.2156250000000006</v>
      </c>
      <c r="Q34" s="4">
        <v>1.0586707373677287</v>
      </c>
      <c r="R34" s="4">
        <v>0.68341317768138576</v>
      </c>
      <c r="S34" s="4">
        <v>1.0625</v>
      </c>
      <c r="T34" s="4">
        <v>1.1734374999999995</v>
      </c>
      <c r="U34" s="4">
        <v>1.1666666666666667</v>
      </c>
      <c r="V34" s="4">
        <v>0.73554691616036061</v>
      </c>
    </row>
    <row r="35" spans="1:22" x14ac:dyDescent="0.2">
      <c r="A35" t="s">
        <v>66</v>
      </c>
      <c r="B35" t="s">
        <v>43</v>
      </c>
      <c r="C35">
        <v>3</v>
      </c>
      <c r="D35" s="1">
        <v>44405</v>
      </c>
      <c r="E35" t="s">
        <v>21</v>
      </c>
      <c r="F35">
        <v>0.4</v>
      </c>
      <c r="G35">
        <v>0</v>
      </c>
      <c r="H35">
        <v>1</v>
      </c>
      <c r="I35">
        <v>2.1</v>
      </c>
      <c r="J35" t="s">
        <v>11</v>
      </c>
      <c r="K35">
        <f t="shared" si="0"/>
        <v>1</v>
      </c>
      <c r="L35">
        <f t="shared" si="1"/>
        <v>2.5</v>
      </c>
      <c r="N35" s="3" t="s">
        <v>17</v>
      </c>
      <c r="O35" s="4">
        <v>1.265625</v>
      </c>
      <c r="P35" s="4">
        <v>1.2609375</v>
      </c>
      <c r="Q35" s="4">
        <v>0.96349541394778448</v>
      </c>
      <c r="R35" s="4">
        <v>0.62807773947609102</v>
      </c>
      <c r="S35" s="4">
        <v>0.828125</v>
      </c>
      <c r="T35" s="4">
        <v>0.81406250000000002</v>
      </c>
      <c r="U35" s="4">
        <v>0.8829008375173788</v>
      </c>
      <c r="V35" s="4">
        <v>0.50705097815155054</v>
      </c>
    </row>
    <row r="36" spans="1:22" x14ac:dyDescent="0.2">
      <c r="A36" t="s">
        <v>66</v>
      </c>
      <c r="B36" t="s">
        <v>43</v>
      </c>
      <c r="C36">
        <v>3</v>
      </c>
      <c r="D36" s="1">
        <v>44405</v>
      </c>
      <c r="E36" t="s">
        <v>3</v>
      </c>
      <c r="F36">
        <v>1.4</v>
      </c>
      <c r="G36">
        <v>0</v>
      </c>
      <c r="H36">
        <v>0</v>
      </c>
      <c r="I36">
        <v>0.7</v>
      </c>
      <c r="J36" t="s">
        <v>10</v>
      </c>
      <c r="K36">
        <f t="shared" si="0"/>
        <v>0</v>
      </c>
      <c r="L36">
        <f t="shared" si="1"/>
        <v>2.0999999999999996</v>
      </c>
      <c r="N36" s="3" t="s">
        <v>2</v>
      </c>
      <c r="O36" s="4">
        <v>1.1568627450980393</v>
      </c>
      <c r="P36" s="4">
        <v>1.2647058823529413</v>
      </c>
      <c r="Q36" s="4">
        <v>1.102225911863949</v>
      </c>
      <c r="R36" s="4">
        <v>0.49267576738125129</v>
      </c>
      <c r="S36" s="4">
        <v>1.0392156862745099</v>
      </c>
      <c r="T36" s="4">
        <v>0.98823529411764732</v>
      </c>
      <c r="U36" s="4">
        <v>1.0384755040678715</v>
      </c>
      <c r="V36" s="4">
        <v>0.72156692241912779</v>
      </c>
    </row>
    <row r="37" spans="1:22" x14ac:dyDescent="0.2">
      <c r="A37" t="s">
        <v>66</v>
      </c>
      <c r="B37" t="s">
        <v>43</v>
      </c>
      <c r="C37">
        <v>3</v>
      </c>
      <c r="D37" s="1">
        <v>44406</v>
      </c>
      <c r="E37" t="s">
        <v>44</v>
      </c>
      <c r="F37">
        <v>1.3</v>
      </c>
      <c r="G37">
        <v>1</v>
      </c>
      <c r="H37">
        <v>0</v>
      </c>
      <c r="I37">
        <v>0.5</v>
      </c>
      <c r="J37" t="s">
        <v>27</v>
      </c>
      <c r="K37">
        <f t="shared" si="0"/>
        <v>1</v>
      </c>
      <c r="L37">
        <f t="shared" si="1"/>
        <v>1.8</v>
      </c>
      <c r="N37" s="3" t="s">
        <v>21</v>
      </c>
      <c r="O37" s="4">
        <v>1.1384615384615384</v>
      </c>
      <c r="P37" s="4">
        <v>1.2261538461538464</v>
      </c>
      <c r="Q37" s="4">
        <v>1.0588455251611757</v>
      </c>
      <c r="R37" s="4">
        <v>0.64159881426132459</v>
      </c>
      <c r="S37" s="4">
        <v>0.87692307692307692</v>
      </c>
      <c r="T37" s="4">
        <v>0.8600000000000001</v>
      </c>
      <c r="U37" s="4">
        <v>1.1111324784270258</v>
      </c>
      <c r="V37" s="4">
        <v>0.49522722057657542</v>
      </c>
    </row>
    <row r="38" spans="1:22" x14ac:dyDescent="0.2">
      <c r="A38" t="s">
        <v>66</v>
      </c>
      <c r="B38" t="s">
        <v>43</v>
      </c>
      <c r="C38">
        <v>3</v>
      </c>
      <c r="D38" s="1">
        <v>44406</v>
      </c>
      <c r="E38" t="s">
        <v>30</v>
      </c>
      <c r="F38">
        <v>1.3</v>
      </c>
      <c r="G38">
        <v>2</v>
      </c>
      <c r="H38">
        <v>1</v>
      </c>
      <c r="I38">
        <v>1.3</v>
      </c>
      <c r="J38" t="s">
        <v>17</v>
      </c>
      <c r="K38">
        <f t="shared" si="0"/>
        <v>3</v>
      </c>
      <c r="L38">
        <f t="shared" si="1"/>
        <v>2.6</v>
      </c>
      <c r="N38" s="3" t="s">
        <v>3</v>
      </c>
      <c r="O38" s="4">
        <v>1.328125</v>
      </c>
      <c r="P38" s="4">
        <v>1.2734374999999991</v>
      </c>
      <c r="Q38" s="4">
        <v>1.3220317156342571</v>
      </c>
      <c r="R38" s="4">
        <v>0.78097256978840635</v>
      </c>
      <c r="S38" s="4">
        <v>0.625</v>
      </c>
      <c r="T38" s="4">
        <v>0.84687500000000016</v>
      </c>
      <c r="U38" s="4">
        <v>0.7867957924694432</v>
      </c>
      <c r="V38" s="4">
        <v>0.50676964805567826</v>
      </c>
    </row>
    <row r="39" spans="1:22" x14ac:dyDescent="0.2">
      <c r="A39" t="s">
        <v>66</v>
      </c>
      <c r="B39" t="s">
        <v>43</v>
      </c>
      <c r="C39">
        <v>3</v>
      </c>
      <c r="D39" s="1">
        <v>44406</v>
      </c>
      <c r="E39" t="s">
        <v>19</v>
      </c>
      <c r="F39">
        <v>1.5</v>
      </c>
      <c r="G39">
        <v>1</v>
      </c>
      <c r="H39">
        <v>0</v>
      </c>
      <c r="I39">
        <v>1.3</v>
      </c>
      <c r="J39" t="s">
        <v>5</v>
      </c>
      <c r="K39">
        <f t="shared" si="0"/>
        <v>1</v>
      </c>
      <c r="L39">
        <f t="shared" si="1"/>
        <v>2.8</v>
      </c>
      <c r="N39" s="3" t="s">
        <v>60</v>
      </c>
      <c r="O39" s="4">
        <v>1.2350332594235034</v>
      </c>
      <c r="P39" s="4">
        <v>1.2656319290465625</v>
      </c>
      <c r="Q39" s="4">
        <v>1.1047082965257782</v>
      </c>
      <c r="R39" s="4">
        <v>0.67544245255352842</v>
      </c>
      <c r="S39" s="4">
        <v>0.89689578713968954</v>
      </c>
      <c r="T39" s="4">
        <v>0.96158536585365928</v>
      </c>
      <c r="U39" s="4">
        <v>0.99327260580580279</v>
      </c>
      <c r="V39" s="4">
        <v>0.61263633223187675</v>
      </c>
    </row>
    <row r="40" spans="1:22" x14ac:dyDescent="0.2">
      <c r="A40" t="s">
        <v>66</v>
      </c>
      <c r="B40" t="s">
        <v>43</v>
      </c>
      <c r="C40">
        <v>3</v>
      </c>
      <c r="D40" s="1">
        <v>44406</v>
      </c>
      <c r="E40" t="s">
        <v>14</v>
      </c>
      <c r="F40">
        <v>1</v>
      </c>
      <c r="G40">
        <v>4</v>
      </c>
      <c r="H40">
        <v>2</v>
      </c>
      <c r="I40">
        <v>1.7</v>
      </c>
      <c r="J40" t="s">
        <v>20</v>
      </c>
      <c r="K40">
        <f t="shared" si="0"/>
        <v>6</v>
      </c>
      <c r="L40">
        <f t="shared" si="1"/>
        <v>2.7</v>
      </c>
    </row>
    <row r="41" spans="1:22" x14ac:dyDescent="0.2">
      <c r="A41" t="s">
        <v>66</v>
      </c>
      <c r="B41" t="s">
        <v>43</v>
      </c>
      <c r="C41">
        <v>4</v>
      </c>
      <c r="D41" s="1">
        <v>44408</v>
      </c>
      <c r="E41" t="s">
        <v>45</v>
      </c>
      <c r="F41">
        <v>0.6</v>
      </c>
      <c r="G41">
        <v>1</v>
      </c>
      <c r="H41">
        <v>0</v>
      </c>
      <c r="I41">
        <v>0.6</v>
      </c>
      <c r="J41" t="s">
        <v>4</v>
      </c>
      <c r="K41">
        <f t="shared" si="0"/>
        <v>1</v>
      </c>
      <c r="L41">
        <f t="shared" si="1"/>
        <v>1.2</v>
      </c>
    </row>
    <row r="42" spans="1:22" x14ac:dyDescent="0.2">
      <c r="A42" t="s">
        <v>66</v>
      </c>
      <c r="B42" t="s">
        <v>43</v>
      </c>
      <c r="C42">
        <v>4</v>
      </c>
      <c r="D42" s="1">
        <v>44408</v>
      </c>
      <c r="E42" t="s">
        <v>12</v>
      </c>
      <c r="F42">
        <v>1.1000000000000001</v>
      </c>
      <c r="G42">
        <v>1</v>
      </c>
      <c r="H42">
        <v>1</v>
      </c>
      <c r="I42">
        <v>0.6</v>
      </c>
      <c r="J42" t="s">
        <v>21</v>
      </c>
      <c r="K42">
        <f t="shared" si="0"/>
        <v>2</v>
      </c>
      <c r="L42">
        <f t="shared" si="1"/>
        <v>1.7000000000000002</v>
      </c>
    </row>
    <row r="43" spans="1:22" x14ac:dyDescent="0.2">
      <c r="A43" t="s">
        <v>66</v>
      </c>
      <c r="B43" t="s">
        <v>43</v>
      </c>
      <c r="C43">
        <v>4</v>
      </c>
      <c r="D43" s="1">
        <v>44408</v>
      </c>
      <c r="E43" t="s">
        <v>28</v>
      </c>
      <c r="F43">
        <v>1</v>
      </c>
      <c r="G43">
        <v>1</v>
      </c>
      <c r="H43">
        <v>1</v>
      </c>
      <c r="I43">
        <v>0.9</v>
      </c>
      <c r="J43" t="s">
        <v>8</v>
      </c>
      <c r="K43">
        <f t="shared" si="0"/>
        <v>2</v>
      </c>
      <c r="L43">
        <f t="shared" si="1"/>
        <v>1.9</v>
      </c>
    </row>
    <row r="44" spans="1:22" x14ac:dyDescent="0.2">
      <c r="A44" t="s">
        <v>66</v>
      </c>
      <c r="B44" t="s">
        <v>43</v>
      </c>
      <c r="C44">
        <v>4</v>
      </c>
      <c r="D44" s="1">
        <v>44408</v>
      </c>
      <c r="E44" t="s">
        <v>7</v>
      </c>
      <c r="F44">
        <v>1</v>
      </c>
      <c r="G44">
        <v>1</v>
      </c>
      <c r="H44">
        <v>0</v>
      </c>
      <c r="I44">
        <v>0.5</v>
      </c>
      <c r="J44" t="s">
        <v>9</v>
      </c>
      <c r="K44">
        <f t="shared" si="0"/>
        <v>1</v>
      </c>
      <c r="L44">
        <f t="shared" si="1"/>
        <v>1.5</v>
      </c>
    </row>
    <row r="45" spans="1:22" x14ac:dyDescent="0.2">
      <c r="A45" t="s">
        <v>66</v>
      </c>
      <c r="B45" t="s">
        <v>43</v>
      </c>
      <c r="C45">
        <v>4</v>
      </c>
      <c r="D45" s="1">
        <v>44409</v>
      </c>
      <c r="E45" t="s">
        <v>10</v>
      </c>
      <c r="F45">
        <v>1.5</v>
      </c>
      <c r="G45">
        <v>3</v>
      </c>
      <c r="H45">
        <v>2</v>
      </c>
      <c r="I45">
        <v>1.1000000000000001</v>
      </c>
      <c r="J45" t="s">
        <v>19</v>
      </c>
      <c r="K45">
        <f t="shared" si="0"/>
        <v>5</v>
      </c>
      <c r="L45">
        <f t="shared" si="1"/>
        <v>2.6</v>
      </c>
    </row>
    <row r="46" spans="1:22" x14ac:dyDescent="0.2">
      <c r="A46" t="s">
        <v>66</v>
      </c>
      <c r="B46" t="s">
        <v>43</v>
      </c>
      <c r="C46">
        <v>4</v>
      </c>
      <c r="D46" s="1">
        <v>44409</v>
      </c>
      <c r="E46" t="s">
        <v>29</v>
      </c>
      <c r="F46">
        <v>1.3</v>
      </c>
      <c r="G46">
        <v>1</v>
      </c>
      <c r="H46">
        <v>1</v>
      </c>
      <c r="I46">
        <v>0.4</v>
      </c>
      <c r="J46" t="s">
        <v>23</v>
      </c>
      <c r="K46">
        <f t="shared" si="0"/>
        <v>2</v>
      </c>
      <c r="L46">
        <f t="shared" si="1"/>
        <v>1.7000000000000002</v>
      </c>
    </row>
    <row r="47" spans="1:22" x14ac:dyDescent="0.2">
      <c r="A47" t="s">
        <v>66</v>
      </c>
      <c r="B47" t="s">
        <v>43</v>
      </c>
      <c r="C47">
        <v>4</v>
      </c>
      <c r="D47" s="1">
        <v>44409</v>
      </c>
      <c r="E47" t="s">
        <v>16</v>
      </c>
      <c r="F47">
        <v>0.6</v>
      </c>
      <c r="G47">
        <v>1</v>
      </c>
      <c r="H47">
        <v>1</v>
      </c>
      <c r="I47">
        <v>1.2</v>
      </c>
      <c r="J47" t="s">
        <v>11</v>
      </c>
      <c r="K47">
        <f t="shared" si="0"/>
        <v>2</v>
      </c>
      <c r="L47">
        <f t="shared" si="1"/>
        <v>1.7999999999999998</v>
      </c>
    </row>
    <row r="48" spans="1:22" x14ac:dyDescent="0.2">
      <c r="A48" t="s">
        <v>66</v>
      </c>
      <c r="B48" t="s">
        <v>43</v>
      </c>
      <c r="C48">
        <v>4</v>
      </c>
      <c r="D48" s="1">
        <v>44409</v>
      </c>
      <c r="E48" t="s">
        <v>17</v>
      </c>
      <c r="F48">
        <v>1.4</v>
      </c>
      <c r="G48">
        <v>0</v>
      </c>
      <c r="H48">
        <v>0</v>
      </c>
      <c r="I48">
        <v>0.6</v>
      </c>
      <c r="J48" t="s">
        <v>26</v>
      </c>
      <c r="K48">
        <f t="shared" si="0"/>
        <v>0</v>
      </c>
      <c r="L48">
        <f t="shared" si="1"/>
        <v>2</v>
      </c>
    </row>
    <row r="49" spans="1:12" x14ac:dyDescent="0.2">
      <c r="A49" t="s">
        <v>66</v>
      </c>
      <c r="B49" t="s">
        <v>43</v>
      </c>
      <c r="C49">
        <v>4</v>
      </c>
      <c r="D49" s="1">
        <v>44410</v>
      </c>
      <c r="E49" t="s">
        <v>27</v>
      </c>
      <c r="F49">
        <v>1.3</v>
      </c>
      <c r="G49">
        <v>1</v>
      </c>
      <c r="H49">
        <v>1</v>
      </c>
      <c r="I49">
        <v>0.7</v>
      </c>
      <c r="J49" t="s">
        <v>30</v>
      </c>
      <c r="K49">
        <f t="shared" si="0"/>
        <v>2</v>
      </c>
      <c r="L49">
        <f t="shared" si="1"/>
        <v>2</v>
      </c>
    </row>
    <row r="50" spans="1:12" x14ac:dyDescent="0.2">
      <c r="A50" t="s">
        <v>66</v>
      </c>
      <c r="B50" t="s">
        <v>43</v>
      </c>
      <c r="C50">
        <v>4</v>
      </c>
      <c r="D50" s="1">
        <v>44410</v>
      </c>
      <c r="E50" t="s">
        <v>25</v>
      </c>
      <c r="F50">
        <v>0.9</v>
      </c>
      <c r="G50">
        <v>0</v>
      </c>
      <c r="H50">
        <v>0</v>
      </c>
      <c r="I50">
        <v>0.5</v>
      </c>
      <c r="J50" t="s">
        <v>3</v>
      </c>
      <c r="K50">
        <f t="shared" si="0"/>
        <v>0</v>
      </c>
      <c r="L50">
        <f t="shared" si="1"/>
        <v>1.4</v>
      </c>
    </row>
    <row r="51" spans="1:12" x14ac:dyDescent="0.2">
      <c r="A51" t="s">
        <v>66</v>
      </c>
      <c r="B51" t="s">
        <v>43</v>
      </c>
      <c r="C51">
        <v>4</v>
      </c>
      <c r="D51" s="1">
        <v>44410</v>
      </c>
      <c r="E51" t="s">
        <v>20</v>
      </c>
      <c r="F51">
        <v>1.4</v>
      </c>
      <c r="G51">
        <v>4</v>
      </c>
      <c r="H51">
        <v>0</v>
      </c>
      <c r="I51">
        <v>0.4</v>
      </c>
      <c r="J51" t="s">
        <v>44</v>
      </c>
      <c r="K51">
        <f t="shared" si="0"/>
        <v>4</v>
      </c>
      <c r="L51">
        <f t="shared" si="1"/>
        <v>1.7999999999999998</v>
      </c>
    </row>
    <row r="52" spans="1:12" x14ac:dyDescent="0.2">
      <c r="A52" t="s">
        <v>66</v>
      </c>
      <c r="B52" t="s">
        <v>43</v>
      </c>
      <c r="C52">
        <v>4</v>
      </c>
      <c r="D52" s="1">
        <v>44410</v>
      </c>
      <c r="E52" t="s">
        <v>47</v>
      </c>
      <c r="F52">
        <v>0.4</v>
      </c>
      <c r="G52">
        <v>0</v>
      </c>
      <c r="H52">
        <v>0</v>
      </c>
      <c r="I52">
        <v>0.5</v>
      </c>
      <c r="J52" t="s">
        <v>14</v>
      </c>
      <c r="K52">
        <f t="shared" si="0"/>
        <v>0</v>
      </c>
      <c r="L52">
        <f t="shared" si="1"/>
        <v>0.9</v>
      </c>
    </row>
    <row r="53" spans="1:12" x14ac:dyDescent="0.2">
      <c r="A53" t="s">
        <v>66</v>
      </c>
      <c r="B53" t="s">
        <v>43</v>
      </c>
      <c r="C53">
        <v>4</v>
      </c>
      <c r="D53" s="1">
        <v>44410</v>
      </c>
      <c r="E53" t="s">
        <v>5</v>
      </c>
      <c r="F53">
        <v>1.2</v>
      </c>
      <c r="G53">
        <v>1</v>
      </c>
      <c r="H53">
        <v>2</v>
      </c>
      <c r="I53">
        <v>1.5</v>
      </c>
      <c r="J53" t="s">
        <v>31</v>
      </c>
      <c r="K53">
        <f t="shared" si="0"/>
        <v>3</v>
      </c>
      <c r="L53">
        <f t="shared" si="1"/>
        <v>2.7</v>
      </c>
    </row>
    <row r="54" spans="1:12" x14ac:dyDescent="0.2">
      <c r="A54" t="s">
        <v>66</v>
      </c>
      <c r="B54" t="s">
        <v>43</v>
      </c>
      <c r="C54">
        <v>5</v>
      </c>
      <c r="D54" s="1">
        <v>44414</v>
      </c>
      <c r="E54" t="s">
        <v>14</v>
      </c>
      <c r="F54">
        <v>2.2999999999999998</v>
      </c>
      <c r="G54">
        <v>1</v>
      </c>
      <c r="H54">
        <v>0</v>
      </c>
      <c r="I54">
        <v>1.1000000000000001</v>
      </c>
      <c r="J54" t="s">
        <v>28</v>
      </c>
      <c r="K54">
        <f t="shared" si="0"/>
        <v>1</v>
      </c>
      <c r="L54">
        <f t="shared" si="1"/>
        <v>3.4</v>
      </c>
    </row>
    <row r="55" spans="1:12" x14ac:dyDescent="0.2">
      <c r="A55" t="s">
        <v>66</v>
      </c>
      <c r="B55" t="s">
        <v>43</v>
      </c>
      <c r="C55">
        <v>5</v>
      </c>
      <c r="D55" s="1">
        <v>44414</v>
      </c>
      <c r="E55" t="s">
        <v>9</v>
      </c>
      <c r="F55">
        <v>0.7</v>
      </c>
      <c r="G55">
        <v>1</v>
      </c>
      <c r="H55">
        <v>0</v>
      </c>
      <c r="I55">
        <v>0.3</v>
      </c>
      <c r="J55" t="s">
        <v>5</v>
      </c>
      <c r="K55">
        <f t="shared" si="0"/>
        <v>1</v>
      </c>
      <c r="L55">
        <f t="shared" si="1"/>
        <v>1</v>
      </c>
    </row>
    <row r="56" spans="1:12" x14ac:dyDescent="0.2">
      <c r="A56" t="s">
        <v>66</v>
      </c>
      <c r="B56" t="s">
        <v>43</v>
      </c>
      <c r="C56">
        <v>5</v>
      </c>
      <c r="D56" s="1">
        <v>44415</v>
      </c>
      <c r="E56" t="s">
        <v>11</v>
      </c>
      <c r="F56">
        <v>2.1</v>
      </c>
      <c r="G56">
        <v>0</v>
      </c>
      <c r="H56">
        <v>1</v>
      </c>
      <c r="I56">
        <v>0.9</v>
      </c>
      <c r="J56" t="s">
        <v>17</v>
      </c>
      <c r="K56">
        <f t="shared" si="0"/>
        <v>1</v>
      </c>
      <c r="L56">
        <f t="shared" si="1"/>
        <v>3</v>
      </c>
    </row>
    <row r="57" spans="1:12" x14ac:dyDescent="0.2">
      <c r="A57" t="s">
        <v>66</v>
      </c>
      <c r="B57" t="s">
        <v>43</v>
      </c>
      <c r="C57">
        <v>5</v>
      </c>
      <c r="D57" s="1">
        <v>44415</v>
      </c>
      <c r="E57" t="s">
        <v>4</v>
      </c>
      <c r="F57">
        <v>2.2999999999999998</v>
      </c>
      <c r="G57">
        <v>2</v>
      </c>
      <c r="H57">
        <v>1</v>
      </c>
      <c r="I57">
        <v>1.6</v>
      </c>
      <c r="J57" t="s">
        <v>29</v>
      </c>
      <c r="K57">
        <f t="shared" si="0"/>
        <v>3</v>
      </c>
      <c r="L57">
        <f t="shared" si="1"/>
        <v>3.9</v>
      </c>
    </row>
    <row r="58" spans="1:12" x14ac:dyDescent="0.2">
      <c r="A58" t="s">
        <v>66</v>
      </c>
      <c r="B58" t="s">
        <v>43</v>
      </c>
      <c r="C58">
        <v>5</v>
      </c>
      <c r="D58" s="1">
        <v>44415</v>
      </c>
      <c r="E58" t="s">
        <v>23</v>
      </c>
      <c r="F58">
        <v>1.4</v>
      </c>
      <c r="G58">
        <v>0</v>
      </c>
      <c r="H58">
        <v>1</v>
      </c>
      <c r="I58">
        <v>0.9</v>
      </c>
      <c r="J58" t="s">
        <v>12</v>
      </c>
      <c r="K58">
        <f t="shared" si="0"/>
        <v>1</v>
      </c>
      <c r="L58">
        <f t="shared" si="1"/>
        <v>2.2999999999999998</v>
      </c>
    </row>
    <row r="59" spans="1:12" x14ac:dyDescent="0.2">
      <c r="A59" t="s">
        <v>66</v>
      </c>
      <c r="B59" t="s">
        <v>43</v>
      </c>
      <c r="C59">
        <v>5</v>
      </c>
      <c r="D59" s="1">
        <v>44415</v>
      </c>
      <c r="E59" t="s">
        <v>21</v>
      </c>
      <c r="F59">
        <v>2</v>
      </c>
      <c r="G59">
        <v>4</v>
      </c>
      <c r="H59">
        <v>0</v>
      </c>
      <c r="I59">
        <v>0.6</v>
      </c>
      <c r="J59" t="s">
        <v>16</v>
      </c>
      <c r="K59">
        <f t="shared" si="0"/>
        <v>4</v>
      </c>
      <c r="L59">
        <f t="shared" si="1"/>
        <v>2.6</v>
      </c>
    </row>
    <row r="60" spans="1:12" x14ac:dyDescent="0.2">
      <c r="A60" t="s">
        <v>66</v>
      </c>
      <c r="B60" t="s">
        <v>43</v>
      </c>
      <c r="C60">
        <v>5</v>
      </c>
      <c r="D60" s="1">
        <v>44416</v>
      </c>
      <c r="E60" t="s">
        <v>26</v>
      </c>
      <c r="F60">
        <v>0.3</v>
      </c>
      <c r="G60">
        <v>1</v>
      </c>
      <c r="H60">
        <v>1</v>
      </c>
      <c r="I60">
        <v>0.7</v>
      </c>
      <c r="J60" t="s">
        <v>27</v>
      </c>
      <c r="K60">
        <f t="shared" si="0"/>
        <v>2</v>
      </c>
      <c r="L60">
        <f t="shared" si="1"/>
        <v>1</v>
      </c>
    </row>
    <row r="61" spans="1:12" x14ac:dyDescent="0.2">
      <c r="A61" t="s">
        <v>66</v>
      </c>
      <c r="B61" t="s">
        <v>43</v>
      </c>
      <c r="C61">
        <v>5</v>
      </c>
      <c r="D61" s="1">
        <v>44416</v>
      </c>
      <c r="E61" t="s">
        <v>19</v>
      </c>
      <c r="F61">
        <v>0.5</v>
      </c>
      <c r="G61">
        <v>1</v>
      </c>
      <c r="H61">
        <v>0</v>
      </c>
      <c r="I61">
        <v>0.8</v>
      </c>
      <c r="J61" t="s">
        <v>25</v>
      </c>
      <c r="K61">
        <f t="shared" si="0"/>
        <v>1</v>
      </c>
      <c r="L61">
        <f t="shared" si="1"/>
        <v>1.3</v>
      </c>
    </row>
    <row r="62" spans="1:12" x14ac:dyDescent="0.2">
      <c r="A62" t="s">
        <v>66</v>
      </c>
      <c r="B62" t="s">
        <v>43</v>
      </c>
      <c r="C62">
        <v>5</v>
      </c>
      <c r="D62" s="1">
        <v>44416</v>
      </c>
      <c r="E62" t="s">
        <v>8</v>
      </c>
      <c r="F62">
        <v>1.1000000000000001</v>
      </c>
      <c r="G62">
        <v>1</v>
      </c>
      <c r="H62">
        <v>0</v>
      </c>
      <c r="I62">
        <v>1.3</v>
      </c>
      <c r="J62" t="s">
        <v>7</v>
      </c>
      <c r="K62">
        <f t="shared" si="0"/>
        <v>1</v>
      </c>
      <c r="L62">
        <f t="shared" si="1"/>
        <v>2.4000000000000004</v>
      </c>
    </row>
    <row r="63" spans="1:12" x14ac:dyDescent="0.2">
      <c r="A63" t="s">
        <v>66</v>
      </c>
      <c r="B63" t="s">
        <v>43</v>
      </c>
      <c r="C63">
        <v>5</v>
      </c>
      <c r="D63" s="1">
        <v>44416</v>
      </c>
      <c r="E63" t="s">
        <v>3</v>
      </c>
      <c r="F63">
        <v>0.2</v>
      </c>
      <c r="G63">
        <v>0</v>
      </c>
      <c r="H63">
        <v>1</v>
      </c>
      <c r="I63">
        <v>1.7</v>
      </c>
      <c r="J63" t="s">
        <v>45</v>
      </c>
      <c r="K63">
        <f t="shared" si="0"/>
        <v>1</v>
      </c>
      <c r="L63">
        <f t="shared" si="1"/>
        <v>1.9</v>
      </c>
    </row>
    <row r="64" spans="1:12" x14ac:dyDescent="0.2">
      <c r="A64" t="s">
        <v>66</v>
      </c>
      <c r="B64" t="s">
        <v>43</v>
      </c>
      <c r="C64">
        <v>5</v>
      </c>
      <c r="D64" s="1">
        <v>44417</v>
      </c>
      <c r="E64" t="s">
        <v>31</v>
      </c>
      <c r="F64">
        <v>0.7</v>
      </c>
      <c r="G64">
        <v>1</v>
      </c>
      <c r="H64">
        <v>0</v>
      </c>
      <c r="I64">
        <v>0.9</v>
      </c>
      <c r="J64" t="s">
        <v>10</v>
      </c>
      <c r="K64">
        <f t="shared" si="0"/>
        <v>1</v>
      </c>
      <c r="L64">
        <f t="shared" si="1"/>
        <v>1.6</v>
      </c>
    </row>
    <row r="65" spans="1:12" x14ac:dyDescent="0.2">
      <c r="A65" t="s">
        <v>66</v>
      </c>
      <c r="B65" t="s">
        <v>43</v>
      </c>
      <c r="C65">
        <v>5</v>
      </c>
      <c r="D65" s="1">
        <v>44417</v>
      </c>
      <c r="E65" t="s">
        <v>44</v>
      </c>
      <c r="F65">
        <v>0.6</v>
      </c>
      <c r="G65">
        <v>2</v>
      </c>
      <c r="H65">
        <v>2</v>
      </c>
      <c r="I65">
        <v>1.8</v>
      </c>
      <c r="J65" t="s">
        <v>47</v>
      </c>
      <c r="K65">
        <f t="shared" si="0"/>
        <v>4</v>
      </c>
      <c r="L65">
        <f t="shared" si="1"/>
        <v>2.4</v>
      </c>
    </row>
    <row r="66" spans="1:12" x14ac:dyDescent="0.2">
      <c r="A66" t="s">
        <v>66</v>
      </c>
      <c r="B66" t="s">
        <v>43</v>
      </c>
      <c r="C66">
        <v>5</v>
      </c>
      <c r="D66" s="1">
        <v>44417</v>
      </c>
      <c r="E66" t="s">
        <v>30</v>
      </c>
      <c r="F66">
        <v>1</v>
      </c>
      <c r="G66">
        <v>1</v>
      </c>
      <c r="H66">
        <v>2</v>
      </c>
      <c r="I66">
        <v>1.5</v>
      </c>
      <c r="J66" t="s">
        <v>20</v>
      </c>
      <c r="K66">
        <f t="shared" si="0"/>
        <v>3</v>
      </c>
      <c r="L66">
        <f t="shared" si="1"/>
        <v>2.5</v>
      </c>
    </row>
    <row r="67" spans="1:12" x14ac:dyDescent="0.2">
      <c r="A67" t="s">
        <v>66</v>
      </c>
      <c r="B67" t="s">
        <v>43</v>
      </c>
      <c r="C67">
        <v>6</v>
      </c>
      <c r="D67" s="1">
        <v>44421</v>
      </c>
      <c r="E67" t="s">
        <v>45</v>
      </c>
      <c r="F67">
        <v>2.4</v>
      </c>
      <c r="G67">
        <v>1</v>
      </c>
      <c r="H67">
        <v>0</v>
      </c>
      <c r="I67">
        <v>0.5</v>
      </c>
      <c r="J67" t="s">
        <v>19</v>
      </c>
      <c r="K67">
        <f t="shared" ref="K67:K130" si="2">G67+H67</f>
        <v>1</v>
      </c>
      <c r="L67">
        <f t="shared" ref="L67:L130" si="3">F67+I67</f>
        <v>2.9</v>
      </c>
    </row>
    <row r="68" spans="1:12" x14ac:dyDescent="0.2">
      <c r="A68" t="s">
        <v>66</v>
      </c>
      <c r="B68" t="s">
        <v>43</v>
      </c>
      <c r="C68">
        <v>6</v>
      </c>
      <c r="D68" s="1">
        <v>44421</v>
      </c>
      <c r="E68" t="s">
        <v>23</v>
      </c>
      <c r="F68">
        <v>1.3</v>
      </c>
      <c r="G68">
        <v>0</v>
      </c>
      <c r="H68">
        <v>0</v>
      </c>
      <c r="I68">
        <v>0.4</v>
      </c>
      <c r="J68" t="s">
        <v>21</v>
      </c>
      <c r="K68">
        <f t="shared" si="2"/>
        <v>0</v>
      </c>
      <c r="L68">
        <f t="shared" si="3"/>
        <v>1.7000000000000002</v>
      </c>
    </row>
    <row r="69" spans="1:12" x14ac:dyDescent="0.2">
      <c r="A69" t="s">
        <v>66</v>
      </c>
      <c r="B69" t="s">
        <v>43</v>
      </c>
      <c r="C69">
        <v>6</v>
      </c>
      <c r="D69" s="1">
        <v>44422</v>
      </c>
      <c r="E69" t="s">
        <v>27</v>
      </c>
      <c r="F69">
        <v>1.7</v>
      </c>
      <c r="G69">
        <v>2</v>
      </c>
      <c r="H69">
        <v>0</v>
      </c>
      <c r="I69">
        <v>0.9</v>
      </c>
      <c r="J69" t="s">
        <v>11</v>
      </c>
      <c r="K69">
        <f t="shared" si="2"/>
        <v>2</v>
      </c>
      <c r="L69">
        <f t="shared" si="3"/>
        <v>2.6</v>
      </c>
    </row>
    <row r="70" spans="1:12" x14ac:dyDescent="0.2">
      <c r="A70" t="s">
        <v>66</v>
      </c>
      <c r="B70" t="s">
        <v>43</v>
      </c>
      <c r="C70">
        <v>6</v>
      </c>
      <c r="D70" s="1">
        <v>44422</v>
      </c>
      <c r="E70" t="s">
        <v>25</v>
      </c>
      <c r="F70">
        <v>2.7</v>
      </c>
      <c r="G70">
        <v>2</v>
      </c>
      <c r="H70">
        <v>2</v>
      </c>
      <c r="I70">
        <v>1</v>
      </c>
      <c r="J70" t="s">
        <v>31</v>
      </c>
      <c r="K70">
        <f t="shared" si="2"/>
        <v>4</v>
      </c>
      <c r="L70">
        <f t="shared" si="3"/>
        <v>3.7</v>
      </c>
    </row>
    <row r="71" spans="1:12" x14ac:dyDescent="0.2">
      <c r="A71" t="s">
        <v>66</v>
      </c>
      <c r="B71" t="s">
        <v>43</v>
      </c>
      <c r="C71">
        <v>6</v>
      </c>
      <c r="D71" s="1">
        <v>44422</v>
      </c>
      <c r="E71" t="s">
        <v>29</v>
      </c>
      <c r="F71">
        <v>1.9</v>
      </c>
      <c r="G71">
        <v>2</v>
      </c>
      <c r="H71">
        <v>0</v>
      </c>
      <c r="I71">
        <v>0.6</v>
      </c>
      <c r="J71" t="s">
        <v>3</v>
      </c>
      <c r="K71">
        <f t="shared" si="2"/>
        <v>2</v>
      </c>
      <c r="L71">
        <f t="shared" si="3"/>
        <v>2.5</v>
      </c>
    </row>
    <row r="72" spans="1:12" x14ac:dyDescent="0.2">
      <c r="A72" t="s">
        <v>66</v>
      </c>
      <c r="B72" t="s">
        <v>43</v>
      </c>
      <c r="C72">
        <v>6</v>
      </c>
      <c r="D72" s="1">
        <v>44422</v>
      </c>
      <c r="E72" t="s">
        <v>5</v>
      </c>
      <c r="F72">
        <v>0.3</v>
      </c>
      <c r="G72">
        <v>1</v>
      </c>
      <c r="H72">
        <v>2</v>
      </c>
      <c r="I72">
        <v>1.8</v>
      </c>
      <c r="J72" t="s">
        <v>8</v>
      </c>
      <c r="K72">
        <f t="shared" si="2"/>
        <v>3</v>
      </c>
      <c r="L72">
        <f t="shared" si="3"/>
        <v>2.1</v>
      </c>
    </row>
    <row r="73" spans="1:12" x14ac:dyDescent="0.2">
      <c r="A73" t="s">
        <v>66</v>
      </c>
      <c r="B73" t="s">
        <v>43</v>
      </c>
      <c r="C73">
        <v>6</v>
      </c>
      <c r="D73" s="1">
        <v>44423</v>
      </c>
      <c r="E73" t="s">
        <v>20</v>
      </c>
      <c r="F73">
        <v>0.4</v>
      </c>
      <c r="G73">
        <v>1</v>
      </c>
      <c r="H73">
        <v>0</v>
      </c>
      <c r="I73">
        <v>0.5</v>
      </c>
      <c r="J73" t="s">
        <v>26</v>
      </c>
      <c r="K73">
        <f t="shared" si="2"/>
        <v>1</v>
      </c>
      <c r="L73">
        <f t="shared" si="3"/>
        <v>0.9</v>
      </c>
    </row>
    <row r="74" spans="1:12" x14ac:dyDescent="0.2">
      <c r="A74" t="s">
        <v>66</v>
      </c>
      <c r="B74" t="s">
        <v>43</v>
      </c>
      <c r="C74">
        <v>6</v>
      </c>
      <c r="D74" s="1">
        <v>44423</v>
      </c>
      <c r="E74" t="s">
        <v>47</v>
      </c>
      <c r="F74">
        <v>0.7</v>
      </c>
      <c r="G74">
        <v>1</v>
      </c>
      <c r="H74">
        <v>0</v>
      </c>
      <c r="I74">
        <v>0.9</v>
      </c>
      <c r="J74" t="s">
        <v>30</v>
      </c>
      <c r="K74">
        <f t="shared" si="2"/>
        <v>1</v>
      </c>
      <c r="L74">
        <f t="shared" si="3"/>
        <v>1.6</v>
      </c>
    </row>
    <row r="75" spans="1:12" x14ac:dyDescent="0.2">
      <c r="A75" t="s">
        <v>66</v>
      </c>
      <c r="B75" t="s">
        <v>43</v>
      </c>
      <c r="C75">
        <v>6</v>
      </c>
      <c r="D75" s="1">
        <v>44423</v>
      </c>
      <c r="E75" t="s">
        <v>28</v>
      </c>
      <c r="F75">
        <v>1.8</v>
      </c>
      <c r="G75">
        <v>2</v>
      </c>
      <c r="H75">
        <v>1</v>
      </c>
      <c r="I75">
        <v>1.9</v>
      </c>
      <c r="J75" t="s">
        <v>44</v>
      </c>
      <c r="K75">
        <f t="shared" si="2"/>
        <v>3</v>
      </c>
      <c r="L75">
        <f t="shared" si="3"/>
        <v>3.7</v>
      </c>
    </row>
    <row r="76" spans="1:12" x14ac:dyDescent="0.2">
      <c r="A76" t="s">
        <v>66</v>
      </c>
      <c r="B76" t="s">
        <v>43</v>
      </c>
      <c r="C76">
        <v>6</v>
      </c>
      <c r="D76" s="1">
        <v>44423</v>
      </c>
      <c r="E76" t="s">
        <v>7</v>
      </c>
      <c r="F76">
        <v>0.8</v>
      </c>
      <c r="G76">
        <v>2</v>
      </c>
      <c r="H76">
        <v>0</v>
      </c>
      <c r="I76">
        <v>0.4</v>
      </c>
      <c r="J76" t="s">
        <v>14</v>
      </c>
      <c r="K76">
        <f t="shared" si="2"/>
        <v>2</v>
      </c>
      <c r="L76">
        <f t="shared" si="3"/>
        <v>1.2000000000000002</v>
      </c>
    </row>
    <row r="77" spans="1:12" x14ac:dyDescent="0.2">
      <c r="A77" t="s">
        <v>66</v>
      </c>
      <c r="B77" t="s">
        <v>43</v>
      </c>
      <c r="C77">
        <v>6</v>
      </c>
      <c r="D77" s="1">
        <v>44424</v>
      </c>
      <c r="E77" t="s">
        <v>10</v>
      </c>
      <c r="F77">
        <v>2.2000000000000002</v>
      </c>
      <c r="G77">
        <v>4</v>
      </c>
      <c r="H77">
        <v>2</v>
      </c>
      <c r="I77">
        <v>0.5</v>
      </c>
      <c r="J77" t="s">
        <v>9</v>
      </c>
      <c r="K77">
        <f t="shared" si="2"/>
        <v>6</v>
      </c>
      <c r="L77">
        <f t="shared" si="3"/>
        <v>2.7</v>
      </c>
    </row>
    <row r="78" spans="1:12" x14ac:dyDescent="0.2">
      <c r="A78" t="s">
        <v>66</v>
      </c>
      <c r="B78" t="s">
        <v>43</v>
      </c>
      <c r="C78">
        <v>6</v>
      </c>
      <c r="D78" s="1">
        <v>44424</v>
      </c>
      <c r="E78" t="s">
        <v>12</v>
      </c>
      <c r="F78">
        <v>2</v>
      </c>
      <c r="G78">
        <v>3</v>
      </c>
      <c r="H78">
        <v>1</v>
      </c>
      <c r="I78">
        <v>0.8</v>
      </c>
      <c r="J78" t="s">
        <v>4</v>
      </c>
      <c r="K78">
        <f t="shared" si="2"/>
        <v>4</v>
      </c>
      <c r="L78">
        <f t="shared" si="3"/>
        <v>2.8</v>
      </c>
    </row>
    <row r="79" spans="1:12" x14ac:dyDescent="0.2">
      <c r="A79" t="s">
        <v>66</v>
      </c>
      <c r="B79" t="s">
        <v>43</v>
      </c>
      <c r="C79">
        <v>6</v>
      </c>
      <c r="D79" s="1">
        <v>44424</v>
      </c>
      <c r="E79" t="s">
        <v>17</v>
      </c>
      <c r="F79">
        <v>1.9</v>
      </c>
      <c r="G79">
        <v>2</v>
      </c>
      <c r="H79">
        <v>0</v>
      </c>
      <c r="I79">
        <v>0.7</v>
      </c>
      <c r="J79" t="s">
        <v>16</v>
      </c>
      <c r="K79">
        <f t="shared" si="2"/>
        <v>2</v>
      </c>
      <c r="L79">
        <f t="shared" si="3"/>
        <v>2.5999999999999996</v>
      </c>
    </row>
    <row r="80" spans="1:12" x14ac:dyDescent="0.2">
      <c r="A80" t="s">
        <v>66</v>
      </c>
      <c r="B80" t="s">
        <v>43</v>
      </c>
      <c r="C80">
        <v>7</v>
      </c>
      <c r="D80" s="1">
        <v>44428</v>
      </c>
      <c r="E80" t="s">
        <v>31</v>
      </c>
      <c r="F80">
        <v>2.7</v>
      </c>
      <c r="G80">
        <v>3</v>
      </c>
      <c r="H80">
        <v>0</v>
      </c>
      <c r="I80">
        <v>1.4</v>
      </c>
      <c r="J80" t="s">
        <v>45</v>
      </c>
      <c r="K80">
        <f t="shared" si="2"/>
        <v>3</v>
      </c>
      <c r="L80">
        <f t="shared" si="3"/>
        <v>4.0999999999999996</v>
      </c>
    </row>
    <row r="81" spans="1:12" x14ac:dyDescent="0.2">
      <c r="A81" t="s">
        <v>66</v>
      </c>
      <c r="B81" t="s">
        <v>43</v>
      </c>
      <c r="C81">
        <v>7</v>
      </c>
      <c r="D81" s="1">
        <v>44428</v>
      </c>
      <c r="E81" t="s">
        <v>11</v>
      </c>
      <c r="F81">
        <v>1.3</v>
      </c>
      <c r="G81">
        <v>1</v>
      </c>
      <c r="H81">
        <v>1</v>
      </c>
      <c r="I81">
        <v>0.4</v>
      </c>
      <c r="J81" t="s">
        <v>20</v>
      </c>
      <c r="K81">
        <f t="shared" si="2"/>
        <v>2</v>
      </c>
      <c r="L81">
        <f t="shared" si="3"/>
        <v>1.7000000000000002</v>
      </c>
    </row>
    <row r="82" spans="1:12" x14ac:dyDescent="0.2">
      <c r="A82" t="s">
        <v>66</v>
      </c>
      <c r="B82" t="s">
        <v>43</v>
      </c>
      <c r="C82">
        <v>7</v>
      </c>
      <c r="D82" s="1">
        <v>44428</v>
      </c>
      <c r="E82" t="s">
        <v>8</v>
      </c>
      <c r="F82">
        <v>1</v>
      </c>
      <c r="G82">
        <v>0</v>
      </c>
      <c r="H82">
        <v>0</v>
      </c>
      <c r="I82">
        <v>0.9</v>
      </c>
      <c r="J82" t="s">
        <v>10</v>
      </c>
      <c r="K82">
        <f t="shared" si="2"/>
        <v>0</v>
      </c>
      <c r="L82">
        <f t="shared" si="3"/>
        <v>1.9</v>
      </c>
    </row>
    <row r="83" spans="1:12" x14ac:dyDescent="0.2">
      <c r="A83" t="s">
        <v>66</v>
      </c>
      <c r="B83" t="s">
        <v>43</v>
      </c>
      <c r="C83">
        <v>7</v>
      </c>
      <c r="D83" s="1">
        <v>44428</v>
      </c>
      <c r="E83" t="s">
        <v>9</v>
      </c>
      <c r="F83">
        <v>2.6</v>
      </c>
      <c r="G83">
        <v>3</v>
      </c>
      <c r="H83">
        <v>0</v>
      </c>
      <c r="I83">
        <v>1.2</v>
      </c>
      <c r="J83" t="s">
        <v>25</v>
      </c>
      <c r="K83">
        <f t="shared" si="2"/>
        <v>3</v>
      </c>
      <c r="L83">
        <f t="shared" si="3"/>
        <v>3.8</v>
      </c>
    </row>
    <row r="84" spans="1:12" x14ac:dyDescent="0.2">
      <c r="A84" t="s">
        <v>66</v>
      </c>
      <c r="B84" t="s">
        <v>43</v>
      </c>
      <c r="C84">
        <v>7</v>
      </c>
      <c r="D84" s="1">
        <v>44429</v>
      </c>
      <c r="E84" t="s">
        <v>44</v>
      </c>
      <c r="F84">
        <v>1</v>
      </c>
      <c r="G84">
        <v>0</v>
      </c>
      <c r="H84">
        <v>3</v>
      </c>
      <c r="I84">
        <v>1.9</v>
      </c>
      <c r="J84" t="s">
        <v>7</v>
      </c>
      <c r="K84">
        <f t="shared" si="2"/>
        <v>3</v>
      </c>
      <c r="L84">
        <f t="shared" si="3"/>
        <v>2.9</v>
      </c>
    </row>
    <row r="85" spans="1:12" x14ac:dyDescent="0.2">
      <c r="A85" t="s">
        <v>66</v>
      </c>
      <c r="B85" t="s">
        <v>43</v>
      </c>
      <c r="C85">
        <v>7</v>
      </c>
      <c r="D85" s="1">
        <v>44429</v>
      </c>
      <c r="E85" t="s">
        <v>26</v>
      </c>
      <c r="F85">
        <v>0.6</v>
      </c>
      <c r="G85">
        <v>1</v>
      </c>
      <c r="H85">
        <v>0</v>
      </c>
      <c r="I85">
        <v>0.3</v>
      </c>
      <c r="J85" t="s">
        <v>47</v>
      </c>
      <c r="K85">
        <f t="shared" si="2"/>
        <v>1</v>
      </c>
      <c r="L85">
        <f t="shared" si="3"/>
        <v>0.89999999999999991</v>
      </c>
    </row>
    <row r="86" spans="1:12" x14ac:dyDescent="0.2">
      <c r="A86" t="s">
        <v>66</v>
      </c>
      <c r="B86" t="s">
        <v>43</v>
      </c>
      <c r="C86">
        <v>7</v>
      </c>
      <c r="D86" s="1">
        <v>44429</v>
      </c>
      <c r="E86" t="s">
        <v>30</v>
      </c>
      <c r="F86">
        <v>1.1000000000000001</v>
      </c>
      <c r="G86">
        <v>2</v>
      </c>
      <c r="H86">
        <v>2</v>
      </c>
      <c r="I86">
        <v>0.5</v>
      </c>
      <c r="J86" t="s">
        <v>28</v>
      </c>
      <c r="K86">
        <f t="shared" si="2"/>
        <v>4</v>
      </c>
      <c r="L86">
        <f t="shared" si="3"/>
        <v>1.6</v>
      </c>
    </row>
    <row r="87" spans="1:12" x14ac:dyDescent="0.2">
      <c r="A87" t="s">
        <v>66</v>
      </c>
      <c r="B87" t="s">
        <v>43</v>
      </c>
      <c r="C87">
        <v>7</v>
      </c>
      <c r="D87" s="1">
        <v>44429</v>
      </c>
      <c r="E87" t="s">
        <v>4</v>
      </c>
      <c r="F87">
        <v>1.9</v>
      </c>
      <c r="G87">
        <v>1</v>
      </c>
      <c r="H87">
        <v>1</v>
      </c>
      <c r="I87">
        <v>1.4</v>
      </c>
      <c r="J87" t="s">
        <v>23</v>
      </c>
      <c r="K87">
        <f t="shared" si="2"/>
        <v>2</v>
      </c>
      <c r="L87">
        <f t="shared" si="3"/>
        <v>3.3</v>
      </c>
    </row>
    <row r="88" spans="1:12" x14ac:dyDescent="0.2">
      <c r="A88" t="s">
        <v>66</v>
      </c>
      <c r="B88" t="s">
        <v>43</v>
      </c>
      <c r="C88">
        <v>7</v>
      </c>
      <c r="D88" s="1">
        <v>44429</v>
      </c>
      <c r="E88" t="s">
        <v>3</v>
      </c>
      <c r="F88">
        <v>1.5</v>
      </c>
      <c r="G88">
        <v>5</v>
      </c>
      <c r="H88">
        <v>1</v>
      </c>
      <c r="I88">
        <v>2.4</v>
      </c>
      <c r="J88" t="s">
        <v>12</v>
      </c>
      <c r="K88">
        <f t="shared" si="2"/>
        <v>6</v>
      </c>
      <c r="L88">
        <f t="shared" si="3"/>
        <v>3.9</v>
      </c>
    </row>
    <row r="89" spans="1:12" x14ac:dyDescent="0.2">
      <c r="A89" t="s">
        <v>66</v>
      </c>
      <c r="B89" t="s">
        <v>43</v>
      </c>
      <c r="C89">
        <v>7</v>
      </c>
      <c r="D89" s="1">
        <v>44430</v>
      </c>
      <c r="E89" t="s">
        <v>19</v>
      </c>
      <c r="F89">
        <v>0.1</v>
      </c>
      <c r="G89">
        <v>1</v>
      </c>
      <c r="H89">
        <v>1</v>
      </c>
      <c r="I89">
        <v>1.5</v>
      </c>
      <c r="J89" t="s">
        <v>29</v>
      </c>
      <c r="K89">
        <f t="shared" si="2"/>
        <v>2</v>
      </c>
      <c r="L89">
        <f t="shared" si="3"/>
        <v>1.6</v>
      </c>
    </row>
    <row r="90" spans="1:12" x14ac:dyDescent="0.2">
      <c r="A90" t="s">
        <v>66</v>
      </c>
      <c r="B90" t="s">
        <v>43</v>
      </c>
      <c r="C90">
        <v>7</v>
      </c>
      <c r="D90" s="1">
        <v>44430</v>
      </c>
      <c r="E90" t="s">
        <v>14</v>
      </c>
      <c r="F90">
        <v>0.6</v>
      </c>
      <c r="G90">
        <v>1</v>
      </c>
      <c r="H90">
        <v>1</v>
      </c>
      <c r="I90">
        <v>1.3</v>
      </c>
      <c r="J90" t="s">
        <v>5</v>
      </c>
      <c r="K90">
        <f t="shared" si="2"/>
        <v>2</v>
      </c>
      <c r="L90">
        <f t="shared" si="3"/>
        <v>1.9</v>
      </c>
    </row>
    <row r="91" spans="1:12" x14ac:dyDescent="0.2">
      <c r="A91" t="s">
        <v>66</v>
      </c>
      <c r="B91" t="s">
        <v>43</v>
      </c>
      <c r="C91">
        <v>7</v>
      </c>
      <c r="D91" s="1">
        <v>44430</v>
      </c>
      <c r="E91" t="s">
        <v>16</v>
      </c>
      <c r="F91">
        <v>0.6</v>
      </c>
      <c r="G91">
        <v>0</v>
      </c>
      <c r="H91">
        <v>1</v>
      </c>
      <c r="I91">
        <v>1.3</v>
      </c>
      <c r="J91" t="s">
        <v>27</v>
      </c>
      <c r="K91">
        <f t="shared" si="2"/>
        <v>1</v>
      </c>
      <c r="L91">
        <f t="shared" si="3"/>
        <v>1.9</v>
      </c>
    </row>
    <row r="92" spans="1:12" x14ac:dyDescent="0.2">
      <c r="A92" t="s">
        <v>66</v>
      </c>
      <c r="B92" t="s">
        <v>43</v>
      </c>
      <c r="C92">
        <v>7</v>
      </c>
      <c r="D92" s="1">
        <v>44430</v>
      </c>
      <c r="E92" t="s">
        <v>21</v>
      </c>
      <c r="F92">
        <v>0.9</v>
      </c>
      <c r="G92">
        <v>1</v>
      </c>
      <c r="H92">
        <v>2</v>
      </c>
      <c r="I92">
        <v>0.7</v>
      </c>
      <c r="J92" t="s">
        <v>17</v>
      </c>
      <c r="K92">
        <f t="shared" si="2"/>
        <v>3</v>
      </c>
      <c r="L92">
        <f t="shared" si="3"/>
        <v>1.6</v>
      </c>
    </row>
    <row r="93" spans="1:12" x14ac:dyDescent="0.2">
      <c r="A93" t="s">
        <v>66</v>
      </c>
      <c r="B93" t="s">
        <v>43</v>
      </c>
      <c r="C93">
        <v>8</v>
      </c>
      <c r="D93" s="1">
        <v>44432</v>
      </c>
      <c r="E93" t="s">
        <v>25</v>
      </c>
      <c r="F93">
        <v>0.4</v>
      </c>
      <c r="G93">
        <v>2</v>
      </c>
      <c r="H93">
        <v>0</v>
      </c>
      <c r="I93">
        <v>0.9</v>
      </c>
      <c r="J93" t="s">
        <v>8</v>
      </c>
      <c r="K93">
        <f t="shared" si="2"/>
        <v>2</v>
      </c>
      <c r="L93">
        <f t="shared" si="3"/>
        <v>1.3</v>
      </c>
    </row>
    <row r="94" spans="1:12" x14ac:dyDescent="0.2">
      <c r="A94" t="s">
        <v>66</v>
      </c>
      <c r="B94" t="s">
        <v>43</v>
      </c>
      <c r="C94">
        <v>8</v>
      </c>
      <c r="D94" s="1">
        <v>44432</v>
      </c>
      <c r="E94" t="s">
        <v>45</v>
      </c>
      <c r="F94">
        <v>1.2</v>
      </c>
      <c r="G94">
        <v>1</v>
      </c>
      <c r="H94">
        <v>1</v>
      </c>
      <c r="I94">
        <v>1.8</v>
      </c>
      <c r="J94" t="s">
        <v>9</v>
      </c>
      <c r="K94">
        <f t="shared" si="2"/>
        <v>2</v>
      </c>
      <c r="L94">
        <f t="shared" si="3"/>
        <v>3</v>
      </c>
    </row>
    <row r="95" spans="1:12" x14ac:dyDescent="0.2">
      <c r="A95" t="s">
        <v>66</v>
      </c>
      <c r="B95" t="s">
        <v>43</v>
      </c>
      <c r="C95">
        <v>8</v>
      </c>
      <c r="D95" s="1">
        <v>44432</v>
      </c>
      <c r="E95" t="s">
        <v>47</v>
      </c>
      <c r="F95">
        <v>1.9</v>
      </c>
      <c r="G95">
        <v>1</v>
      </c>
      <c r="H95">
        <v>1</v>
      </c>
      <c r="I95">
        <v>1.1000000000000001</v>
      </c>
      <c r="J95" t="s">
        <v>11</v>
      </c>
      <c r="K95">
        <f t="shared" si="2"/>
        <v>2</v>
      </c>
      <c r="L95">
        <f t="shared" si="3"/>
        <v>3</v>
      </c>
    </row>
    <row r="96" spans="1:12" x14ac:dyDescent="0.2">
      <c r="A96" t="s">
        <v>66</v>
      </c>
      <c r="B96" t="s">
        <v>43</v>
      </c>
      <c r="C96">
        <v>8</v>
      </c>
      <c r="D96" s="1">
        <v>44432</v>
      </c>
      <c r="E96" t="s">
        <v>7</v>
      </c>
      <c r="F96">
        <v>1.1000000000000001</v>
      </c>
      <c r="G96">
        <v>0</v>
      </c>
      <c r="H96">
        <v>0</v>
      </c>
      <c r="I96">
        <v>0.9</v>
      </c>
      <c r="J96" t="s">
        <v>30</v>
      </c>
      <c r="K96">
        <f t="shared" si="2"/>
        <v>0</v>
      </c>
      <c r="L96">
        <f t="shared" si="3"/>
        <v>2</v>
      </c>
    </row>
    <row r="97" spans="1:12" x14ac:dyDescent="0.2">
      <c r="A97" t="s">
        <v>66</v>
      </c>
      <c r="B97" t="s">
        <v>43</v>
      </c>
      <c r="C97">
        <v>8</v>
      </c>
      <c r="D97" s="1">
        <v>44433</v>
      </c>
      <c r="E97" t="s">
        <v>10</v>
      </c>
      <c r="F97">
        <v>1</v>
      </c>
      <c r="G97">
        <v>2</v>
      </c>
      <c r="H97">
        <v>0</v>
      </c>
      <c r="I97">
        <v>0.9</v>
      </c>
      <c r="J97" t="s">
        <v>14</v>
      </c>
      <c r="K97">
        <f t="shared" si="2"/>
        <v>2</v>
      </c>
      <c r="L97">
        <f t="shared" si="3"/>
        <v>1.9</v>
      </c>
    </row>
    <row r="98" spans="1:12" x14ac:dyDescent="0.2">
      <c r="A98" t="s">
        <v>66</v>
      </c>
      <c r="B98" t="s">
        <v>43</v>
      </c>
      <c r="C98">
        <v>8</v>
      </c>
      <c r="D98" s="1">
        <v>44433</v>
      </c>
      <c r="E98" t="s">
        <v>23</v>
      </c>
      <c r="F98">
        <v>1.1000000000000001</v>
      </c>
      <c r="G98">
        <v>1</v>
      </c>
      <c r="H98">
        <v>1</v>
      </c>
      <c r="I98">
        <v>0.6</v>
      </c>
      <c r="J98" t="s">
        <v>3</v>
      </c>
      <c r="K98">
        <f t="shared" si="2"/>
        <v>2</v>
      </c>
      <c r="L98">
        <f t="shared" si="3"/>
        <v>1.7000000000000002</v>
      </c>
    </row>
    <row r="99" spans="1:12" x14ac:dyDescent="0.2">
      <c r="A99" t="s">
        <v>66</v>
      </c>
      <c r="B99" t="s">
        <v>43</v>
      </c>
      <c r="C99">
        <v>8</v>
      </c>
      <c r="D99" s="1">
        <v>44433</v>
      </c>
      <c r="E99" t="s">
        <v>12</v>
      </c>
      <c r="F99">
        <v>1.5</v>
      </c>
      <c r="G99">
        <v>2</v>
      </c>
      <c r="H99">
        <v>0</v>
      </c>
      <c r="I99">
        <v>1</v>
      </c>
      <c r="J99" t="s">
        <v>19</v>
      </c>
      <c r="K99">
        <f t="shared" si="2"/>
        <v>2</v>
      </c>
      <c r="L99">
        <f t="shared" si="3"/>
        <v>2.5</v>
      </c>
    </row>
    <row r="100" spans="1:12" x14ac:dyDescent="0.2">
      <c r="A100" t="s">
        <v>66</v>
      </c>
      <c r="B100" t="s">
        <v>43</v>
      </c>
      <c r="C100">
        <v>8</v>
      </c>
      <c r="D100" s="1">
        <v>44433</v>
      </c>
      <c r="E100" t="s">
        <v>28</v>
      </c>
      <c r="F100">
        <v>0.4</v>
      </c>
      <c r="G100">
        <v>1</v>
      </c>
      <c r="H100">
        <v>3</v>
      </c>
      <c r="I100">
        <v>1.4</v>
      </c>
      <c r="J100" t="s">
        <v>26</v>
      </c>
      <c r="K100">
        <f t="shared" si="2"/>
        <v>4</v>
      </c>
      <c r="L100">
        <f t="shared" si="3"/>
        <v>1.7999999999999998</v>
      </c>
    </row>
    <row r="101" spans="1:12" x14ac:dyDescent="0.2">
      <c r="A101" t="s">
        <v>66</v>
      </c>
      <c r="B101" t="s">
        <v>43</v>
      </c>
      <c r="C101">
        <v>8</v>
      </c>
      <c r="D101" s="1">
        <v>44433</v>
      </c>
      <c r="E101" t="s">
        <v>5</v>
      </c>
      <c r="F101">
        <v>1.6</v>
      </c>
      <c r="G101">
        <v>4</v>
      </c>
      <c r="H101">
        <v>0</v>
      </c>
      <c r="I101">
        <v>0.3</v>
      </c>
      <c r="J101" t="s">
        <v>44</v>
      </c>
      <c r="K101">
        <f t="shared" si="2"/>
        <v>4</v>
      </c>
      <c r="L101">
        <f t="shared" si="3"/>
        <v>1.9000000000000001</v>
      </c>
    </row>
    <row r="102" spans="1:12" x14ac:dyDescent="0.2">
      <c r="A102" t="s">
        <v>66</v>
      </c>
      <c r="B102" t="s">
        <v>43</v>
      </c>
      <c r="C102">
        <v>8</v>
      </c>
      <c r="D102" s="1">
        <v>44434</v>
      </c>
      <c r="E102" t="s">
        <v>27</v>
      </c>
      <c r="F102">
        <v>0.6</v>
      </c>
      <c r="G102">
        <v>1</v>
      </c>
      <c r="H102">
        <v>2</v>
      </c>
      <c r="I102">
        <v>1</v>
      </c>
      <c r="J102" t="s">
        <v>17</v>
      </c>
      <c r="K102">
        <f t="shared" si="2"/>
        <v>3</v>
      </c>
      <c r="L102">
        <f t="shared" si="3"/>
        <v>1.6</v>
      </c>
    </row>
    <row r="103" spans="1:12" x14ac:dyDescent="0.2">
      <c r="A103" t="s">
        <v>66</v>
      </c>
      <c r="B103" t="s">
        <v>43</v>
      </c>
      <c r="C103">
        <v>8</v>
      </c>
      <c r="D103" s="1">
        <v>44434</v>
      </c>
      <c r="E103" t="s">
        <v>20</v>
      </c>
      <c r="F103">
        <v>2</v>
      </c>
      <c r="G103">
        <v>2</v>
      </c>
      <c r="H103">
        <v>0</v>
      </c>
      <c r="I103">
        <v>0.4</v>
      </c>
      <c r="J103" t="s">
        <v>16</v>
      </c>
      <c r="K103">
        <f t="shared" si="2"/>
        <v>2</v>
      </c>
      <c r="L103">
        <f t="shared" si="3"/>
        <v>2.4</v>
      </c>
    </row>
    <row r="104" spans="1:12" x14ac:dyDescent="0.2">
      <c r="A104" t="s">
        <v>66</v>
      </c>
      <c r="B104" t="s">
        <v>43</v>
      </c>
      <c r="C104">
        <v>8</v>
      </c>
      <c r="D104" s="1">
        <v>44434</v>
      </c>
      <c r="E104" t="s">
        <v>4</v>
      </c>
      <c r="F104">
        <v>0.9</v>
      </c>
      <c r="G104">
        <v>1</v>
      </c>
      <c r="H104">
        <v>2</v>
      </c>
      <c r="I104">
        <v>0.9</v>
      </c>
      <c r="J104" t="s">
        <v>21</v>
      </c>
      <c r="K104">
        <f t="shared" si="2"/>
        <v>3</v>
      </c>
      <c r="L104">
        <f t="shared" si="3"/>
        <v>1.8</v>
      </c>
    </row>
    <row r="105" spans="1:12" x14ac:dyDescent="0.2">
      <c r="A105" t="s">
        <v>66</v>
      </c>
      <c r="B105" t="s">
        <v>43</v>
      </c>
      <c r="C105">
        <v>8</v>
      </c>
      <c r="D105" s="1">
        <v>44434</v>
      </c>
      <c r="E105" t="s">
        <v>29</v>
      </c>
      <c r="F105">
        <v>2.6</v>
      </c>
      <c r="G105">
        <v>2</v>
      </c>
      <c r="H105">
        <v>0</v>
      </c>
      <c r="I105">
        <v>0.2</v>
      </c>
      <c r="J105" t="s">
        <v>31</v>
      </c>
      <c r="K105">
        <f t="shared" si="2"/>
        <v>2</v>
      </c>
      <c r="L105">
        <f t="shared" si="3"/>
        <v>2.8000000000000003</v>
      </c>
    </row>
    <row r="106" spans="1:12" x14ac:dyDescent="0.2">
      <c r="A106" t="s">
        <v>66</v>
      </c>
      <c r="B106" t="s">
        <v>43</v>
      </c>
      <c r="C106">
        <v>9</v>
      </c>
      <c r="D106" s="1">
        <v>44436</v>
      </c>
      <c r="E106" t="s">
        <v>11</v>
      </c>
      <c r="F106">
        <v>1.2</v>
      </c>
      <c r="G106">
        <v>2</v>
      </c>
      <c r="H106">
        <v>4</v>
      </c>
      <c r="I106">
        <v>2</v>
      </c>
      <c r="J106" t="s">
        <v>28</v>
      </c>
      <c r="K106">
        <f t="shared" si="2"/>
        <v>6</v>
      </c>
      <c r="L106">
        <f t="shared" si="3"/>
        <v>3.2</v>
      </c>
    </row>
    <row r="107" spans="1:12" x14ac:dyDescent="0.2">
      <c r="A107" t="s">
        <v>66</v>
      </c>
      <c r="B107" t="s">
        <v>43</v>
      </c>
      <c r="C107">
        <v>9</v>
      </c>
      <c r="D107" s="1">
        <v>44436</v>
      </c>
      <c r="E107" t="s">
        <v>19</v>
      </c>
      <c r="F107">
        <v>1.1000000000000001</v>
      </c>
      <c r="G107">
        <v>0</v>
      </c>
      <c r="H107">
        <v>0</v>
      </c>
      <c r="I107">
        <v>0.3</v>
      </c>
      <c r="J107" t="s">
        <v>23</v>
      </c>
      <c r="K107">
        <f t="shared" si="2"/>
        <v>0</v>
      </c>
      <c r="L107">
        <f t="shared" si="3"/>
        <v>1.4000000000000001</v>
      </c>
    </row>
    <row r="108" spans="1:12" x14ac:dyDescent="0.2">
      <c r="A108" t="s">
        <v>66</v>
      </c>
      <c r="B108" t="s">
        <v>43</v>
      </c>
      <c r="C108">
        <v>9</v>
      </c>
      <c r="D108" s="1">
        <v>44436</v>
      </c>
      <c r="E108" t="s">
        <v>8</v>
      </c>
      <c r="F108">
        <v>1.2</v>
      </c>
      <c r="G108">
        <v>3</v>
      </c>
      <c r="H108">
        <v>0</v>
      </c>
      <c r="I108">
        <v>0.7</v>
      </c>
      <c r="J108" t="s">
        <v>45</v>
      </c>
      <c r="K108">
        <f t="shared" si="2"/>
        <v>3</v>
      </c>
      <c r="L108">
        <f t="shared" si="3"/>
        <v>1.9</v>
      </c>
    </row>
    <row r="109" spans="1:12" x14ac:dyDescent="0.2">
      <c r="A109" t="s">
        <v>66</v>
      </c>
      <c r="B109" t="s">
        <v>43</v>
      </c>
      <c r="C109">
        <v>9</v>
      </c>
      <c r="D109" s="1">
        <v>44437</v>
      </c>
      <c r="E109" t="s">
        <v>31</v>
      </c>
      <c r="F109">
        <v>2.4</v>
      </c>
      <c r="G109">
        <v>2</v>
      </c>
      <c r="H109">
        <v>3</v>
      </c>
      <c r="I109">
        <v>3.1</v>
      </c>
      <c r="J109" t="s">
        <v>12</v>
      </c>
      <c r="K109">
        <f t="shared" si="2"/>
        <v>5</v>
      </c>
      <c r="L109">
        <f t="shared" si="3"/>
        <v>5.5</v>
      </c>
    </row>
    <row r="110" spans="1:12" x14ac:dyDescent="0.2">
      <c r="A110" t="s">
        <v>66</v>
      </c>
      <c r="B110" t="s">
        <v>43</v>
      </c>
      <c r="C110">
        <v>9</v>
      </c>
      <c r="D110" s="1">
        <v>44437</v>
      </c>
      <c r="E110" t="s">
        <v>44</v>
      </c>
      <c r="F110">
        <v>0.8</v>
      </c>
      <c r="G110">
        <v>0</v>
      </c>
      <c r="H110">
        <v>0</v>
      </c>
      <c r="I110">
        <v>1</v>
      </c>
      <c r="J110" t="s">
        <v>10</v>
      </c>
      <c r="K110">
        <f t="shared" si="2"/>
        <v>0</v>
      </c>
      <c r="L110">
        <f t="shared" si="3"/>
        <v>1.8</v>
      </c>
    </row>
    <row r="111" spans="1:12" x14ac:dyDescent="0.2">
      <c r="A111" t="s">
        <v>66</v>
      </c>
      <c r="B111" t="s">
        <v>43</v>
      </c>
      <c r="C111">
        <v>9</v>
      </c>
      <c r="D111" s="1">
        <v>44437</v>
      </c>
      <c r="E111" t="s">
        <v>26</v>
      </c>
      <c r="F111">
        <v>0.8</v>
      </c>
      <c r="G111">
        <v>0</v>
      </c>
      <c r="H111">
        <v>0</v>
      </c>
      <c r="I111">
        <v>0.4</v>
      </c>
      <c r="J111" t="s">
        <v>7</v>
      </c>
      <c r="K111">
        <f t="shared" si="2"/>
        <v>0</v>
      </c>
      <c r="L111">
        <f t="shared" si="3"/>
        <v>1.2000000000000002</v>
      </c>
    </row>
    <row r="112" spans="1:12" x14ac:dyDescent="0.2">
      <c r="A112" t="s">
        <v>66</v>
      </c>
      <c r="B112" t="s">
        <v>43</v>
      </c>
      <c r="C112">
        <v>9</v>
      </c>
      <c r="D112" s="1">
        <v>44437</v>
      </c>
      <c r="E112" t="s">
        <v>30</v>
      </c>
      <c r="F112">
        <v>1.7</v>
      </c>
      <c r="G112">
        <v>2</v>
      </c>
      <c r="H112">
        <v>4</v>
      </c>
      <c r="I112">
        <v>2.4</v>
      </c>
      <c r="J112" t="s">
        <v>5</v>
      </c>
      <c r="K112">
        <f t="shared" si="2"/>
        <v>6</v>
      </c>
      <c r="L112">
        <f t="shared" si="3"/>
        <v>4.0999999999999996</v>
      </c>
    </row>
    <row r="113" spans="1:12" x14ac:dyDescent="0.2">
      <c r="A113" t="s">
        <v>66</v>
      </c>
      <c r="B113" t="s">
        <v>43</v>
      </c>
      <c r="C113">
        <v>9</v>
      </c>
      <c r="D113" s="1">
        <v>44437</v>
      </c>
      <c r="E113" t="s">
        <v>3</v>
      </c>
      <c r="F113">
        <v>1.9</v>
      </c>
      <c r="G113">
        <v>3</v>
      </c>
      <c r="H113">
        <v>0</v>
      </c>
      <c r="I113">
        <v>0.8</v>
      </c>
      <c r="J113" t="s">
        <v>4</v>
      </c>
      <c r="K113">
        <f t="shared" si="2"/>
        <v>3</v>
      </c>
      <c r="L113">
        <f t="shared" si="3"/>
        <v>2.7</v>
      </c>
    </row>
    <row r="114" spans="1:12" x14ac:dyDescent="0.2">
      <c r="A114" t="s">
        <v>66</v>
      </c>
      <c r="B114" t="s">
        <v>43</v>
      </c>
      <c r="C114">
        <v>9</v>
      </c>
      <c r="D114" s="1">
        <v>44438</v>
      </c>
      <c r="E114" t="s">
        <v>14</v>
      </c>
      <c r="F114">
        <v>1.4</v>
      </c>
      <c r="G114">
        <v>1</v>
      </c>
      <c r="H114">
        <v>2</v>
      </c>
      <c r="I114">
        <v>1.4</v>
      </c>
      <c r="J114" t="s">
        <v>25</v>
      </c>
      <c r="K114">
        <f t="shared" si="2"/>
        <v>3</v>
      </c>
      <c r="L114">
        <f t="shared" si="3"/>
        <v>2.8</v>
      </c>
    </row>
    <row r="115" spans="1:12" x14ac:dyDescent="0.2">
      <c r="A115" t="s">
        <v>66</v>
      </c>
      <c r="B115" t="s">
        <v>43</v>
      </c>
      <c r="C115">
        <v>9</v>
      </c>
      <c r="D115" s="1">
        <v>44438</v>
      </c>
      <c r="E115" t="s">
        <v>16</v>
      </c>
      <c r="F115">
        <v>1.9</v>
      </c>
      <c r="G115">
        <v>3</v>
      </c>
      <c r="H115">
        <v>0</v>
      </c>
      <c r="I115">
        <v>0.2</v>
      </c>
      <c r="J115" t="s">
        <v>47</v>
      </c>
      <c r="K115">
        <f t="shared" si="2"/>
        <v>3</v>
      </c>
      <c r="L115">
        <f t="shared" si="3"/>
        <v>2.1</v>
      </c>
    </row>
    <row r="116" spans="1:12" x14ac:dyDescent="0.2">
      <c r="A116" t="s">
        <v>66</v>
      </c>
      <c r="B116" t="s">
        <v>43</v>
      </c>
      <c r="C116">
        <v>9</v>
      </c>
      <c r="D116" s="1">
        <v>44438</v>
      </c>
      <c r="E116" t="s">
        <v>9</v>
      </c>
      <c r="F116">
        <v>0.7</v>
      </c>
      <c r="G116">
        <v>1</v>
      </c>
      <c r="H116">
        <v>2</v>
      </c>
      <c r="I116">
        <v>0.9</v>
      </c>
      <c r="J116" t="s">
        <v>29</v>
      </c>
      <c r="K116">
        <f t="shared" si="2"/>
        <v>3</v>
      </c>
      <c r="L116">
        <f t="shared" si="3"/>
        <v>1.6</v>
      </c>
    </row>
    <row r="117" spans="1:12" x14ac:dyDescent="0.2">
      <c r="A117" t="s">
        <v>66</v>
      </c>
      <c r="B117" t="s">
        <v>43</v>
      </c>
      <c r="C117">
        <v>9</v>
      </c>
      <c r="D117" s="1">
        <v>44438</v>
      </c>
      <c r="E117" t="s">
        <v>17</v>
      </c>
      <c r="F117">
        <v>0.3</v>
      </c>
      <c r="G117">
        <v>2</v>
      </c>
      <c r="H117">
        <v>0</v>
      </c>
      <c r="I117">
        <v>0.8</v>
      </c>
      <c r="J117" t="s">
        <v>20</v>
      </c>
      <c r="K117">
        <f t="shared" si="2"/>
        <v>2</v>
      </c>
      <c r="L117">
        <f t="shared" si="3"/>
        <v>1.1000000000000001</v>
      </c>
    </row>
    <row r="118" spans="1:12" x14ac:dyDescent="0.2">
      <c r="A118" t="s">
        <v>66</v>
      </c>
      <c r="B118" t="s">
        <v>43</v>
      </c>
      <c r="C118">
        <v>9</v>
      </c>
      <c r="D118" s="1">
        <v>44438</v>
      </c>
      <c r="E118" t="s">
        <v>21</v>
      </c>
      <c r="F118">
        <v>1.2</v>
      </c>
      <c r="G118">
        <v>1</v>
      </c>
      <c r="H118">
        <v>0</v>
      </c>
      <c r="I118">
        <v>1.1000000000000001</v>
      </c>
      <c r="J118" t="s">
        <v>27</v>
      </c>
      <c r="K118">
        <f t="shared" si="2"/>
        <v>1</v>
      </c>
      <c r="L118">
        <f t="shared" si="3"/>
        <v>2.2999999999999998</v>
      </c>
    </row>
    <row r="119" spans="1:12" x14ac:dyDescent="0.2">
      <c r="A119" t="s">
        <v>66</v>
      </c>
      <c r="B119" t="s">
        <v>43</v>
      </c>
      <c r="C119">
        <v>10</v>
      </c>
      <c r="D119" s="1">
        <v>44442</v>
      </c>
      <c r="E119" t="s">
        <v>10</v>
      </c>
      <c r="F119">
        <v>1.5</v>
      </c>
      <c r="G119">
        <v>1</v>
      </c>
      <c r="H119">
        <v>1</v>
      </c>
      <c r="I119">
        <v>1.5</v>
      </c>
      <c r="J119" t="s">
        <v>30</v>
      </c>
      <c r="K119">
        <f t="shared" si="2"/>
        <v>2</v>
      </c>
      <c r="L119">
        <f t="shared" si="3"/>
        <v>3</v>
      </c>
    </row>
    <row r="120" spans="1:12" x14ac:dyDescent="0.2">
      <c r="A120" t="s">
        <v>66</v>
      </c>
      <c r="B120" t="s">
        <v>43</v>
      </c>
      <c r="C120">
        <v>10</v>
      </c>
      <c r="D120" s="1">
        <v>44442</v>
      </c>
      <c r="E120" t="s">
        <v>23</v>
      </c>
      <c r="F120">
        <v>1.5</v>
      </c>
      <c r="G120">
        <v>2</v>
      </c>
      <c r="H120">
        <v>0</v>
      </c>
      <c r="I120">
        <v>0.3</v>
      </c>
      <c r="J120" t="s">
        <v>31</v>
      </c>
      <c r="K120">
        <f t="shared" si="2"/>
        <v>2</v>
      </c>
      <c r="L120">
        <f t="shared" si="3"/>
        <v>1.8</v>
      </c>
    </row>
    <row r="121" spans="1:12" x14ac:dyDescent="0.2">
      <c r="A121" t="s">
        <v>66</v>
      </c>
      <c r="B121" t="s">
        <v>43</v>
      </c>
      <c r="C121">
        <v>10</v>
      </c>
      <c r="D121" s="1">
        <v>44443</v>
      </c>
      <c r="E121" t="s">
        <v>25</v>
      </c>
      <c r="F121">
        <v>1.4</v>
      </c>
      <c r="G121">
        <v>0</v>
      </c>
      <c r="H121">
        <v>0</v>
      </c>
      <c r="I121">
        <v>0.7</v>
      </c>
      <c r="J121" t="s">
        <v>44</v>
      </c>
      <c r="K121">
        <f t="shared" si="2"/>
        <v>0</v>
      </c>
      <c r="L121">
        <f t="shared" si="3"/>
        <v>2.0999999999999996</v>
      </c>
    </row>
    <row r="122" spans="1:12" x14ac:dyDescent="0.2">
      <c r="A122" t="s">
        <v>66</v>
      </c>
      <c r="B122" t="s">
        <v>43</v>
      </c>
      <c r="C122">
        <v>10</v>
      </c>
      <c r="D122" s="1">
        <v>44443</v>
      </c>
      <c r="E122" t="s">
        <v>45</v>
      </c>
      <c r="F122">
        <v>1.6</v>
      </c>
      <c r="G122">
        <v>1</v>
      </c>
      <c r="H122">
        <v>1</v>
      </c>
      <c r="I122">
        <v>1</v>
      </c>
      <c r="J122" t="s">
        <v>14</v>
      </c>
      <c r="K122">
        <f t="shared" si="2"/>
        <v>2</v>
      </c>
      <c r="L122">
        <f t="shared" si="3"/>
        <v>2.6</v>
      </c>
    </row>
    <row r="123" spans="1:12" x14ac:dyDescent="0.2">
      <c r="A123" t="s">
        <v>66</v>
      </c>
      <c r="B123" t="s">
        <v>43</v>
      </c>
      <c r="C123">
        <v>10</v>
      </c>
      <c r="D123" s="1">
        <v>44443</v>
      </c>
      <c r="E123" t="s">
        <v>12</v>
      </c>
      <c r="F123">
        <v>1.4</v>
      </c>
      <c r="G123">
        <v>1</v>
      </c>
      <c r="H123">
        <v>1</v>
      </c>
      <c r="I123">
        <v>2.1</v>
      </c>
      <c r="J123" t="s">
        <v>9</v>
      </c>
      <c r="K123">
        <f t="shared" si="2"/>
        <v>2</v>
      </c>
      <c r="L123">
        <f t="shared" si="3"/>
        <v>3.5</v>
      </c>
    </row>
    <row r="124" spans="1:12" x14ac:dyDescent="0.2">
      <c r="A124" t="s">
        <v>66</v>
      </c>
      <c r="B124" t="s">
        <v>43</v>
      </c>
      <c r="C124">
        <v>10</v>
      </c>
      <c r="D124" s="1">
        <v>44443</v>
      </c>
      <c r="E124" t="s">
        <v>28</v>
      </c>
      <c r="F124">
        <v>0.6</v>
      </c>
      <c r="G124">
        <v>1</v>
      </c>
      <c r="H124">
        <v>1</v>
      </c>
      <c r="I124">
        <v>1.2</v>
      </c>
      <c r="J124" t="s">
        <v>16</v>
      </c>
      <c r="K124">
        <f t="shared" si="2"/>
        <v>2</v>
      </c>
      <c r="L124">
        <f t="shared" si="3"/>
        <v>1.7999999999999998</v>
      </c>
    </row>
    <row r="125" spans="1:12" x14ac:dyDescent="0.2">
      <c r="A125" t="s">
        <v>66</v>
      </c>
      <c r="B125" t="s">
        <v>43</v>
      </c>
      <c r="C125">
        <v>10</v>
      </c>
      <c r="D125" s="1">
        <v>44443</v>
      </c>
      <c r="E125" t="s">
        <v>5</v>
      </c>
      <c r="F125">
        <v>1.9</v>
      </c>
      <c r="G125">
        <v>1</v>
      </c>
      <c r="H125">
        <v>2</v>
      </c>
      <c r="I125">
        <v>1.5</v>
      </c>
      <c r="J125" t="s">
        <v>26</v>
      </c>
      <c r="K125">
        <f t="shared" si="2"/>
        <v>3</v>
      </c>
      <c r="L125">
        <f t="shared" si="3"/>
        <v>3.4</v>
      </c>
    </row>
    <row r="126" spans="1:12" x14ac:dyDescent="0.2">
      <c r="A126" t="s">
        <v>66</v>
      </c>
      <c r="B126" t="s">
        <v>43</v>
      </c>
      <c r="C126">
        <v>10</v>
      </c>
      <c r="D126" s="1">
        <v>44444</v>
      </c>
      <c r="E126" t="s">
        <v>4</v>
      </c>
      <c r="F126">
        <v>2.5</v>
      </c>
      <c r="G126">
        <v>4</v>
      </c>
      <c r="H126">
        <v>0</v>
      </c>
      <c r="I126">
        <v>0.6</v>
      </c>
      <c r="J126" t="s">
        <v>19</v>
      </c>
      <c r="K126">
        <f t="shared" si="2"/>
        <v>4</v>
      </c>
      <c r="L126">
        <f t="shared" si="3"/>
        <v>3.1</v>
      </c>
    </row>
    <row r="127" spans="1:12" x14ac:dyDescent="0.2">
      <c r="A127" t="s">
        <v>66</v>
      </c>
      <c r="B127" t="s">
        <v>43</v>
      </c>
      <c r="C127">
        <v>10</v>
      </c>
      <c r="D127" s="1">
        <v>44444</v>
      </c>
      <c r="E127" t="s">
        <v>47</v>
      </c>
      <c r="F127">
        <v>0.4</v>
      </c>
      <c r="G127">
        <v>0</v>
      </c>
      <c r="H127">
        <v>0</v>
      </c>
      <c r="I127">
        <v>1</v>
      </c>
      <c r="J127" t="s">
        <v>17</v>
      </c>
      <c r="K127">
        <f t="shared" si="2"/>
        <v>0</v>
      </c>
      <c r="L127">
        <f t="shared" si="3"/>
        <v>1.4</v>
      </c>
    </row>
    <row r="128" spans="1:12" x14ac:dyDescent="0.2">
      <c r="A128" t="s">
        <v>66</v>
      </c>
      <c r="B128" t="s">
        <v>43</v>
      </c>
      <c r="C128">
        <v>10</v>
      </c>
      <c r="D128" s="1">
        <v>44444</v>
      </c>
      <c r="E128" t="s">
        <v>7</v>
      </c>
      <c r="F128">
        <v>0.4</v>
      </c>
      <c r="G128">
        <v>0</v>
      </c>
      <c r="H128">
        <v>0</v>
      </c>
      <c r="I128">
        <v>1</v>
      </c>
      <c r="J128" t="s">
        <v>11</v>
      </c>
      <c r="K128">
        <f t="shared" si="2"/>
        <v>0</v>
      </c>
      <c r="L128">
        <f t="shared" si="3"/>
        <v>1.4</v>
      </c>
    </row>
    <row r="129" spans="1:12" x14ac:dyDescent="0.2">
      <c r="A129" t="s">
        <v>66</v>
      </c>
      <c r="B129" t="s">
        <v>43</v>
      </c>
      <c r="C129">
        <v>10</v>
      </c>
      <c r="D129" s="1">
        <v>44444</v>
      </c>
      <c r="E129" t="s">
        <v>29</v>
      </c>
      <c r="F129">
        <v>1.1000000000000001</v>
      </c>
      <c r="G129">
        <v>1</v>
      </c>
      <c r="H129">
        <v>1</v>
      </c>
      <c r="I129">
        <v>0.4</v>
      </c>
      <c r="J129" t="s">
        <v>8</v>
      </c>
      <c r="K129">
        <f t="shared" si="2"/>
        <v>2</v>
      </c>
      <c r="L129">
        <f t="shared" si="3"/>
        <v>1.5</v>
      </c>
    </row>
    <row r="130" spans="1:12" x14ac:dyDescent="0.2">
      <c r="A130" t="s">
        <v>66</v>
      </c>
      <c r="B130" t="s">
        <v>43</v>
      </c>
      <c r="C130">
        <v>10</v>
      </c>
      <c r="D130" s="1">
        <v>44445</v>
      </c>
      <c r="E130" t="s">
        <v>20</v>
      </c>
      <c r="F130">
        <v>2</v>
      </c>
      <c r="G130">
        <v>1</v>
      </c>
      <c r="H130">
        <v>1</v>
      </c>
      <c r="I130">
        <v>1.4</v>
      </c>
      <c r="J130" t="s">
        <v>27</v>
      </c>
      <c r="K130">
        <f t="shared" si="2"/>
        <v>2</v>
      </c>
      <c r="L130">
        <f t="shared" si="3"/>
        <v>3.4</v>
      </c>
    </row>
    <row r="131" spans="1:12" x14ac:dyDescent="0.2">
      <c r="A131" t="s">
        <v>66</v>
      </c>
      <c r="B131" t="s">
        <v>43</v>
      </c>
      <c r="C131">
        <v>10</v>
      </c>
      <c r="D131" s="1">
        <v>44445</v>
      </c>
      <c r="E131" t="s">
        <v>3</v>
      </c>
      <c r="F131">
        <v>3.8</v>
      </c>
      <c r="G131">
        <v>4</v>
      </c>
      <c r="H131">
        <v>0</v>
      </c>
      <c r="I131">
        <v>0.9</v>
      </c>
      <c r="J131" t="s">
        <v>21</v>
      </c>
      <c r="K131">
        <f t="shared" ref="K131:K194" si="4">G131+H131</f>
        <v>4</v>
      </c>
      <c r="L131">
        <f t="shared" ref="L131:L194" si="5">F131+I131</f>
        <v>4.7</v>
      </c>
    </row>
    <row r="132" spans="1:12" x14ac:dyDescent="0.2">
      <c r="A132" t="s">
        <v>66</v>
      </c>
      <c r="B132" t="s">
        <v>43</v>
      </c>
      <c r="C132">
        <v>11</v>
      </c>
      <c r="D132" s="1">
        <v>44452</v>
      </c>
      <c r="E132" t="s">
        <v>31</v>
      </c>
      <c r="F132">
        <v>1.5</v>
      </c>
      <c r="G132">
        <v>1</v>
      </c>
      <c r="H132">
        <v>4</v>
      </c>
      <c r="I132">
        <v>2.6</v>
      </c>
      <c r="J132" t="s">
        <v>4</v>
      </c>
      <c r="K132">
        <f t="shared" si="4"/>
        <v>5</v>
      </c>
      <c r="L132">
        <f t="shared" si="5"/>
        <v>4.0999999999999996</v>
      </c>
    </row>
    <row r="133" spans="1:12" x14ac:dyDescent="0.2">
      <c r="A133" t="s">
        <v>66</v>
      </c>
      <c r="B133" t="s">
        <v>43</v>
      </c>
      <c r="C133">
        <v>11</v>
      </c>
      <c r="D133" s="1">
        <v>44452</v>
      </c>
      <c r="E133" t="s">
        <v>19</v>
      </c>
      <c r="F133">
        <v>1.2</v>
      </c>
      <c r="G133">
        <v>0</v>
      </c>
      <c r="H133">
        <v>0</v>
      </c>
      <c r="I133">
        <v>1.7</v>
      </c>
      <c r="J133" t="s">
        <v>3</v>
      </c>
      <c r="K133">
        <f t="shared" si="4"/>
        <v>0</v>
      </c>
      <c r="L133">
        <f t="shared" si="5"/>
        <v>2.9</v>
      </c>
    </row>
    <row r="134" spans="1:12" x14ac:dyDescent="0.2">
      <c r="A134" t="s">
        <v>66</v>
      </c>
      <c r="B134" t="s">
        <v>43</v>
      </c>
      <c r="C134">
        <v>11</v>
      </c>
      <c r="D134" s="1">
        <v>44452</v>
      </c>
      <c r="E134" t="s">
        <v>8</v>
      </c>
      <c r="F134">
        <v>1.6</v>
      </c>
      <c r="G134">
        <v>0</v>
      </c>
      <c r="H134">
        <v>1</v>
      </c>
      <c r="I134">
        <v>0.8</v>
      </c>
      <c r="J134" t="s">
        <v>12</v>
      </c>
      <c r="K134">
        <f t="shared" si="4"/>
        <v>1</v>
      </c>
      <c r="L134">
        <f t="shared" si="5"/>
        <v>2.4000000000000004</v>
      </c>
    </row>
    <row r="135" spans="1:12" x14ac:dyDescent="0.2">
      <c r="A135" t="s">
        <v>66</v>
      </c>
      <c r="B135" t="s">
        <v>43</v>
      </c>
      <c r="C135">
        <v>11</v>
      </c>
      <c r="D135" s="1">
        <v>44452</v>
      </c>
      <c r="E135" t="s">
        <v>16</v>
      </c>
      <c r="F135">
        <v>0.5</v>
      </c>
      <c r="G135">
        <v>1</v>
      </c>
      <c r="H135">
        <v>1</v>
      </c>
      <c r="I135">
        <v>0.6</v>
      </c>
      <c r="J135" t="s">
        <v>7</v>
      </c>
      <c r="K135">
        <f t="shared" si="4"/>
        <v>2</v>
      </c>
      <c r="L135">
        <f t="shared" si="5"/>
        <v>1.1000000000000001</v>
      </c>
    </row>
    <row r="136" spans="1:12" x14ac:dyDescent="0.2">
      <c r="A136" t="s">
        <v>66</v>
      </c>
      <c r="B136" t="s">
        <v>43</v>
      </c>
      <c r="C136">
        <v>11</v>
      </c>
      <c r="D136" s="1">
        <v>44452</v>
      </c>
      <c r="E136" t="s">
        <v>9</v>
      </c>
      <c r="F136">
        <v>0.7</v>
      </c>
      <c r="G136">
        <v>0</v>
      </c>
      <c r="H136">
        <v>0</v>
      </c>
      <c r="I136">
        <v>1.4</v>
      </c>
      <c r="J136" t="s">
        <v>23</v>
      </c>
      <c r="K136">
        <f t="shared" si="4"/>
        <v>0</v>
      </c>
      <c r="L136">
        <f t="shared" si="5"/>
        <v>2.0999999999999996</v>
      </c>
    </row>
    <row r="137" spans="1:12" x14ac:dyDescent="0.2">
      <c r="A137" t="s">
        <v>66</v>
      </c>
      <c r="B137" t="s">
        <v>43</v>
      </c>
      <c r="C137">
        <v>11</v>
      </c>
      <c r="D137" s="1">
        <v>44453</v>
      </c>
      <c r="E137" t="s">
        <v>44</v>
      </c>
      <c r="F137">
        <v>1.8</v>
      </c>
      <c r="G137">
        <v>0</v>
      </c>
      <c r="H137">
        <v>0</v>
      </c>
      <c r="I137">
        <v>0.6</v>
      </c>
      <c r="J137" t="s">
        <v>45</v>
      </c>
      <c r="K137">
        <f t="shared" si="4"/>
        <v>0</v>
      </c>
      <c r="L137">
        <f t="shared" si="5"/>
        <v>2.4</v>
      </c>
    </row>
    <row r="138" spans="1:12" x14ac:dyDescent="0.2">
      <c r="A138" t="s">
        <v>66</v>
      </c>
      <c r="B138" t="s">
        <v>43</v>
      </c>
      <c r="C138">
        <v>11</v>
      </c>
      <c r="D138" s="1">
        <v>44453</v>
      </c>
      <c r="E138" t="s">
        <v>26</v>
      </c>
      <c r="F138">
        <v>1.1000000000000001</v>
      </c>
      <c r="G138">
        <v>0</v>
      </c>
      <c r="H138">
        <v>0</v>
      </c>
      <c r="I138">
        <v>1</v>
      </c>
      <c r="J138" t="s">
        <v>10</v>
      </c>
      <c r="K138">
        <f t="shared" si="4"/>
        <v>0</v>
      </c>
      <c r="L138">
        <f t="shared" si="5"/>
        <v>2.1</v>
      </c>
    </row>
    <row r="139" spans="1:12" x14ac:dyDescent="0.2">
      <c r="A139" t="s">
        <v>66</v>
      </c>
      <c r="B139" t="s">
        <v>43</v>
      </c>
      <c r="C139">
        <v>11</v>
      </c>
      <c r="D139" s="1">
        <v>44453</v>
      </c>
      <c r="E139" t="s">
        <v>30</v>
      </c>
      <c r="F139">
        <v>1.4</v>
      </c>
      <c r="G139">
        <v>2</v>
      </c>
      <c r="H139">
        <v>0</v>
      </c>
      <c r="I139">
        <v>0.8</v>
      </c>
      <c r="J139" t="s">
        <v>25</v>
      </c>
      <c r="K139">
        <f t="shared" si="4"/>
        <v>2</v>
      </c>
      <c r="L139">
        <f t="shared" si="5"/>
        <v>2.2000000000000002</v>
      </c>
    </row>
    <row r="140" spans="1:12" x14ac:dyDescent="0.2">
      <c r="A140" t="s">
        <v>66</v>
      </c>
      <c r="B140" t="s">
        <v>43</v>
      </c>
      <c r="C140">
        <v>11</v>
      </c>
      <c r="D140" s="1">
        <v>44453</v>
      </c>
      <c r="E140" t="s">
        <v>17</v>
      </c>
      <c r="F140">
        <v>1.2</v>
      </c>
      <c r="G140">
        <v>2</v>
      </c>
      <c r="H140">
        <v>1</v>
      </c>
      <c r="I140">
        <v>0.8</v>
      </c>
      <c r="J140" t="s">
        <v>28</v>
      </c>
      <c r="K140">
        <f t="shared" si="4"/>
        <v>3</v>
      </c>
      <c r="L140">
        <f t="shared" si="5"/>
        <v>2</v>
      </c>
    </row>
    <row r="141" spans="1:12" x14ac:dyDescent="0.2">
      <c r="A141" t="s">
        <v>66</v>
      </c>
      <c r="B141" t="s">
        <v>43</v>
      </c>
      <c r="C141">
        <v>11</v>
      </c>
      <c r="D141" s="1">
        <v>44454</v>
      </c>
      <c r="E141" t="s">
        <v>27</v>
      </c>
      <c r="F141">
        <v>1.9</v>
      </c>
      <c r="G141">
        <v>1</v>
      </c>
      <c r="H141">
        <v>1</v>
      </c>
      <c r="I141">
        <v>1.3</v>
      </c>
      <c r="J141" t="s">
        <v>47</v>
      </c>
      <c r="K141">
        <f t="shared" si="4"/>
        <v>2</v>
      </c>
      <c r="L141">
        <f t="shared" si="5"/>
        <v>3.2</v>
      </c>
    </row>
    <row r="142" spans="1:12" x14ac:dyDescent="0.2">
      <c r="A142" t="s">
        <v>66</v>
      </c>
      <c r="B142" t="s">
        <v>43</v>
      </c>
      <c r="C142">
        <v>11</v>
      </c>
      <c r="D142" s="1">
        <v>44454</v>
      </c>
      <c r="E142" t="s">
        <v>11</v>
      </c>
      <c r="F142">
        <v>2.1</v>
      </c>
      <c r="G142">
        <v>1</v>
      </c>
      <c r="H142">
        <v>2</v>
      </c>
      <c r="I142">
        <v>2.2999999999999998</v>
      </c>
      <c r="J142" t="s">
        <v>5</v>
      </c>
      <c r="K142">
        <f t="shared" si="4"/>
        <v>3</v>
      </c>
      <c r="L142">
        <f t="shared" si="5"/>
        <v>4.4000000000000004</v>
      </c>
    </row>
    <row r="143" spans="1:12" x14ac:dyDescent="0.2">
      <c r="A143" t="s">
        <v>66</v>
      </c>
      <c r="B143" t="s">
        <v>43</v>
      </c>
      <c r="C143">
        <v>11</v>
      </c>
      <c r="D143" s="1">
        <v>44454</v>
      </c>
      <c r="E143" t="s">
        <v>14</v>
      </c>
      <c r="F143">
        <v>2.5</v>
      </c>
      <c r="G143">
        <v>1</v>
      </c>
      <c r="H143">
        <v>4</v>
      </c>
      <c r="I143">
        <v>2.6</v>
      </c>
      <c r="J143" t="s">
        <v>29</v>
      </c>
      <c r="K143">
        <f t="shared" si="4"/>
        <v>5</v>
      </c>
      <c r="L143">
        <f t="shared" si="5"/>
        <v>5.0999999999999996</v>
      </c>
    </row>
    <row r="144" spans="1:12" x14ac:dyDescent="0.2">
      <c r="A144" t="s">
        <v>66</v>
      </c>
      <c r="B144" t="s">
        <v>43</v>
      </c>
      <c r="C144">
        <v>11</v>
      </c>
      <c r="D144" s="1">
        <v>44454</v>
      </c>
      <c r="E144" t="s">
        <v>21</v>
      </c>
      <c r="F144">
        <v>0.5</v>
      </c>
      <c r="G144">
        <v>0</v>
      </c>
      <c r="H144">
        <v>2</v>
      </c>
      <c r="I144">
        <v>0.7</v>
      </c>
      <c r="J144" t="s">
        <v>20</v>
      </c>
      <c r="K144">
        <f t="shared" si="4"/>
        <v>2</v>
      </c>
      <c r="L144">
        <f t="shared" si="5"/>
        <v>1.2</v>
      </c>
    </row>
    <row r="145" spans="1:12" x14ac:dyDescent="0.2">
      <c r="A145" t="s">
        <v>66</v>
      </c>
      <c r="B145" t="s">
        <v>43</v>
      </c>
      <c r="C145">
        <v>12</v>
      </c>
      <c r="D145" s="1">
        <v>44457</v>
      </c>
      <c r="E145" t="s">
        <v>25</v>
      </c>
      <c r="F145">
        <v>0.3</v>
      </c>
      <c r="G145">
        <v>1</v>
      </c>
      <c r="H145">
        <v>2</v>
      </c>
      <c r="I145">
        <v>2.1</v>
      </c>
      <c r="J145" t="s">
        <v>26</v>
      </c>
      <c r="K145">
        <f t="shared" si="4"/>
        <v>3</v>
      </c>
      <c r="L145">
        <f t="shared" si="5"/>
        <v>2.4</v>
      </c>
    </row>
    <row r="146" spans="1:12" x14ac:dyDescent="0.2">
      <c r="A146" t="s">
        <v>66</v>
      </c>
      <c r="B146" t="s">
        <v>43</v>
      </c>
      <c r="C146">
        <v>12</v>
      </c>
      <c r="D146" s="1">
        <v>44457</v>
      </c>
      <c r="E146" t="s">
        <v>4</v>
      </c>
      <c r="F146">
        <v>1.1000000000000001</v>
      </c>
      <c r="G146">
        <v>1</v>
      </c>
      <c r="H146">
        <v>1</v>
      </c>
      <c r="I146">
        <v>0.9</v>
      </c>
      <c r="J146" t="s">
        <v>9</v>
      </c>
      <c r="K146">
        <f t="shared" si="4"/>
        <v>2</v>
      </c>
      <c r="L146">
        <f t="shared" si="5"/>
        <v>2</v>
      </c>
    </row>
    <row r="147" spans="1:12" x14ac:dyDescent="0.2">
      <c r="A147" t="s">
        <v>66</v>
      </c>
      <c r="B147" t="s">
        <v>43</v>
      </c>
      <c r="C147">
        <v>12</v>
      </c>
      <c r="D147" s="1">
        <v>44457</v>
      </c>
      <c r="E147" t="s">
        <v>7</v>
      </c>
      <c r="F147">
        <v>1.2</v>
      </c>
      <c r="G147">
        <v>1</v>
      </c>
      <c r="H147">
        <v>2</v>
      </c>
      <c r="I147">
        <v>0.4</v>
      </c>
      <c r="J147" t="s">
        <v>17</v>
      </c>
      <c r="K147">
        <f t="shared" si="4"/>
        <v>3</v>
      </c>
      <c r="L147">
        <f t="shared" si="5"/>
        <v>1.6</v>
      </c>
    </row>
    <row r="148" spans="1:12" x14ac:dyDescent="0.2">
      <c r="A148" t="s">
        <v>66</v>
      </c>
      <c r="B148" t="s">
        <v>43</v>
      </c>
      <c r="C148">
        <v>12</v>
      </c>
      <c r="D148" s="1">
        <v>44457</v>
      </c>
      <c r="E148" t="s">
        <v>3</v>
      </c>
      <c r="F148">
        <v>3</v>
      </c>
      <c r="G148">
        <v>3</v>
      </c>
      <c r="H148">
        <v>2</v>
      </c>
      <c r="I148">
        <v>1.1000000000000001</v>
      </c>
      <c r="J148" t="s">
        <v>31</v>
      </c>
      <c r="K148">
        <f t="shared" si="4"/>
        <v>5</v>
      </c>
      <c r="L148">
        <f t="shared" si="5"/>
        <v>4.0999999999999996</v>
      </c>
    </row>
    <row r="149" spans="1:12" x14ac:dyDescent="0.2">
      <c r="A149" t="s">
        <v>66</v>
      </c>
      <c r="B149" t="s">
        <v>43</v>
      </c>
      <c r="C149">
        <v>12</v>
      </c>
      <c r="D149" s="1">
        <v>44458</v>
      </c>
      <c r="E149" t="s">
        <v>45</v>
      </c>
      <c r="F149">
        <v>0.8</v>
      </c>
      <c r="G149">
        <v>1</v>
      </c>
      <c r="H149">
        <v>0</v>
      </c>
      <c r="I149">
        <v>1.3</v>
      </c>
      <c r="J149" t="s">
        <v>30</v>
      </c>
      <c r="K149">
        <f t="shared" si="4"/>
        <v>1</v>
      </c>
      <c r="L149">
        <f t="shared" si="5"/>
        <v>2.1</v>
      </c>
    </row>
    <row r="150" spans="1:12" x14ac:dyDescent="0.2">
      <c r="A150" t="s">
        <v>66</v>
      </c>
      <c r="B150" t="s">
        <v>43</v>
      </c>
      <c r="C150">
        <v>12</v>
      </c>
      <c r="D150" s="1">
        <v>44458</v>
      </c>
      <c r="E150" t="s">
        <v>23</v>
      </c>
      <c r="F150">
        <v>1.3</v>
      </c>
      <c r="G150">
        <v>0</v>
      </c>
      <c r="H150">
        <v>1</v>
      </c>
      <c r="I150">
        <v>0.3</v>
      </c>
      <c r="J150" t="s">
        <v>8</v>
      </c>
      <c r="K150">
        <f t="shared" si="4"/>
        <v>1</v>
      </c>
      <c r="L150">
        <f t="shared" si="5"/>
        <v>1.6</v>
      </c>
    </row>
    <row r="151" spans="1:12" x14ac:dyDescent="0.2">
      <c r="A151" t="s">
        <v>66</v>
      </c>
      <c r="B151" t="s">
        <v>43</v>
      </c>
      <c r="C151">
        <v>12</v>
      </c>
      <c r="D151" s="1">
        <v>44458</v>
      </c>
      <c r="E151" t="s">
        <v>47</v>
      </c>
      <c r="F151">
        <v>1.6</v>
      </c>
      <c r="G151">
        <v>1</v>
      </c>
      <c r="H151">
        <v>2</v>
      </c>
      <c r="I151">
        <v>2.5</v>
      </c>
      <c r="J151" t="s">
        <v>20</v>
      </c>
      <c r="K151">
        <f t="shared" si="4"/>
        <v>3</v>
      </c>
      <c r="L151">
        <f t="shared" si="5"/>
        <v>4.0999999999999996</v>
      </c>
    </row>
    <row r="152" spans="1:12" x14ac:dyDescent="0.2">
      <c r="A152" t="s">
        <v>66</v>
      </c>
      <c r="B152" t="s">
        <v>43</v>
      </c>
      <c r="C152">
        <v>12</v>
      </c>
      <c r="D152" s="1">
        <v>44458</v>
      </c>
      <c r="E152" t="s">
        <v>28</v>
      </c>
      <c r="F152">
        <v>0.4</v>
      </c>
      <c r="G152">
        <v>0</v>
      </c>
      <c r="H152">
        <v>0</v>
      </c>
      <c r="I152">
        <v>0.5</v>
      </c>
      <c r="J152" t="s">
        <v>27</v>
      </c>
      <c r="K152">
        <f t="shared" si="4"/>
        <v>0</v>
      </c>
      <c r="L152">
        <f t="shared" si="5"/>
        <v>0.9</v>
      </c>
    </row>
    <row r="153" spans="1:12" x14ac:dyDescent="0.2">
      <c r="A153" t="s">
        <v>66</v>
      </c>
      <c r="B153" t="s">
        <v>43</v>
      </c>
      <c r="C153">
        <v>12</v>
      </c>
      <c r="D153" s="1">
        <v>44458</v>
      </c>
      <c r="E153" t="s">
        <v>29</v>
      </c>
      <c r="F153">
        <v>1.6</v>
      </c>
      <c r="G153">
        <v>1</v>
      </c>
      <c r="H153">
        <v>0</v>
      </c>
      <c r="I153">
        <v>0.1</v>
      </c>
      <c r="J153" t="s">
        <v>44</v>
      </c>
      <c r="K153">
        <f t="shared" si="4"/>
        <v>1</v>
      </c>
      <c r="L153">
        <f t="shared" si="5"/>
        <v>1.7000000000000002</v>
      </c>
    </row>
    <row r="154" spans="1:12" x14ac:dyDescent="0.2">
      <c r="A154" t="s">
        <v>66</v>
      </c>
      <c r="B154" t="s">
        <v>43</v>
      </c>
      <c r="C154">
        <v>12</v>
      </c>
      <c r="D154" s="1">
        <v>44459</v>
      </c>
      <c r="E154" t="s">
        <v>10</v>
      </c>
      <c r="F154">
        <v>0.6</v>
      </c>
      <c r="G154">
        <v>0</v>
      </c>
      <c r="H154">
        <v>0</v>
      </c>
      <c r="I154">
        <v>0.8</v>
      </c>
      <c r="J154" t="s">
        <v>11</v>
      </c>
      <c r="K154">
        <f t="shared" si="4"/>
        <v>0</v>
      </c>
      <c r="L154">
        <f t="shared" si="5"/>
        <v>1.4</v>
      </c>
    </row>
    <row r="155" spans="1:12" x14ac:dyDescent="0.2">
      <c r="A155" t="s">
        <v>66</v>
      </c>
      <c r="B155" t="s">
        <v>43</v>
      </c>
      <c r="C155">
        <v>12</v>
      </c>
      <c r="D155" s="1">
        <v>44459</v>
      </c>
      <c r="E155" t="s">
        <v>19</v>
      </c>
      <c r="F155">
        <v>1</v>
      </c>
      <c r="G155">
        <v>1</v>
      </c>
      <c r="H155">
        <v>0</v>
      </c>
      <c r="I155">
        <v>0.4</v>
      </c>
      <c r="J155" t="s">
        <v>21</v>
      </c>
      <c r="K155">
        <f t="shared" si="4"/>
        <v>1</v>
      </c>
      <c r="L155">
        <f t="shared" si="5"/>
        <v>1.4</v>
      </c>
    </row>
    <row r="156" spans="1:12" x14ac:dyDescent="0.2">
      <c r="A156" t="s">
        <v>66</v>
      </c>
      <c r="B156" t="s">
        <v>43</v>
      </c>
      <c r="C156">
        <v>12</v>
      </c>
      <c r="D156" s="1">
        <v>44459</v>
      </c>
      <c r="E156" t="s">
        <v>12</v>
      </c>
      <c r="F156">
        <v>1.5</v>
      </c>
      <c r="G156">
        <v>1</v>
      </c>
      <c r="H156">
        <v>2</v>
      </c>
      <c r="I156">
        <v>0.9</v>
      </c>
      <c r="J156" t="s">
        <v>14</v>
      </c>
      <c r="K156">
        <f t="shared" si="4"/>
        <v>3</v>
      </c>
      <c r="L156">
        <f t="shared" si="5"/>
        <v>2.4</v>
      </c>
    </row>
    <row r="157" spans="1:12" x14ac:dyDescent="0.2">
      <c r="A157" t="s">
        <v>66</v>
      </c>
      <c r="B157" t="s">
        <v>43</v>
      </c>
      <c r="C157">
        <v>12</v>
      </c>
      <c r="D157" s="1">
        <v>44459</v>
      </c>
      <c r="E157" t="s">
        <v>5</v>
      </c>
      <c r="F157">
        <v>1.7</v>
      </c>
      <c r="G157">
        <v>1</v>
      </c>
      <c r="H157">
        <v>0</v>
      </c>
      <c r="I157">
        <v>1.2</v>
      </c>
      <c r="J157" t="s">
        <v>16</v>
      </c>
      <c r="K157">
        <f t="shared" si="4"/>
        <v>1</v>
      </c>
      <c r="L157">
        <f t="shared" si="5"/>
        <v>2.9</v>
      </c>
    </row>
    <row r="158" spans="1:12" x14ac:dyDescent="0.2">
      <c r="A158" t="s">
        <v>66</v>
      </c>
      <c r="B158" t="s">
        <v>43</v>
      </c>
      <c r="C158">
        <v>13</v>
      </c>
      <c r="D158" s="1">
        <v>44463</v>
      </c>
      <c r="E158" t="s">
        <v>20</v>
      </c>
      <c r="F158">
        <v>1</v>
      </c>
      <c r="G158">
        <v>1</v>
      </c>
      <c r="H158">
        <v>1</v>
      </c>
      <c r="I158">
        <v>0.6</v>
      </c>
      <c r="J158" t="s">
        <v>28</v>
      </c>
      <c r="K158">
        <f t="shared" si="4"/>
        <v>2</v>
      </c>
      <c r="L158">
        <f t="shared" si="5"/>
        <v>1.6</v>
      </c>
    </row>
    <row r="159" spans="1:12" x14ac:dyDescent="0.2">
      <c r="A159" t="s">
        <v>66</v>
      </c>
      <c r="B159" t="s">
        <v>43</v>
      </c>
      <c r="C159">
        <v>13</v>
      </c>
      <c r="D159" s="1">
        <v>44463</v>
      </c>
      <c r="E159" t="s">
        <v>9</v>
      </c>
      <c r="F159">
        <v>0.8</v>
      </c>
      <c r="G159">
        <v>0</v>
      </c>
      <c r="H159">
        <v>1</v>
      </c>
      <c r="I159">
        <v>2.5</v>
      </c>
      <c r="J159" t="s">
        <v>3</v>
      </c>
      <c r="K159">
        <f t="shared" si="4"/>
        <v>1</v>
      </c>
      <c r="L159">
        <f t="shared" si="5"/>
        <v>3.3</v>
      </c>
    </row>
    <row r="160" spans="1:12" x14ac:dyDescent="0.2">
      <c r="A160" t="s">
        <v>66</v>
      </c>
      <c r="B160" t="s">
        <v>43</v>
      </c>
      <c r="C160">
        <v>13</v>
      </c>
      <c r="D160" s="1">
        <v>44464</v>
      </c>
      <c r="E160" t="s">
        <v>31</v>
      </c>
      <c r="F160">
        <v>1</v>
      </c>
      <c r="G160">
        <v>1</v>
      </c>
      <c r="H160">
        <v>3</v>
      </c>
      <c r="I160">
        <v>1.9</v>
      </c>
      <c r="J160" t="s">
        <v>19</v>
      </c>
      <c r="K160">
        <f t="shared" si="4"/>
        <v>4</v>
      </c>
      <c r="L160">
        <f t="shared" si="5"/>
        <v>2.9</v>
      </c>
    </row>
    <row r="161" spans="1:12" x14ac:dyDescent="0.2">
      <c r="A161" t="s">
        <v>66</v>
      </c>
      <c r="B161" t="s">
        <v>43</v>
      </c>
      <c r="C161">
        <v>13</v>
      </c>
      <c r="D161" s="1">
        <v>44464</v>
      </c>
      <c r="E161" t="s">
        <v>44</v>
      </c>
      <c r="F161">
        <v>1.3</v>
      </c>
      <c r="G161">
        <v>1</v>
      </c>
      <c r="H161">
        <v>0</v>
      </c>
      <c r="I161">
        <v>0.9</v>
      </c>
      <c r="J161" t="s">
        <v>12</v>
      </c>
      <c r="K161">
        <f t="shared" si="4"/>
        <v>1</v>
      </c>
      <c r="L161">
        <f t="shared" si="5"/>
        <v>2.2000000000000002</v>
      </c>
    </row>
    <row r="162" spans="1:12" x14ac:dyDescent="0.2">
      <c r="A162" t="s">
        <v>66</v>
      </c>
      <c r="B162" t="s">
        <v>43</v>
      </c>
      <c r="C162">
        <v>13</v>
      </c>
      <c r="D162" s="1">
        <v>44464</v>
      </c>
      <c r="E162" t="s">
        <v>11</v>
      </c>
      <c r="F162">
        <v>2.8</v>
      </c>
      <c r="G162">
        <v>2</v>
      </c>
      <c r="H162">
        <v>0</v>
      </c>
      <c r="I162">
        <v>0.8</v>
      </c>
      <c r="J162" t="s">
        <v>25</v>
      </c>
      <c r="K162">
        <f t="shared" si="4"/>
        <v>2</v>
      </c>
      <c r="L162">
        <f t="shared" si="5"/>
        <v>3.5999999999999996</v>
      </c>
    </row>
    <row r="163" spans="1:12" x14ac:dyDescent="0.2">
      <c r="A163" t="s">
        <v>66</v>
      </c>
      <c r="B163" t="s">
        <v>43</v>
      </c>
      <c r="C163">
        <v>13</v>
      </c>
      <c r="D163" s="1">
        <v>44464</v>
      </c>
      <c r="E163" t="s">
        <v>30</v>
      </c>
      <c r="F163">
        <v>2.1</v>
      </c>
      <c r="G163">
        <v>1</v>
      </c>
      <c r="H163">
        <v>3</v>
      </c>
      <c r="I163">
        <v>1.7</v>
      </c>
      <c r="J163" t="s">
        <v>29</v>
      </c>
      <c r="K163">
        <f t="shared" si="4"/>
        <v>4</v>
      </c>
      <c r="L163">
        <f t="shared" si="5"/>
        <v>3.8</v>
      </c>
    </row>
    <row r="164" spans="1:12" x14ac:dyDescent="0.2">
      <c r="A164" t="s">
        <v>66</v>
      </c>
      <c r="B164" t="s">
        <v>43</v>
      </c>
      <c r="C164">
        <v>13</v>
      </c>
      <c r="D164" s="1">
        <v>44464</v>
      </c>
      <c r="E164" t="s">
        <v>17</v>
      </c>
      <c r="F164">
        <v>3</v>
      </c>
      <c r="G164">
        <v>4</v>
      </c>
      <c r="H164">
        <v>1</v>
      </c>
      <c r="I164">
        <v>0.1</v>
      </c>
      <c r="J164" t="s">
        <v>5</v>
      </c>
      <c r="K164">
        <f t="shared" si="4"/>
        <v>5</v>
      </c>
      <c r="L164">
        <f t="shared" si="5"/>
        <v>3.1</v>
      </c>
    </row>
    <row r="165" spans="1:12" x14ac:dyDescent="0.2">
      <c r="A165" t="s">
        <v>66</v>
      </c>
      <c r="B165" t="s">
        <v>43</v>
      </c>
      <c r="C165">
        <v>13</v>
      </c>
      <c r="D165" s="1">
        <v>44465</v>
      </c>
      <c r="E165" t="s">
        <v>26</v>
      </c>
      <c r="F165">
        <v>1.1000000000000001</v>
      </c>
      <c r="G165">
        <v>1</v>
      </c>
      <c r="H165">
        <v>0</v>
      </c>
      <c r="I165">
        <v>0.7</v>
      </c>
      <c r="J165" t="s">
        <v>45</v>
      </c>
      <c r="K165">
        <f t="shared" si="4"/>
        <v>1</v>
      </c>
      <c r="L165">
        <f t="shared" si="5"/>
        <v>1.8</v>
      </c>
    </row>
    <row r="166" spans="1:12" x14ac:dyDescent="0.2">
      <c r="A166" t="s">
        <v>66</v>
      </c>
      <c r="B166" t="s">
        <v>43</v>
      </c>
      <c r="C166">
        <v>13</v>
      </c>
      <c r="D166" s="1">
        <v>44465</v>
      </c>
      <c r="E166" t="s">
        <v>8</v>
      </c>
      <c r="F166">
        <v>0.6</v>
      </c>
      <c r="G166">
        <v>1</v>
      </c>
      <c r="H166">
        <v>4</v>
      </c>
      <c r="I166">
        <v>1.7</v>
      </c>
      <c r="J166" t="s">
        <v>4</v>
      </c>
      <c r="K166">
        <f t="shared" si="4"/>
        <v>5</v>
      </c>
      <c r="L166">
        <f t="shared" si="5"/>
        <v>2.2999999999999998</v>
      </c>
    </row>
    <row r="167" spans="1:12" x14ac:dyDescent="0.2">
      <c r="A167" t="s">
        <v>66</v>
      </c>
      <c r="B167" t="s">
        <v>43</v>
      </c>
      <c r="C167">
        <v>13</v>
      </c>
      <c r="D167" s="1">
        <v>44465</v>
      </c>
      <c r="E167" t="s">
        <v>16</v>
      </c>
      <c r="F167">
        <v>1.2</v>
      </c>
      <c r="G167">
        <v>2</v>
      </c>
      <c r="H167">
        <v>1</v>
      </c>
      <c r="I167">
        <v>1.3</v>
      </c>
      <c r="J167" t="s">
        <v>10</v>
      </c>
      <c r="K167">
        <f t="shared" si="4"/>
        <v>3</v>
      </c>
      <c r="L167">
        <f t="shared" si="5"/>
        <v>2.5</v>
      </c>
    </row>
    <row r="168" spans="1:12" x14ac:dyDescent="0.2">
      <c r="A168" t="s">
        <v>66</v>
      </c>
      <c r="B168" t="s">
        <v>43</v>
      </c>
      <c r="C168">
        <v>13</v>
      </c>
      <c r="D168" s="1">
        <v>44465</v>
      </c>
      <c r="E168" t="s">
        <v>21</v>
      </c>
      <c r="F168">
        <v>1.1000000000000001</v>
      </c>
      <c r="G168">
        <v>2</v>
      </c>
      <c r="H168">
        <v>0</v>
      </c>
      <c r="I168">
        <v>1</v>
      </c>
      <c r="J168" t="s">
        <v>47</v>
      </c>
      <c r="K168">
        <f t="shared" si="4"/>
        <v>2</v>
      </c>
      <c r="L168">
        <f t="shared" si="5"/>
        <v>2.1</v>
      </c>
    </row>
    <row r="169" spans="1:12" x14ac:dyDescent="0.2">
      <c r="A169" t="s">
        <v>66</v>
      </c>
      <c r="B169" t="s">
        <v>43</v>
      </c>
      <c r="C169">
        <v>13</v>
      </c>
      <c r="D169" s="1">
        <v>44466</v>
      </c>
      <c r="E169" t="s">
        <v>27</v>
      </c>
      <c r="F169">
        <v>0.8</v>
      </c>
      <c r="G169">
        <v>2</v>
      </c>
      <c r="H169">
        <v>0</v>
      </c>
      <c r="I169">
        <v>0.5</v>
      </c>
      <c r="J169" t="s">
        <v>7</v>
      </c>
      <c r="K169">
        <f t="shared" si="4"/>
        <v>2</v>
      </c>
      <c r="L169">
        <f t="shared" si="5"/>
        <v>1.3</v>
      </c>
    </row>
    <row r="170" spans="1:12" x14ac:dyDescent="0.2">
      <c r="A170" t="s">
        <v>66</v>
      </c>
      <c r="B170" t="s">
        <v>43</v>
      </c>
      <c r="C170">
        <v>13</v>
      </c>
      <c r="D170" s="1">
        <v>44466</v>
      </c>
      <c r="E170" t="s">
        <v>14</v>
      </c>
      <c r="F170">
        <v>0.7</v>
      </c>
      <c r="G170">
        <v>0</v>
      </c>
      <c r="H170">
        <v>1</v>
      </c>
      <c r="I170">
        <v>0.6</v>
      </c>
      <c r="J170" t="s">
        <v>23</v>
      </c>
      <c r="K170">
        <f t="shared" si="4"/>
        <v>1</v>
      </c>
      <c r="L170">
        <f t="shared" si="5"/>
        <v>1.2999999999999998</v>
      </c>
    </row>
    <row r="171" spans="1:12" x14ac:dyDescent="0.2">
      <c r="A171" t="s">
        <v>66</v>
      </c>
      <c r="B171" t="s">
        <v>43</v>
      </c>
      <c r="C171">
        <v>14</v>
      </c>
      <c r="D171" s="1">
        <v>44470</v>
      </c>
      <c r="E171" t="s">
        <v>31</v>
      </c>
      <c r="F171">
        <v>0.5</v>
      </c>
      <c r="G171">
        <v>1</v>
      </c>
      <c r="H171">
        <v>2</v>
      </c>
      <c r="I171">
        <v>0.7</v>
      </c>
      <c r="J171" t="s">
        <v>21</v>
      </c>
      <c r="K171">
        <f t="shared" si="4"/>
        <v>3</v>
      </c>
      <c r="L171">
        <f t="shared" si="5"/>
        <v>1.2</v>
      </c>
    </row>
    <row r="172" spans="1:12" x14ac:dyDescent="0.2">
      <c r="A172" t="s">
        <v>66</v>
      </c>
      <c r="B172" t="s">
        <v>43</v>
      </c>
      <c r="C172">
        <v>14</v>
      </c>
      <c r="D172" s="1">
        <v>44470</v>
      </c>
      <c r="E172" t="s">
        <v>12</v>
      </c>
      <c r="F172">
        <v>1.2</v>
      </c>
      <c r="G172">
        <v>2</v>
      </c>
      <c r="H172">
        <v>1</v>
      </c>
      <c r="I172">
        <v>1</v>
      </c>
      <c r="J172" t="s">
        <v>30</v>
      </c>
      <c r="K172">
        <f t="shared" si="4"/>
        <v>3</v>
      </c>
      <c r="L172">
        <f t="shared" si="5"/>
        <v>2.2000000000000002</v>
      </c>
    </row>
    <row r="173" spans="1:12" x14ac:dyDescent="0.2">
      <c r="A173" t="s">
        <v>66</v>
      </c>
      <c r="B173" t="s">
        <v>43</v>
      </c>
      <c r="C173">
        <v>14</v>
      </c>
      <c r="D173" s="1">
        <v>44471</v>
      </c>
      <c r="E173" t="s">
        <v>25</v>
      </c>
      <c r="F173">
        <v>1</v>
      </c>
      <c r="G173">
        <v>0</v>
      </c>
      <c r="H173">
        <v>0</v>
      </c>
      <c r="I173">
        <v>0.2</v>
      </c>
      <c r="J173" t="s">
        <v>16</v>
      </c>
      <c r="K173">
        <f t="shared" si="4"/>
        <v>0</v>
      </c>
      <c r="L173">
        <f t="shared" si="5"/>
        <v>1.2</v>
      </c>
    </row>
    <row r="174" spans="1:12" x14ac:dyDescent="0.2">
      <c r="A174" t="s">
        <v>66</v>
      </c>
      <c r="B174" t="s">
        <v>43</v>
      </c>
      <c r="C174">
        <v>14</v>
      </c>
      <c r="D174" s="1">
        <v>44471</v>
      </c>
      <c r="E174" t="s">
        <v>4</v>
      </c>
      <c r="F174">
        <v>2</v>
      </c>
      <c r="G174">
        <v>2</v>
      </c>
      <c r="H174">
        <v>2</v>
      </c>
      <c r="I174">
        <v>1.6</v>
      </c>
      <c r="J174" t="s">
        <v>14</v>
      </c>
      <c r="K174">
        <f t="shared" si="4"/>
        <v>4</v>
      </c>
      <c r="L174">
        <f t="shared" si="5"/>
        <v>3.6</v>
      </c>
    </row>
    <row r="175" spans="1:12" x14ac:dyDescent="0.2">
      <c r="A175" t="s">
        <v>66</v>
      </c>
      <c r="B175" t="s">
        <v>43</v>
      </c>
      <c r="C175">
        <v>14</v>
      </c>
      <c r="D175" s="1">
        <v>44471</v>
      </c>
      <c r="E175" t="s">
        <v>23</v>
      </c>
      <c r="F175">
        <v>1.8</v>
      </c>
      <c r="G175">
        <v>1</v>
      </c>
      <c r="H175">
        <v>0</v>
      </c>
      <c r="I175">
        <v>0.7</v>
      </c>
      <c r="J175" t="s">
        <v>44</v>
      </c>
      <c r="K175">
        <f t="shared" si="4"/>
        <v>1</v>
      </c>
      <c r="L175">
        <f t="shared" si="5"/>
        <v>2.5</v>
      </c>
    </row>
    <row r="176" spans="1:12" x14ac:dyDescent="0.2">
      <c r="A176" t="s">
        <v>66</v>
      </c>
      <c r="B176" t="s">
        <v>43</v>
      </c>
      <c r="C176">
        <v>14</v>
      </c>
      <c r="D176" s="1">
        <v>44471</v>
      </c>
      <c r="E176" t="s">
        <v>28</v>
      </c>
      <c r="F176">
        <v>0.7</v>
      </c>
      <c r="G176">
        <v>0</v>
      </c>
      <c r="H176">
        <v>0</v>
      </c>
      <c r="I176">
        <v>0.5</v>
      </c>
      <c r="J176" t="s">
        <v>47</v>
      </c>
      <c r="K176">
        <f t="shared" si="4"/>
        <v>0</v>
      </c>
      <c r="L176">
        <f t="shared" si="5"/>
        <v>1.2</v>
      </c>
    </row>
    <row r="177" spans="1:12" x14ac:dyDescent="0.2">
      <c r="A177" t="s">
        <v>66</v>
      </c>
      <c r="B177" t="s">
        <v>43</v>
      </c>
      <c r="C177">
        <v>14</v>
      </c>
      <c r="D177" s="1">
        <v>44471</v>
      </c>
      <c r="E177" t="s">
        <v>3</v>
      </c>
      <c r="F177">
        <v>2.4</v>
      </c>
      <c r="G177">
        <v>3</v>
      </c>
      <c r="H177">
        <v>3</v>
      </c>
      <c r="I177">
        <v>2.2000000000000002</v>
      </c>
      <c r="J177" t="s">
        <v>8</v>
      </c>
      <c r="K177">
        <f t="shared" si="4"/>
        <v>6</v>
      </c>
      <c r="L177">
        <f t="shared" si="5"/>
        <v>4.5999999999999996</v>
      </c>
    </row>
    <row r="178" spans="1:12" x14ac:dyDescent="0.2">
      <c r="A178" t="s">
        <v>66</v>
      </c>
      <c r="B178" t="s">
        <v>43</v>
      </c>
      <c r="C178">
        <v>14</v>
      </c>
      <c r="D178" s="1">
        <v>44472</v>
      </c>
      <c r="E178" t="s">
        <v>19</v>
      </c>
      <c r="F178">
        <v>1</v>
      </c>
      <c r="G178">
        <v>0</v>
      </c>
      <c r="H178">
        <v>1</v>
      </c>
      <c r="I178">
        <v>1.6</v>
      </c>
      <c r="J178" t="s">
        <v>9</v>
      </c>
      <c r="K178">
        <f t="shared" si="4"/>
        <v>1</v>
      </c>
      <c r="L178">
        <f t="shared" si="5"/>
        <v>2.6</v>
      </c>
    </row>
    <row r="179" spans="1:12" x14ac:dyDescent="0.2">
      <c r="A179" t="s">
        <v>66</v>
      </c>
      <c r="B179" t="s">
        <v>43</v>
      </c>
      <c r="C179">
        <v>14</v>
      </c>
      <c r="D179" s="1">
        <v>44472</v>
      </c>
      <c r="E179" t="s">
        <v>7</v>
      </c>
      <c r="F179">
        <v>0.6</v>
      </c>
      <c r="G179">
        <v>1</v>
      </c>
      <c r="H179">
        <v>1</v>
      </c>
      <c r="I179">
        <v>2.2999999999999998</v>
      </c>
      <c r="J179" t="s">
        <v>20</v>
      </c>
      <c r="K179">
        <f t="shared" si="4"/>
        <v>2</v>
      </c>
      <c r="L179">
        <f t="shared" si="5"/>
        <v>2.9</v>
      </c>
    </row>
    <row r="180" spans="1:12" x14ac:dyDescent="0.2">
      <c r="A180" t="s">
        <v>66</v>
      </c>
      <c r="B180" t="s">
        <v>43</v>
      </c>
      <c r="C180">
        <v>14</v>
      </c>
      <c r="D180" s="1">
        <v>44472</v>
      </c>
      <c r="E180" t="s">
        <v>29</v>
      </c>
      <c r="F180">
        <v>1</v>
      </c>
      <c r="G180">
        <v>2</v>
      </c>
      <c r="H180">
        <v>1</v>
      </c>
      <c r="I180">
        <v>0.4</v>
      </c>
      <c r="J180" t="s">
        <v>26</v>
      </c>
      <c r="K180">
        <f t="shared" si="4"/>
        <v>3</v>
      </c>
      <c r="L180">
        <f t="shared" si="5"/>
        <v>1.4</v>
      </c>
    </row>
    <row r="181" spans="1:12" x14ac:dyDescent="0.2">
      <c r="A181" t="s">
        <v>66</v>
      </c>
      <c r="B181" t="s">
        <v>43</v>
      </c>
      <c r="C181">
        <v>14</v>
      </c>
      <c r="D181" s="1">
        <v>44472</v>
      </c>
      <c r="E181" t="s">
        <v>5</v>
      </c>
      <c r="F181">
        <v>0.7</v>
      </c>
      <c r="G181">
        <v>0</v>
      </c>
      <c r="H181">
        <v>1</v>
      </c>
      <c r="I181">
        <v>1.5</v>
      </c>
      <c r="J181" t="s">
        <v>27</v>
      </c>
      <c r="K181">
        <f t="shared" si="4"/>
        <v>1</v>
      </c>
      <c r="L181">
        <f t="shared" si="5"/>
        <v>2.2000000000000002</v>
      </c>
    </row>
    <row r="182" spans="1:12" x14ac:dyDescent="0.2">
      <c r="A182" t="s">
        <v>66</v>
      </c>
      <c r="B182" t="s">
        <v>43</v>
      </c>
      <c r="C182">
        <v>14</v>
      </c>
      <c r="D182" s="1">
        <v>44473</v>
      </c>
      <c r="E182" t="s">
        <v>45</v>
      </c>
      <c r="F182">
        <v>0.7</v>
      </c>
      <c r="G182">
        <v>0</v>
      </c>
      <c r="H182">
        <v>0</v>
      </c>
      <c r="I182">
        <v>0.5</v>
      </c>
      <c r="J182" t="s">
        <v>11</v>
      </c>
      <c r="K182">
        <f t="shared" si="4"/>
        <v>0</v>
      </c>
      <c r="L182">
        <f t="shared" si="5"/>
        <v>1.2</v>
      </c>
    </row>
    <row r="183" spans="1:12" x14ac:dyDescent="0.2">
      <c r="A183" t="s">
        <v>66</v>
      </c>
      <c r="B183" t="s">
        <v>43</v>
      </c>
      <c r="C183">
        <v>14</v>
      </c>
      <c r="D183" s="1">
        <v>44473</v>
      </c>
      <c r="E183" t="s">
        <v>10</v>
      </c>
      <c r="F183">
        <v>3.4</v>
      </c>
      <c r="G183">
        <v>3</v>
      </c>
      <c r="H183">
        <v>0</v>
      </c>
      <c r="I183">
        <v>0.7</v>
      </c>
      <c r="J183" t="s">
        <v>17</v>
      </c>
      <c r="K183">
        <f t="shared" si="4"/>
        <v>3</v>
      </c>
      <c r="L183">
        <f t="shared" si="5"/>
        <v>4.0999999999999996</v>
      </c>
    </row>
    <row r="184" spans="1:12" x14ac:dyDescent="0.2">
      <c r="A184" t="s">
        <v>66</v>
      </c>
      <c r="B184" t="s">
        <v>43</v>
      </c>
      <c r="C184">
        <v>15</v>
      </c>
      <c r="D184" s="1">
        <v>44477</v>
      </c>
      <c r="E184" t="s">
        <v>30</v>
      </c>
      <c r="F184">
        <v>0.5</v>
      </c>
      <c r="G184">
        <v>1</v>
      </c>
      <c r="H184">
        <v>2</v>
      </c>
      <c r="I184">
        <v>0.7</v>
      </c>
      <c r="J184" t="s">
        <v>23</v>
      </c>
      <c r="K184">
        <f t="shared" si="4"/>
        <v>3</v>
      </c>
      <c r="L184">
        <f t="shared" si="5"/>
        <v>1.2</v>
      </c>
    </row>
    <row r="185" spans="1:12" x14ac:dyDescent="0.2">
      <c r="A185" t="s">
        <v>66</v>
      </c>
      <c r="B185" t="s">
        <v>43</v>
      </c>
      <c r="C185">
        <v>15</v>
      </c>
      <c r="D185" s="1">
        <v>44477</v>
      </c>
      <c r="E185" t="s">
        <v>20</v>
      </c>
      <c r="F185">
        <v>2.5</v>
      </c>
      <c r="G185">
        <v>2</v>
      </c>
      <c r="H185">
        <v>2</v>
      </c>
      <c r="I185">
        <v>1.9</v>
      </c>
      <c r="J185" t="s">
        <v>5</v>
      </c>
      <c r="K185">
        <f t="shared" si="4"/>
        <v>4</v>
      </c>
      <c r="L185">
        <f t="shared" si="5"/>
        <v>4.4000000000000004</v>
      </c>
    </row>
    <row r="186" spans="1:12" x14ac:dyDescent="0.2">
      <c r="A186" t="s">
        <v>66</v>
      </c>
      <c r="B186" t="s">
        <v>43</v>
      </c>
      <c r="C186">
        <v>15</v>
      </c>
      <c r="D186" s="1">
        <v>44477</v>
      </c>
      <c r="E186" t="s">
        <v>14</v>
      </c>
      <c r="F186">
        <v>0.9</v>
      </c>
      <c r="G186">
        <v>1</v>
      </c>
      <c r="H186">
        <v>2</v>
      </c>
      <c r="I186">
        <v>1.9</v>
      </c>
      <c r="J186" t="s">
        <v>3</v>
      </c>
      <c r="K186">
        <f t="shared" si="4"/>
        <v>3</v>
      </c>
      <c r="L186">
        <f t="shared" si="5"/>
        <v>2.8</v>
      </c>
    </row>
    <row r="187" spans="1:12" x14ac:dyDescent="0.2">
      <c r="A187" t="s">
        <v>66</v>
      </c>
      <c r="B187" t="s">
        <v>43</v>
      </c>
      <c r="C187">
        <v>15</v>
      </c>
      <c r="D187" s="1">
        <v>44477</v>
      </c>
      <c r="E187" t="s">
        <v>21</v>
      </c>
      <c r="F187">
        <v>1.6</v>
      </c>
      <c r="G187">
        <v>1</v>
      </c>
      <c r="H187">
        <v>2</v>
      </c>
      <c r="I187">
        <v>1.2</v>
      </c>
      <c r="J187" t="s">
        <v>28</v>
      </c>
      <c r="K187">
        <f t="shared" si="4"/>
        <v>3</v>
      </c>
      <c r="L187">
        <f t="shared" si="5"/>
        <v>2.8</v>
      </c>
    </row>
    <row r="188" spans="1:12" x14ac:dyDescent="0.2">
      <c r="A188" t="s">
        <v>66</v>
      </c>
      <c r="B188" t="s">
        <v>43</v>
      </c>
      <c r="C188">
        <v>15</v>
      </c>
      <c r="D188" s="1">
        <v>44478</v>
      </c>
      <c r="E188" t="s">
        <v>27</v>
      </c>
      <c r="F188">
        <v>0.6</v>
      </c>
      <c r="G188">
        <v>0</v>
      </c>
      <c r="H188">
        <v>2</v>
      </c>
      <c r="I188">
        <v>1.8</v>
      </c>
      <c r="J188" t="s">
        <v>10</v>
      </c>
      <c r="K188">
        <f t="shared" si="4"/>
        <v>2</v>
      </c>
      <c r="L188">
        <f t="shared" si="5"/>
        <v>2.4</v>
      </c>
    </row>
    <row r="189" spans="1:12" x14ac:dyDescent="0.2">
      <c r="A189" t="s">
        <v>66</v>
      </c>
      <c r="B189" t="s">
        <v>43</v>
      </c>
      <c r="C189">
        <v>15</v>
      </c>
      <c r="D189" s="1">
        <v>44478</v>
      </c>
      <c r="E189" t="s">
        <v>11</v>
      </c>
      <c r="F189">
        <v>0.7</v>
      </c>
      <c r="G189">
        <v>0</v>
      </c>
      <c r="H189">
        <v>1</v>
      </c>
      <c r="I189">
        <v>1.7</v>
      </c>
      <c r="J189" t="s">
        <v>29</v>
      </c>
      <c r="K189">
        <f t="shared" si="4"/>
        <v>1</v>
      </c>
      <c r="L189">
        <f t="shared" si="5"/>
        <v>2.4</v>
      </c>
    </row>
    <row r="190" spans="1:12" x14ac:dyDescent="0.2">
      <c r="A190" t="s">
        <v>66</v>
      </c>
      <c r="B190" t="s">
        <v>43</v>
      </c>
      <c r="C190">
        <v>15</v>
      </c>
      <c r="D190" s="1">
        <v>44478</v>
      </c>
      <c r="E190" t="s">
        <v>26</v>
      </c>
      <c r="F190">
        <v>3.1</v>
      </c>
      <c r="G190">
        <v>4</v>
      </c>
      <c r="H190">
        <v>2</v>
      </c>
      <c r="I190">
        <v>0.8</v>
      </c>
      <c r="J190" t="s">
        <v>12</v>
      </c>
      <c r="K190">
        <f t="shared" si="4"/>
        <v>6</v>
      </c>
      <c r="L190">
        <f t="shared" si="5"/>
        <v>3.9000000000000004</v>
      </c>
    </row>
    <row r="191" spans="1:12" x14ac:dyDescent="0.2">
      <c r="A191" t="s">
        <v>66</v>
      </c>
      <c r="B191" t="s">
        <v>43</v>
      </c>
      <c r="C191">
        <v>15</v>
      </c>
      <c r="D191" s="1">
        <v>44478</v>
      </c>
      <c r="E191" t="s">
        <v>47</v>
      </c>
      <c r="F191">
        <v>2.6</v>
      </c>
      <c r="G191">
        <v>1</v>
      </c>
      <c r="H191">
        <v>2</v>
      </c>
      <c r="I191">
        <v>0.8</v>
      </c>
      <c r="J191" t="s">
        <v>7</v>
      </c>
      <c r="K191">
        <f t="shared" si="4"/>
        <v>3</v>
      </c>
      <c r="L191">
        <f t="shared" si="5"/>
        <v>3.4000000000000004</v>
      </c>
    </row>
    <row r="192" spans="1:12" x14ac:dyDescent="0.2">
      <c r="A192" t="s">
        <v>66</v>
      </c>
      <c r="B192" t="s">
        <v>43</v>
      </c>
      <c r="C192">
        <v>15</v>
      </c>
      <c r="D192" s="1">
        <v>44478</v>
      </c>
      <c r="E192" t="s">
        <v>9</v>
      </c>
      <c r="F192">
        <v>3.1</v>
      </c>
      <c r="G192">
        <v>3</v>
      </c>
      <c r="H192">
        <v>0</v>
      </c>
      <c r="I192">
        <v>0.8</v>
      </c>
      <c r="J192" t="s">
        <v>31</v>
      </c>
      <c r="K192">
        <f t="shared" si="4"/>
        <v>3</v>
      </c>
      <c r="L192">
        <f t="shared" si="5"/>
        <v>3.9000000000000004</v>
      </c>
    </row>
    <row r="193" spans="1:12" x14ac:dyDescent="0.2">
      <c r="A193" t="s">
        <v>66</v>
      </c>
      <c r="B193" t="s">
        <v>43</v>
      </c>
      <c r="C193">
        <v>15</v>
      </c>
      <c r="D193" s="1">
        <v>44480</v>
      </c>
      <c r="E193" t="s">
        <v>44</v>
      </c>
      <c r="F193">
        <v>0.9</v>
      </c>
      <c r="G193">
        <v>0</v>
      </c>
      <c r="H193">
        <v>0</v>
      </c>
      <c r="I193">
        <v>1.1000000000000001</v>
      </c>
      <c r="J193" t="s">
        <v>4</v>
      </c>
      <c r="K193">
        <f t="shared" si="4"/>
        <v>0</v>
      </c>
      <c r="L193">
        <f t="shared" si="5"/>
        <v>2</v>
      </c>
    </row>
    <row r="194" spans="1:12" x14ac:dyDescent="0.2">
      <c r="A194" t="s">
        <v>66</v>
      </c>
      <c r="B194" t="s">
        <v>43</v>
      </c>
      <c r="C194">
        <v>15</v>
      </c>
      <c r="D194" s="1">
        <v>44480</v>
      </c>
      <c r="E194" t="s">
        <v>8</v>
      </c>
      <c r="F194">
        <v>1</v>
      </c>
      <c r="G194">
        <v>1</v>
      </c>
      <c r="H194">
        <v>1</v>
      </c>
      <c r="I194">
        <v>0.7</v>
      </c>
      <c r="J194" t="s">
        <v>19</v>
      </c>
      <c r="K194">
        <f t="shared" si="4"/>
        <v>2</v>
      </c>
      <c r="L194">
        <f t="shared" si="5"/>
        <v>1.7</v>
      </c>
    </row>
    <row r="195" spans="1:12" x14ac:dyDescent="0.2">
      <c r="A195" t="s">
        <v>66</v>
      </c>
      <c r="B195" t="s">
        <v>43</v>
      </c>
      <c r="C195">
        <v>15</v>
      </c>
      <c r="D195" s="1">
        <v>44480</v>
      </c>
      <c r="E195" t="s">
        <v>16</v>
      </c>
      <c r="F195">
        <v>1.2</v>
      </c>
      <c r="G195">
        <v>1</v>
      </c>
      <c r="H195">
        <v>2</v>
      </c>
      <c r="I195">
        <v>2.2000000000000002</v>
      </c>
      <c r="J195" t="s">
        <v>45</v>
      </c>
      <c r="K195">
        <f t="shared" ref="K195:K258" si="6">G195+H195</f>
        <v>3</v>
      </c>
      <c r="L195">
        <f t="shared" ref="L195:L258" si="7">F195+I195</f>
        <v>3.4000000000000004</v>
      </c>
    </row>
    <row r="196" spans="1:12" x14ac:dyDescent="0.2">
      <c r="A196" t="s">
        <v>66</v>
      </c>
      <c r="B196" t="s">
        <v>43</v>
      </c>
      <c r="C196">
        <v>15</v>
      </c>
      <c r="D196" s="1">
        <v>44480</v>
      </c>
      <c r="E196" t="s">
        <v>17</v>
      </c>
      <c r="F196">
        <v>2.2000000000000002</v>
      </c>
      <c r="G196">
        <v>2</v>
      </c>
      <c r="H196">
        <v>0</v>
      </c>
      <c r="I196">
        <v>0.6</v>
      </c>
      <c r="J196" t="s">
        <v>25</v>
      </c>
      <c r="K196">
        <f t="shared" si="6"/>
        <v>2</v>
      </c>
      <c r="L196">
        <f t="shared" si="7"/>
        <v>2.8000000000000003</v>
      </c>
    </row>
    <row r="197" spans="1:12" x14ac:dyDescent="0.2">
      <c r="A197" t="s">
        <v>66</v>
      </c>
      <c r="B197" t="s">
        <v>43</v>
      </c>
      <c r="C197">
        <v>16</v>
      </c>
      <c r="D197" s="1">
        <v>44484</v>
      </c>
      <c r="E197" t="s">
        <v>10</v>
      </c>
      <c r="F197">
        <v>2.2000000000000002</v>
      </c>
      <c r="G197">
        <v>2</v>
      </c>
      <c r="H197">
        <v>1</v>
      </c>
      <c r="I197">
        <v>1.1000000000000001</v>
      </c>
      <c r="J197" t="s">
        <v>20</v>
      </c>
      <c r="K197">
        <f t="shared" si="6"/>
        <v>3</v>
      </c>
      <c r="L197">
        <f t="shared" si="7"/>
        <v>3.3000000000000003</v>
      </c>
    </row>
    <row r="198" spans="1:12" x14ac:dyDescent="0.2">
      <c r="A198" t="s">
        <v>66</v>
      </c>
      <c r="B198" t="s">
        <v>43</v>
      </c>
      <c r="C198">
        <v>16</v>
      </c>
      <c r="D198" s="1">
        <v>44484</v>
      </c>
      <c r="E198" t="s">
        <v>4</v>
      </c>
      <c r="F198">
        <v>0.3</v>
      </c>
      <c r="G198">
        <v>0</v>
      </c>
      <c r="H198">
        <v>0</v>
      </c>
      <c r="I198">
        <v>0.9</v>
      </c>
      <c r="J198" t="s">
        <v>30</v>
      </c>
      <c r="K198">
        <f t="shared" si="6"/>
        <v>0</v>
      </c>
      <c r="L198">
        <f t="shared" si="7"/>
        <v>1.2</v>
      </c>
    </row>
    <row r="199" spans="1:12" x14ac:dyDescent="0.2">
      <c r="A199" t="s">
        <v>66</v>
      </c>
      <c r="B199" t="s">
        <v>43</v>
      </c>
      <c r="C199">
        <v>16</v>
      </c>
      <c r="D199" s="1">
        <v>44484</v>
      </c>
      <c r="E199" t="s">
        <v>7</v>
      </c>
      <c r="F199">
        <v>1.1000000000000001</v>
      </c>
      <c r="G199">
        <v>0</v>
      </c>
      <c r="H199">
        <v>1</v>
      </c>
      <c r="I199">
        <v>0.4</v>
      </c>
      <c r="J199" t="s">
        <v>28</v>
      </c>
      <c r="K199">
        <f t="shared" si="6"/>
        <v>1</v>
      </c>
      <c r="L199">
        <f t="shared" si="7"/>
        <v>1.5</v>
      </c>
    </row>
    <row r="200" spans="1:12" x14ac:dyDescent="0.2">
      <c r="A200" t="s">
        <v>66</v>
      </c>
      <c r="B200" t="s">
        <v>43</v>
      </c>
      <c r="C200">
        <v>16</v>
      </c>
      <c r="D200" s="1">
        <v>44484</v>
      </c>
      <c r="E200" t="s">
        <v>5</v>
      </c>
      <c r="F200">
        <v>2.4</v>
      </c>
      <c r="G200">
        <v>3</v>
      </c>
      <c r="H200">
        <v>2</v>
      </c>
      <c r="I200">
        <v>1.9</v>
      </c>
      <c r="J200" t="s">
        <v>47</v>
      </c>
      <c r="K200">
        <f t="shared" si="6"/>
        <v>5</v>
      </c>
      <c r="L200">
        <f t="shared" si="7"/>
        <v>4.3</v>
      </c>
    </row>
    <row r="201" spans="1:12" x14ac:dyDescent="0.2">
      <c r="A201" t="s">
        <v>66</v>
      </c>
      <c r="B201" t="s">
        <v>43</v>
      </c>
      <c r="C201">
        <v>16</v>
      </c>
      <c r="D201" s="1">
        <v>44484</v>
      </c>
      <c r="E201" t="s">
        <v>3</v>
      </c>
      <c r="F201">
        <v>1.2</v>
      </c>
      <c r="G201">
        <v>0</v>
      </c>
      <c r="H201">
        <v>0</v>
      </c>
      <c r="I201">
        <v>0.4</v>
      </c>
      <c r="J201" t="s">
        <v>44</v>
      </c>
      <c r="K201">
        <f t="shared" si="6"/>
        <v>0</v>
      </c>
      <c r="L201">
        <f t="shared" si="7"/>
        <v>1.6</v>
      </c>
    </row>
    <row r="202" spans="1:12" x14ac:dyDescent="0.2">
      <c r="A202" t="s">
        <v>66</v>
      </c>
      <c r="B202" t="s">
        <v>43</v>
      </c>
      <c r="C202">
        <v>16</v>
      </c>
      <c r="D202" s="1">
        <v>44485</v>
      </c>
      <c r="E202" t="s">
        <v>19</v>
      </c>
      <c r="F202">
        <v>1</v>
      </c>
      <c r="G202">
        <v>1</v>
      </c>
      <c r="H202">
        <v>0</v>
      </c>
      <c r="I202">
        <v>0.6</v>
      </c>
      <c r="J202" t="s">
        <v>14</v>
      </c>
      <c r="K202">
        <f t="shared" si="6"/>
        <v>1</v>
      </c>
      <c r="L202">
        <f t="shared" si="7"/>
        <v>1.6</v>
      </c>
    </row>
    <row r="203" spans="1:12" x14ac:dyDescent="0.2">
      <c r="A203" t="s">
        <v>66</v>
      </c>
      <c r="B203" t="s">
        <v>43</v>
      </c>
      <c r="C203">
        <v>16</v>
      </c>
      <c r="D203" s="1">
        <v>44485</v>
      </c>
      <c r="E203" t="s">
        <v>23</v>
      </c>
      <c r="F203">
        <v>1.6</v>
      </c>
      <c r="G203">
        <v>0</v>
      </c>
      <c r="H203">
        <v>3</v>
      </c>
      <c r="I203">
        <v>2.2000000000000002</v>
      </c>
      <c r="J203" t="s">
        <v>26</v>
      </c>
      <c r="K203">
        <f t="shared" si="6"/>
        <v>3</v>
      </c>
      <c r="L203">
        <f t="shared" si="7"/>
        <v>3.8000000000000003</v>
      </c>
    </row>
    <row r="204" spans="1:12" x14ac:dyDescent="0.2">
      <c r="A204" t="s">
        <v>66</v>
      </c>
      <c r="B204" t="s">
        <v>43</v>
      </c>
      <c r="C204">
        <v>16</v>
      </c>
      <c r="D204" s="1">
        <v>44485</v>
      </c>
      <c r="E204" t="s">
        <v>12</v>
      </c>
      <c r="F204">
        <v>0.7</v>
      </c>
      <c r="G204">
        <v>1</v>
      </c>
      <c r="H204">
        <v>1</v>
      </c>
      <c r="I204">
        <v>0.6</v>
      </c>
      <c r="J204" t="s">
        <v>11</v>
      </c>
      <c r="K204">
        <f t="shared" si="6"/>
        <v>2</v>
      </c>
      <c r="L204">
        <f t="shared" si="7"/>
        <v>1.2999999999999998</v>
      </c>
    </row>
    <row r="205" spans="1:12" x14ac:dyDescent="0.2">
      <c r="A205" t="s">
        <v>66</v>
      </c>
      <c r="B205" t="s">
        <v>43</v>
      </c>
      <c r="C205">
        <v>16</v>
      </c>
      <c r="D205" s="1">
        <v>44485</v>
      </c>
      <c r="E205" t="s">
        <v>9</v>
      </c>
      <c r="F205">
        <v>1.2</v>
      </c>
      <c r="G205">
        <v>3</v>
      </c>
      <c r="H205">
        <v>4</v>
      </c>
      <c r="I205">
        <v>0.9</v>
      </c>
      <c r="J205" t="s">
        <v>21</v>
      </c>
      <c r="K205">
        <f t="shared" si="6"/>
        <v>7</v>
      </c>
      <c r="L205">
        <f t="shared" si="7"/>
        <v>2.1</v>
      </c>
    </row>
    <row r="206" spans="1:12" x14ac:dyDescent="0.2">
      <c r="A206" t="s">
        <v>66</v>
      </c>
      <c r="B206" t="s">
        <v>43</v>
      </c>
      <c r="C206">
        <v>16</v>
      </c>
      <c r="D206" s="1">
        <v>44486</v>
      </c>
      <c r="E206" t="s">
        <v>31</v>
      </c>
      <c r="F206">
        <v>0.5</v>
      </c>
      <c r="G206">
        <v>1</v>
      </c>
      <c r="H206">
        <v>0</v>
      </c>
      <c r="I206">
        <v>0.7</v>
      </c>
      <c r="J206" t="s">
        <v>8</v>
      </c>
      <c r="K206">
        <f t="shared" si="6"/>
        <v>1</v>
      </c>
      <c r="L206">
        <f t="shared" si="7"/>
        <v>1.2</v>
      </c>
    </row>
    <row r="207" spans="1:12" x14ac:dyDescent="0.2">
      <c r="A207" t="s">
        <v>66</v>
      </c>
      <c r="B207" t="s">
        <v>43</v>
      </c>
      <c r="C207">
        <v>16</v>
      </c>
      <c r="D207" s="1">
        <v>44486</v>
      </c>
      <c r="E207" t="s">
        <v>25</v>
      </c>
      <c r="F207">
        <v>2.1</v>
      </c>
      <c r="G207">
        <v>4</v>
      </c>
      <c r="H207">
        <v>3</v>
      </c>
      <c r="I207">
        <v>3</v>
      </c>
      <c r="J207" t="s">
        <v>27</v>
      </c>
      <c r="K207">
        <f t="shared" si="6"/>
        <v>7</v>
      </c>
      <c r="L207">
        <f t="shared" si="7"/>
        <v>5.0999999999999996</v>
      </c>
    </row>
    <row r="208" spans="1:12" x14ac:dyDescent="0.2">
      <c r="A208" t="s">
        <v>66</v>
      </c>
      <c r="B208" t="s">
        <v>43</v>
      </c>
      <c r="C208">
        <v>16</v>
      </c>
      <c r="D208" s="1">
        <v>44486</v>
      </c>
      <c r="E208" t="s">
        <v>45</v>
      </c>
      <c r="F208">
        <v>0.4</v>
      </c>
      <c r="G208">
        <v>1</v>
      </c>
      <c r="H208">
        <v>0</v>
      </c>
      <c r="I208">
        <v>0.6</v>
      </c>
      <c r="J208" t="s">
        <v>17</v>
      </c>
      <c r="K208">
        <f t="shared" si="6"/>
        <v>1</v>
      </c>
      <c r="L208">
        <f t="shared" si="7"/>
        <v>1</v>
      </c>
    </row>
    <row r="209" spans="1:12" x14ac:dyDescent="0.2">
      <c r="A209" t="s">
        <v>66</v>
      </c>
      <c r="B209" t="s">
        <v>43</v>
      </c>
      <c r="C209">
        <v>16</v>
      </c>
      <c r="D209" s="1">
        <v>44486</v>
      </c>
      <c r="E209" t="s">
        <v>29</v>
      </c>
      <c r="F209">
        <v>2.2999999999999998</v>
      </c>
      <c r="G209">
        <v>3</v>
      </c>
      <c r="H209">
        <v>1</v>
      </c>
      <c r="I209">
        <v>0.2</v>
      </c>
      <c r="J209" t="s">
        <v>16</v>
      </c>
      <c r="K209">
        <f t="shared" si="6"/>
        <v>4</v>
      </c>
      <c r="L209">
        <f t="shared" si="7"/>
        <v>2.5</v>
      </c>
    </row>
    <row r="210" spans="1:12" x14ac:dyDescent="0.2">
      <c r="A210" t="s">
        <v>66</v>
      </c>
      <c r="B210" t="s">
        <v>43</v>
      </c>
      <c r="C210">
        <v>17</v>
      </c>
      <c r="D210" s="1">
        <v>44488</v>
      </c>
      <c r="E210" t="s">
        <v>30</v>
      </c>
      <c r="F210">
        <v>1.1000000000000001</v>
      </c>
      <c r="G210">
        <v>1</v>
      </c>
      <c r="H210">
        <v>2</v>
      </c>
      <c r="I210">
        <v>1.5</v>
      </c>
      <c r="J210" t="s">
        <v>3</v>
      </c>
      <c r="K210">
        <f t="shared" si="6"/>
        <v>3</v>
      </c>
      <c r="L210">
        <f t="shared" si="7"/>
        <v>2.6</v>
      </c>
    </row>
    <row r="211" spans="1:12" x14ac:dyDescent="0.2">
      <c r="A211" t="s">
        <v>66</v>
      </c>
      <c r="B211" t="s">
        <v>43</v>
      </c>
      <c r="C211">
        <v>17</v>
      </c>
      <c r="D211" s="1">
        <v>44488</v>
      </c>
      <c r="E211" t="s">
        <v>47</v>
      </c>
      <c r="F211">
        <v>1.3</v>
      </c>
      <c r="G211">
        <v>3</v>
      </c>
      <c r="H211">
        <v>3</v>
      </c>
      <c r="I211">
        <v>1.1000000000000001</v>
      </c>
      <c r="J211" t="s">
        <v>10</v>
      </c>
      <c r="K211">
        <f t="shared" si="6"/>
        <v>6</v>
      </c>
      <c r="L211">
        <f t="shared" si="7"/>
        <v>2.4000000000000004</v>
      </c>
    </row>
    <row r="212" spans="1:12" x14ac:dyDescent="0.2">
      <c r="A212" t="s">
        <v>66</v>
      </c>
      <c r="B212" t="s">
        <v>43</v>
      </c>
      <c r="C212">
        <v>17</v>
      </c>
      <c r="D212" s="1">
        <v>44488</v>
      </c>
      <c r="E212" t="s">
        <v>28</v>
      </c>
      <c r="F212">
        <v>0.4</v>
      </c>
      <c r="G212">
        <v>1</v>
      </c>
      <c r="H212">
        <v>1</v>
      </c>
      <c r="I212">
        <v>1.5</v>
      </c>
      <c r="J212" t="s">
        <v>5</v>
      </c>
      <c r="K212">
        <f t="shared" si="6"/>
        <v>2</v>
      </c>
      <c r="L212">
        <f t="shared" si="7"/>
        <v>1.9</v>
      </c>
    </row>
    <row r="213" spans="1:12" x14ac:dyDescent="0.2">
      <c r="A213" t="s">
        <v>66</v>
      </c>
      <c r="B213" t="s">
        <v>43</v>
      </c>
      <c r="C213">
        <v>17</v>
      </c>
      <c r="D213" s="1">
        <v>44488</v>
      </c>
      <c r="E213" t="s">
        <v>21</v>
      </c>
      <c r="F213">
        <v>2.1</v>
      </c>
      <c r="G213">
        <v>1</v>
      </c>
      <c r="H213">
        <v>1</v>
      </c>
      <c r="I213">
        <v>1.3</v>
      </c>
      <c r="J213" t="s">
        <v>7</v>
      </c>
      <c r="K213">
        <f t="shared" si="6"/>
        <v>2</v>
      </c>
      <c r="L213">
        <f t="shared" si="7"/>
        <v>3.4000000000000004</v>
      </c>
    </row>
    <row r="214" spans="1:12" x14ac:dyDescent="0.2">
      <c r="A214" t="s">
        <v>66</v>
      </c>
      <c r="B214" t="s">
        <v>43</v>
      </c>
      <c r="C214">
        <v>17</v>
      </c>
      <c r="D214" s="1">
        <v>44489</v>
      </c>
      <c r="E214" t="s">
        <v>44</v>
      </c>
      <c r="F214">
        <v>1.1000000000000001</v>
      </c>
      <c r="G214">
        <v>0</v>
      </c>
      <c r="H214">
        <v>1</v>
      </c>
      <c r="I214">
        <v>1.4</v>
      </c>
      <c r="J214" t="s">
        <v>19</v>
      </c>
      <c r="K214">
        <f t="shared" si="6"/>
        <v>1</v>
      </c>
      <c r="L214">
        <f t="shared" si="7"/>
        <v>2.5</v>
      </c>
    </row>
    <row r="215" spans="1:12" x14ac:dyDescent="0.2">
      <c r="A215" t="s">
        <v>66</v>
      </c>
      <c r="B215" t="s">
        <v>43</v>
      </c>
      <c r="C215">
        <v>17</v>
      </c>
      <c r="D215" s="1">
        <v>44489</v>
      </c>
      <c r="E215" t="s">
        <v>11</v>
      </c>
      <c r="F215">
        <v>1</v>
      </c>
      <c r="G215">
        <v>1</v>
      </c>
      <c r="H215">
        <v>4</v>
      </c>
      <c r="I215">
        <v>2</v>
      </c>
      <c r="J215" t="s">
        <v>23</v>
      </c>
      <c r="K215">
        <f t="shared" si="6"/>
        <v>5</v>
      </c>
      <c r="L215">
        <f t="shared" si="7"/>
        <v>3</v>
      </c>
    </row>
    <row r="216" spans="1:12" x14ac:dyDescent="0.2">
      <c r="A216" t="s">
        <v>66</v>
      </c>
      <c r="B216" t="s">
        <v>43</v>
      </c>
      <c r="C216">
        <v>17</v>
      </c>
      <c r="D216" s="1">
        <v>44489</v>
      </c>
      <c r="E216" t="s">
        <v>26</v>
      </c>
      <c r="F216">
        <v>2</v>
      </c>
      <c r="G216">
        <v>2</v>
      </c>
      <c r="H216">
        <v>1</v>
      </c>
      <c r="I216">
        <v>1</v>
      </c>
      <c r="J216" t="s">
        <v>4</v>
      </c>
      <c r="K216">
        <f t="shared" si="6"/>
        <v>3</v>
      </c>
      <c r="L216">
        <f t="shared" si="7"/>
        <v>3</v>
      </c>
    </row>
    <row r="217" spans="1:12" x14ac:dyDescent="0.2">
      <c r="A217" t="s">
        <v>66</v>
      </c>
      <c r="B217" t="s">
        <v>43</v>
      </c>
      <c r="C217">
        <v>17</v>
      </c>
      <c r="D217" s="1">
        <v>44489</v>
      </c>
      <c r="E217" t="s">
        <v>20</v>
      </c>
      <c r="F217">
        <v>1</v>
      </c>
      <c r="G217">
        <v>1</v>
      </c>
      <c r="H217">
        <v>1</v>
      </c>
      <c r="I217">
        <v>1.7</v>
      </c>
      <c r="J217" t="s">
        <v>25</v>
      </c>
      <c r="K217">
        <f t="shared" si="6"/>
        <v>2</v>
      </c>
      <c r="L217">
        <f t="shared" si="7"/>
        <v>2.7</v>
      </c>
    </row>
    <row r="218" spans="1:12" x14ac:dyDescent="0.2">
      <c r="A218" t="s">
        <v>66</v>
      </c>
      <c r="B218" t="s">
        <v>43</v>
      </c>
      <c r="C218">
        <v>17</v>
      </c>
      <c r="D218" s="1">
        <v>44489</v>
      </c>
      <c r="E218" t="s">
        <v>16</v>
      </c>
      <c r="F218">
        <v>0.8</v>
      </c>
      <c r="G218">
        <v>1</v>
      </c>
      <c r="H218">
        <v>3</v>
      </c>
      <c r="I218">
        <v>1.9</v>
      </c>
      <c r="J218" t="s">
        <v>12</v>
      </c>
      <c r="K218">
        <f t="shared" si="6"/>
        <v>4</v>
      </c>
      <c r="L218">
        <f t="shared" si="7"/>
        <v>2.7</v>
      </c>
    </row>
    <row r="219" spans="1:12" x14ac:dyDescent="0.2">
      <c r="A219" t="s">
        <v>66</v>
      </c>
      <c r="B219" t="s">
        <v>43</v>
      </c>
      <c r="C219">
        <v>17</v>
      </c>
      <c r="D219" s="1">
        <v>44490</v>
      </c>
      <c r="E219" t="s">
        <v>27</v>
      </c>
      <c r="F219">
        <v>3.1</v>
      </c>
      <c r="G219">
        <v>3</v>
      </c>
      <c r="H219">
        <v>1</v>
      </c>
      <c r="I219">
        <v>1.3</v>
      </c>
      <c r="J219" t="s">
        <v>45</v>
      </c>
      <c r="K219">
        <f t="shared" si="6"/>
        <v>4</v>
      </c>
      <c r="L219">
        <f t="shared" si="7"/>
        <v>4.4000000000000004</v>
      </c>
    </row>
    <row r="220" spans="1:12" x14ac:dyDescent="0.2">
      <c r="A220" t="s">
        <v>66</v>
      </c>
      <c r="B220" t="s">
        <v>43</v>
      </c>
      <c r="C220">
        <v>17</v>
      </c>
      <c r="D220" s="1">
        <v>44490</v>
      </c>
      <c r="E220" t="s">
        <v>8</v>
      </c>
      <c r="F220">
        <v>0.8</v>
      </c>
      <c r="G220">
        <v>1</v>
      </c>
      <c r="H220">
        <v>1</v>
      </c>
      <c r="I220">
        <v>0.7</v>
      </c>
      <c r="J220" t="s">
        <v>9</v>
      </c>
      <c r="K220">
        <f t="shared" si="6"/>
        <v>2</v>
      </c>
      <c r="L220">
        <f t="shared" si="7"/>
        <v>1.5</v>
      </c>
    </row>
    <row r="221" spans="1:12" x14ac:dyDescent="0.2">
      <c r="A221" t="s">
        <v>66</v>
      </c>
      <c r="B221" t="s">
        <v>43</v>
      </c>
      <c r="C221">
        <v>17</v>
      </c>
      <c r="D221" s="1">
        <v>44490</v>
      </c>
      <c r="E221" t="s">
        <v>14</v>
      </c>
      <c r="F221">
        <v>1.7</v>
      </c>
      <c r="G221">
        <v>0</v>
      </c>
      <c r="H221">
        <v>0</v>
      </c>
      <c r="I221">
        <v>0.4</v>
      </c>
      <c r="J221" t="s">
        <v>31</v>
      </c>
      <c r="K221">
        <f t="shared" si="6"/>
        <v>0</v>
      </c>
      <c r="L221">
        <f t="shared" si="7"/>
        <v>2.1</v>
      </c>
    </row>
    <row r="222" spans="1:12" x14ac:dyDescent="0.2">
      <c r="A222" t="s">
        <v>66</v>
      </c>
      <c r="B222" t="s">
        <v>43</v>
      </c>
      <c r="C222">
        <v>17</v>
      </c>
      <c r="D222" s="1">
        <v>44490</v>
      </c>
      <c r="E222" t="s">
        <v>17</v>
      </c>
      <c r="F222">
        <v>0.8</v>
      </c>
      <c r="G222">
        <v>0</v>
      </c>
      <c r="H222">
        <v>2</v>
      </c>
      <c r="I222">
        <v>2</v>
      </c>
      <c r="J222" t="s">
        <v>29</v>
      </c>
      <c r="K222">
        <f t="shared" si="6"/>
        <v>2</v>
      </c>
      <c r="L222">
        <f t="shared" si="7"/>
        <v>2.8</v>
      </c>
    </row>
    <row r="223" spans="1:12" x14ac:dyDescent="0.2">
      <c r="A223" t="s">
        <v>66</v>
      </c>
      <c r="B223" t="s">
        <v>43</v>
      </c>
      <c r="C223">
        <v>18</v>
      </c>
      <c r="D223" s="1">
        <v>44492</v>
      </c>
      <c r="E223" t="s">
        <v>10</v>
      </c>
      <c r="F223">
        <v>1.7</v>
      </c>
      <c r="G223">
        <v>2</v>
      </c>
      <c r="H223">
        <v>1</v>
      </c>
      <c r="I223">
        <v>1</v>
      </c>
      <c r="J223" t="s">
        <v>28</v>
      </c>
      <c r="K223">
        <f t="shared" si="6"/>
        <v>3</v>
      </c>
      <c r="L223">
        <f t="shared" si="7"/>
        <v>2.7</v>
      </c>
    </row>
    <row r="224" spans="1:12" x14ac:dyDescent="0.2">
      <c r="A224" t="s">
        <v>66</v>
      </c>
      <c r="B224" t="s">
        <v>43</v>
      </c>
      <c r="C224">
        <v>18</v>
      </c>
      <c r="D224" s="1">
        <v>44492</v>
      </c>
      <c r="E224" t="s">
        <v>19</v>
      </c>
      <c r="F224">
        <v>1.8</v>
      </c>
      <c r="G224">
        <v>2</v>
      </c>
      <c r="H224">
        <v>2</v>
      </c>
      <c r="I224">
        <v>0.8</v>
      </c>
      <c r="J224" t="s">
        <v>30</v>
      </c>
      <c r="K224">
        <f t="shared" si="6"/>
        <v>4</v>
      </c>
      <c r="L224">
        <f t="shared" si="7"/>
        <v>2.6</v>
      </c>
    </row>
    <row r="225" spans="1:12" x14ac:dyDescent="0.2">
      <c r="A225" t="s">
        <v>66</v>
      </c>
      <c r="B225" t="s">
        <v>43</v>
      </c>
      <c r="C225">
        <v>18</v>
      </c>
      <c r="D225" s="1">
        <v>44492</v>
      </c>
      <c r="E225" t="s">
        <v>5</v>
      </c>
      <c r="F225">
        <v>1.1000000000000001</v>
      </c>
      <c r="G225">
        <v>2</v>
      </c>
      <c r="H225">
        <v>1</v>
      </c>
      <c r="I225">
        <v>0.7</v>
      </c>
      <c r="J225" t="s">
        <v>7</v>
      </c>
      <c r="K225">
        <f t="shared" si="6"/>
        <v>3</v>
      </c>
      <c r="L225">
        <f t="shared" si="7"/>
        <v>1.8</v>
      </c>
    </row>
    <row r="226" spans="1:12" x14ac:dyDescent="0.2">
      <c r="A226" t="s">
        <v>66</v>
      </c>
      <c r="B226" t="s">
        <v>43</v>
      </c>
      <c r="C226">
        <v>18</v>
      </c>
      <c r="D226" s="1">
        <v>44493</v>
      </c>
      <c r="E226" t="s">
        <v>45</v>
      </c>
      <c r="F226">
        <v>0.6</v>
      </c>
      <c r="G226">
        <v>2</v>
      </c>
      <c r="H226">
        <v>1</v>
      </c>
      <c r="I226">
        <v>0.6</v>
      </c>
      <c r="J226" t="s">
        <v>20</v>
      </c>
      <c r="K226">
        <f t="shared" si="6"/>
        <v>3</v>
      </c>
      <c r="L226">
        <f t="shared" si="7"/>
        <v>1.2</v>
      </c>
    </row>
    <row r="227" spans="1:12" x14ac:dyDescent="0.2">
      <c r="A227" t="s">
        <v>66</v>
      </c>
      <c r="B227" t="s">
        <v>43</v>
      </c>
      <c r="C227">
        <v>18</v>
      </c>
      <c r="D227" s="1">
        <v>44493</v>
      </c>
      <c r="E227" t="s">
        <v>4</v>
      </c>
      <c r="F227">
        <v>1.9</v>
      </c>
      <c r="G227">
        <v>2</v>
      </c>
      <c r="H227">
        <v>1</v>
      </c>
      <c r="I227">
        <v>1.6</v>
      </c>
      <c r="J227" t="s">
        <v>11</v>
      </c>
      <c r="K227">
        <f t="shared" si="6"/>
        <v>3</v>
      </c>
      <c r="L227">
        <f t="shared" si="7"/>
        <v>3.5</v>
      </c>
    </row>
    <row r="228" spans="1:12" x14ac:dyDescent="0.2">
      <c r="A228" t="s">
        <v>66</v>
      </c>
      <c r="B228" t="s">
        <v>43</v>
      </c>
      <c r="C228">
        <v>18</v>
      </c>
      <c r="D228" s="1">
        <v>44493</v>
      </c>
      <c r="E228" t="s">
        <v>23</v>
      </c>
      <c r="F228">
        <v>1.1000000000000001</v>
      </c>
      <c r="G228">
        <v>2</v>
      </c>
      <c r="H228">
        <v>1</v>
      </c>
      <c r="I228">
        <v>2.2999999999999998</v>
      </c>
      <c r="J228" t="s">
        <v>16</v>
      </c>
      <c r="K228">
        <f t="shared" si="6"/>
        <v>3</v>
      </c>
      <c r="L228">
        <f t="shared" si="7"/>
        <v>3.4</v>
      </c>
    </row>
    <row r="229" spans="1:12" x14ac:dyDescent="0.2">
      <c r="A229" t="s">
        <v>66</v>
      </c>
      <c r="B229" t="s">
        <v>43</v>
      </c>
      <c r="C229">
        <v>18</v>
      </c>
      <c r="D229" s="1">
        <v>44493</v>
      </c>
      <c r="E229" t="s">
        <v>3</v>
      </c>
      <c r="F229">
        <v>0.9</v>
      </c>
      <c r="G229">
        <v>2</v>
      </c>
      <c r="H229">
        <v>0</v>
      </c>
      <c r="I229">
        <v>0.2</v>
      </c>
      <c r="J229" t="s">
        <v>26</v>
      </c>
      <c r="K229">
        <f t="shared" si="6"/>
        <v>2</v>
      </c>
      <c r="L229">
        <f t="shared" si="7"/>
        <v>1.1000000000000001</v>
      </c>
    </row>
    <row r="230" spans="1:12" x14ac:dyDescent="0.2">
      <c r="A230" t="s">
        <v>66</v>
      </c>
      <c r="B230" t="s">
        <v>43</v>
      </c>
      <c r="C230">
        <v>18</v>
      </c>
      <c r="D230" s="1">
        <v>44494</v>
      </c>
      <c r="E230" t="s">
        <v>31</v>
      </c>
      <c r="F230">
        <v>1.1000000000000001</v>
      </c>
      <c r="G230">
        <v>2</v>
      </c>
      <c r="H230">
        <v>1</v>
      </c>
      <c r="I230">
        <v>1.7</v>
      </c>
      <c r="J230" t="s">
        <v>44</v>
      </c>
      <c r="K230">
        <f t="shared" si="6"/>
        <v>3</v>
      </c>
      <c r="L230">
        <f t="shared" si="7"/>
        <v>2.8</v>
      </c>
    </row>
    <row r="231" spans="1:12" x14ac:dyDescent="0.2">
      <c r="A231" t="s">
        <v>66</v>
      </c>
      <c r="B231" t="s">
        <v>43</v>
      </c>
      <c r="C231">
        <v>18</v>
      </c>
      <c r="D231" s="1">
        <v>44494</v>
      </c>
      <c r="E231" t="s">
        <v>25</v>
      </c>
      <c r="F231">
        <v>1.6</v>
      </c>
      <c r="G231">
        <v>2</v>
      </c>
      <c r="H231">
        <v>2</v>
      </c>
      <c r="I231">
        <v>0.5</v>
      </c>
      <c r="J231" t="s">
        <v>47</v>
      </c>
      <c r="K231">
        <f t="shared" si="6"/>
        <v>4</v>
      </c>
      <c r="L231">
        <f t="shared" si="7"/>
        <v>2.1</v>
      </c>
    </row>
    <row r="232" spans="1:12" x14ac:dyDescent="0.2">
      <c r="A232" t="s">
        <v>66</v>
      </c>
      <c r="B232" t="s">
        <v>43</v>
      </c>
      <c r="C232">
        <v>18</v>
      </c>
      <c r="D232" s="1">
        <v>44494</v>
      </c>
      <c r="E232" t="s">
        <v>8</v>
      </c>
      <c r="F232">
        <v>0.3</v>
      </c>
      <c r="G232">
        <v>1</v>
      </c>
      <c r="H232">
        <v>0</v>
      </c>
      <c r="I232">
        <v>0.5</v>
      </c>
      <c r="J232" t="s">
        <v>21</v>
      </c>
      <c r="K232">
        <f t="shared" si="6"/>
        <v>1</v>
      </c>
      <c r="L232">
        <f t="shared" si="7"/>
        <v>0.8</v>
      </c>
    </row>
    <row r="233" spans="1:12" x14ac:dyDescent="0.2">
      <c r="A233" t="s">
        <v>66</v>
      </c>
      <c r="B233" t="s">
        <v>43</v>
      </c>
      <c r="C233">
        <v>18</v>
      </c>
      <c r="D233" s="1">
        <v>44494</v>
      </c>
      <c r="E233" t="s">
        <v>12</v>
      </c>
      <c r="F233">
        <v>2.1</v>
      </c>
      <c r="G233">
        <v>3</v>
      </c>
      <c r="H233">
        <v>3</v>
      </c>
      <c r="I233">
        <v>2.2999999999999998</v>
      </c>
      <c r="J233" t="s">
        <v>17</v>
      </c>
      <c r="K233">
        <f t="shared" si="6"/>
        <v>6</v>
      </c>
      <c r="L233">
        <f t="shared" si="7"/>
        <v>4.4000000000000004</v>
      </c>
    </row>
    <row r="234" spans="1:12" x14ac:dyDescent="0.2">
      <c r="A234" t="s">
        <v>66</v>
      </c>
      <c r="B234" t="s">
        <v>43</v>
      </c>
      <c r="C234">
        <v>18</v>
      </c>
      <c r="D234" s="1">
        <v>44494</v>
      </c>
      <c r="E234" t="s">
        <v>29</v>
      </c>
      <c r="F234">
        <v>1.9</v>
      </c>
      <c r="G234">
        <v>3</v>
      </c>
      <c r="H234">
        <v>0</v>
      </c>
      <c r="I234">
        <v>0.5</v>
      </c>
      <c r="J234" t="s">
        <v>27</v>
      </c>
      <c r="K234">
        <f t="shared" si="6"/>
        <v>3</v>
      </c>
      <c r="L234">
        <f t="shared" si="7"/>
        <v>2.4</v>
      </c>
    </row>
    <row r="235" spans="1:12" x14ac:dyDescent="0.2">
      <c r="A235" t="s">
        <v>66</v>
      </c>
      <c r="B235" t="s">
        <v>43</v>
      </c>
      <c r="C235">
        <v>18</v>
      </c>
      <c r="D235" s="1">
        <v>44494</v>
      </c>
      <c r="E235" t="s">
        <v>9</v>
      </c>
      <c r="F235">
        <v>0.8</v>
      </c>
      <c r="G235">
        <v>2</v>
      </c>
      <c r="H235">
        <v>1</v>
      </c>
      <c r="I235">
        <v>1</v>
      </c>
      <c r="J235" t="s">
        <v>14</v>
      </c>
      <c r="K235">
        <f t="shared" si="6"/>
        <v>3</v>
      </c>
      <c r="L235">
        <f t="shared" si="7"/>
        <v>1.8</v>
      </c>
    </row>
    <row r="236" spans="1:12" x14ac:dyDescent="0.2">
      <c r="A236" t="s">
        <v>66</v>
      </c>
      <c r="B236" t="s">
        <v>43</v>
      </c>
      <c r="C236">
        <v>19</v>
      </c>
      <c r="D236" s="1">
        <v>44498</v>
      </c>
      <c r="E236" t="s">
        <v>27</v>
      </c>
      <c r="F236">
        <v>2</v>
      </c>
      <c r="G236">
        <v>0</v>
      </c>
      <c r="H236">
        <v>1</v>
      </c>
      <c r="I236">
        <v>0.9</v>
      </c>
      <c r="J236" t="s">
        <v>12</v>
      </c>
      <c r="K236">
        <f t="shared" si="6"/>
        <v>1</v>
      </c>
      <c r="L236">
        <f t="shared" si="7"/>
        <v>2.9</v>
      </c>
    </row>
    <row r="237" spans="1:12" x14ac:dyDescent="0.2">
      <c r="A237" t="s">
        <v>66</v>
      </c>
      <c r="B237" t="s">
        <v>43</v>
      </c>
      <c r="C237">
        <v>19</v>
      </c>
      <c r="D237" s="1">
        <v>44498</v>
      </c>
      <c r="E237" t="s">
        <v>7</v>
      </c>
      <c r="F237">
        <v>1.9</v>
      </c>
      <c r="G237">
        <v>1</v>
      </c>
      <c r="H237">
        <v>2</v>
      </c>
      <c r="I237">
        <v>1.7</v>
      </c>
      <c r="J237" t="s">
        <v>10</v>
      </c>
      <c r="K237">
        <f t="shared" si="6"/>
        <v>3</v>
      </c>
      <c r="L237">
        <f t="shared" si="7"/>
        <v>3.5999999999999996</v>
      </c>
    </row>
    <row r="238" spans="1:12" x14ac:dyDescent="0.2">
      <c r="A238" t="s">
        <v>66</v>
      </c>
      <c r="B238" t="s">
        <v>43</v>
      </c>
      <c r="C238">
        <v>19</v>
      </c>
      <c r="D238" s="1">
        <v>44499</v>
      </c>
      <c r="E238" t="s">
        <v>44</v>
      </c>
      <c r="F238">
        <v>1.4</v>
      </c>
      <c r="G238">
        <v>1</v>
      </c>
      <c r="H238">
        <v>0</v>
      </c>
      <c r="I238">
        <v>1.1000000000000001</v>
      </c>
      <c r="J238" t="s">
        <v>9</v>
      </c>
      <c r="K238">
        <f t="shared" si="6"/>
        <v>1</v>
      </c>
      <c r="L238">
        <f t="shared" si="7"/>
        <v>2.5</v>
      </c>
    </row>
    <row r="239" spans="1:12" x14ac:dyDescent="0.2">
      <c r="A239" t="s">
        <v>66</v>
      </c>
      <c r="B239" t="s">
        <v>43</v>
      </c>
      <c r="C239">
        <v>19</v>
      </c>
      <c r="D239" s="1">
        <v>44499</v>
      </c>
      <c r="E239" t="s">
        <v>11</v>
      </c>
      <c r="F239">
        <v>1.8</v>
      </c>
      <c r="G239">
        <v>2</v>
      </c>
      <c r="H239">
        <v>1</v>
      </c>
      <c r="I239">
        <v>0.6</v>
      </c>
      <c r="J239" t="s">
        <v>3</v>
      </c>
      <c r="K239">
        <f t="shared" si="6"/>
        <v>3</v>
      </c>
      <c r="L239">
        <f t="shared" si="7"/>
        <v>2.4</v>
      </c>
    </row>
    <row r="240" spans="1:12" x14ac:dyDescent="0.2">
      <c r="A240" t="s">
        <v>66</v>
      </c>
      <c r="B240" t="s">
        <v>43</v>
      </c>
      <c r="C240">
        <v>19</v>
      </c>
      <c r="D240" s="1">
        <v>44499</v>
      </c>
      <c r="E240" t="s">
        <v>26</v>
      </c>
      <c r="F240">
        <v>1.9</v>
      </c>
      <c r="G240">
        <v>0</v>
      </c>
      <c r="H240">
        <v>1</v>
      </c>
      <c r="I240">
        <v>1</v>
      </c>
      <c r="J240" t="s">
        <v>19</v>
      </c>
      <c r="K240">
        <f t="shared" si="6"/>
        <v>1</v>
      </c>
      <c r="L240">
        <f t="shared" si="7"/>
        <v>2.9</v>
      </c>
    </row>
    <row r="241" spans="1:12" x14ac:dyDescent="0.2">
      <c r="A241" t="s">
        <v>66</v>
      </c>
      <c r="B241" t="s">
        <v>43</v>
      </c>
      <c r="C241">
        <v>19</v>
      </c>
      <c r="D241" s="1">
        <v>44499</v>
      </c>
      <c r="E241" t="s">
        <v>28</v>
      </c>
      <c r="F241">
        <v>1.3</v>
      </c>
      <c r="G241">
        <v>4</v>
      </c>
      <c r="H241">
        <v>1</v>
      </c>
      <c r="I241">
        <v>0.9</v>
      </c>
      <c r="J241" t="s">
        <v>25</v>
      </c>
      <c r="K241">
        <f t="shared" si="6"/>
        <v>5</v>
      </c>
      <c r="L241">
        <f t="shared" si="7"/>
        <v>2.2000000000000002</v>
      </c>
    </row>
    <row r="242" spans="1:12" x14ac:dyDescent="0.2">
      <c r="A242" t="s">
        <v>66</v>
      </c>
      <c r="B242" t="s">
        <v>43</v>
      </c>
      <c r="C242">
        <v>19</v>
      </c>
      <c r="D242" s="1">
        <v>44499</v>
      </c>
      <c r="E242" t="s">
        <v>17</v>
      </c>
      <c r="F242">
        <v>1</v>
      </c>
      <c r="G242">
        <v>1</v>
      </c>
      <c r="H242">
        <v>0</v>
      </c>
      <c r="I242">
        <v>0.7</v>
      </c>
      <c r="J242" t="s">
        <v>23</v>
      </c>
      <c r="K242">
        <f t="shared" si="6"/>
        <v>1</v>
      </c>
      <c r="L242">
        <f t="shared" si="7"/>
        <v>1.7</v>
      </c>
    </row>
    <row r="243" spans="1:12" x14ac:dyDescent="0.2">
      <c r="A243" t="s">
        <v>66</v>
      </c>
      <c r="B243" t="s">
        <v>43</v>
      </c>
      <c r="C243">
        <v>19</v>
      </c>
      <c r="D243" s="1">
        <v>44500</v>
      </c>
      <c r="E243" t="s">
        <v>20</v>
      </c>
      <c r="F243">
        <v>1.6</v>
      </c>
      <c r="G243">
        <v>1</v>
      </c>
      <c r="H243">
        <v>1</v>
      </c>
      <c r="I243">
        <v>1.6</v>
      </c>
      <c r="J243" t="s">
        <v>29</v>
      </c>
      <c r="K243">
        <f t="shared" si="6"/>
        <v>2</v>
      </c>
      <c r="L243">
        <f t="shared" si="7"/>
        <v>3.2</v>
      </c>
    </row>
    <row r="244" spans="1:12" x14ac:dyDescent="0.2">
      <c r="A244" t="s">
        <v>66</v>
      </c>
      <c r="B244" t="s">
        <v>43</v>
      </c>
      <c r="C244">
        <v>19</v>
      </c>
      <c r="D244" s="1">
        <v>44500</v>
      </c>
      <c r="E244" t="s">
        <v>14</v>
      </c>
      <c r="F244">
        <v>0.3</v>
      </c>
      <c r="G244">
        <v>1</v>
      </c>
      <c r="H244">
        <v>0</v>
      </c>
      <c r="I244">
        <v>1.1000000000000001</v>
      </c>
      <c r="J244" t="s">
        <v>8</v>
      </c>
      <c r="K244">
        <f t="shared" si="6"/>
        <v>1</v>
      </c>
      <c r="L244">
        <f t="shared" si="7"/>
        <v>1.4000000000000001</v>
      </c>
    </row>
    <row r="245" spans="1:12" x14ac:dyDescent="0.2">
      <c r="A245" t="s">
        <v>66</v>
      </c>
      <c r="B245" t="s">
        <v>43</v>
      </c>
      <c r="C245">
        <v>19</v>
      </c>
      <c r="D245" s="1">
        <v>44500</v>
      </c>
      <c r="E245" t="s">
        <v>16</v>
      </c>
      <c r="F245">
        <v>1.2</v>
      </c>
      <c r="G245">
        <v>1</v>
      </c>
      <c r="H245">
        <v>0</v>
      </c>
      <c r="I245">
        <v>1.3</v>
      </c>
      <c r="J245" t="s">
        <v>4</v>
      </c>
      <c r="K245">
        <f t="shared" si="6"/>
        <v>1</v>
      </c>
      <c r="L245">
        <f t="shared" si="7"/>
        <v>2.5</v>
      </c>
    </row>
    <row r="246" spans="1:12" x14ac:dyDescent="0.2">
      <c r="A246" t="s">
        <v>66</v>
      </c>
      <c r="B246" t="s">
        <v>43</v>
      </c>
      <c r="C246">
        <v>19</v>
      </c>
      <c r="D246" s="1">
        <v>44500</v>
      </c>
      <c r="E246" t="s">
        <v>21</v>
      </c>
      <c r="F246">
        <v>3</v>
      </c>
      <c r="G246">
        <v>3</v>
      </c>
      <c r="H246">
        <v>1</v>
      </c>
      <c r="I246">
        <v>0.5</v>
      </c>
      <c r="J246" t="s">
        <v>5</v>
      </c>
      <c r="K246">
        <f t="shared" si="6"/>
        <v>4</v>
      </c>
      <c r="L246">
        <f t="shared" si="7"/>
        <v>3.5</v>
      </c>
    </row>
    <row r="247" spans="1:12" x14ac:dyDescent="0.2">
      <c r="A247" t="s">
        <v>66</v>
      </c>
      <c r="B247" t="s">
        <v>43</v>
      </c>
      <c r="C247">
        <v>19</v>
      </c>
      <c r="D247" s="1">
        <v>44501</v>
      </c>
      <c r="E247" t="s">
        <v>30</v>
      </c>
      <c r="F247">
        <v>3.5</v>
      </c>
      <c r="G247">
        <v>0</v>
      </c>
      <c r="H247">
        <v>0</v>
      </c>
      <c r="I247">
        <v>0.2</v>
      </c>
      <c r="J247" t="s">
        <v>31</v>
      </c>
      <c r="K247">
        <f t="shared" si="6"/>
        <v>0</v>
      </c>
      <c r="L247">
        <f t="shared" si="7"/>
        <v>3.7</v>
      </c>
    </row>
    <row r="248" spans="1:12" x14ac:dyDescent="0.2">
      <c r="A248" t="s">
        <v>66</v>
      </c>
      <c r="B248" t="s">
        <v>43</v>
      </c>
      <c r="C248">
        <v>19</v>
      </c>
      <c r="D248" s="1">
        <v>44501</v>
      </c>
      <c r="E248" t="s">
        <v>47</v>
      </c>
      <c r="F248">
        <v>1.1000000000000001</v>
      </c>
      <c r="G248">
        <v>2</v>
      </c>
      <c r="H248">
        <v>0</v>
      </c>
      <c r="I248">
        <v>0.4</v>
      </c>
      <c r="J248" t="s">
        <v>45</v>
      </c>
      <c r="K248">
        <f t="shared" si="6"/>
        <v>2</v>
      </c>
      <c r="L248">
        <f t="shared" si="7"/>
        <v>1.5</v>
      </c>
    </row>
    <row r="249" spans="1:12" x14ac:dyDescent="0.2">
      <c r="A249" t="s">
        <v>66</v>
      </c>
      <c r="B249" t="s">
        <v>43</v>
      </c>
      <c r="C249">
        <v>20</v>
      </c>
      <c r="D249" s="1">
        <v>44505</v>
      </c>
      <c r="E249" t="s">
        <v>10</v>
      </c>
      <c r="F249">
        <v>1.5</v>
      </c>
      <c r="G249">
        <v>3</v>
      </c>
      <c r="H249">
        <v>0</v>
      </c>
      <c r="I249">
        <v>1.5</v>
      </c>
      <c r="J249" t="s">
        <v>5</v>
      </c>
      <c r="K249">
        <f t="shared" si="6"/>
        <v>3</v>
      </c>
      <c r="L249">
        <f t="shared" si="7"/>
        <v>3</v>
      </c>
    </row>
    <row r="250" spans="1:12" x14ac:dyDescent="0.2">
      <c r="A250" t="s">
        <v>66</v>
      </c>
      <c r="B250" t="s">
        <v>43</v>
      </c>
      <c r="C250">
        <v>20</v>
      </c>
      <c r="D250" s="1">
        <v>44505</v>
      </c>
      <c r="E250" t="s">
        <v>12</v>
      </c>
      <c r="F250">
        <v>2</v>
      </c>
      <c r="G250">
        <v>1</v>
      </c>
      <c r="H250">
        <v>1</v>
      </c>
      <c r="I250">
        <v>0.8</v>
      </c>
      <c r="J250" t="s">
        <v>20</v>
      </c>
      <c r="K250">
        <f t="shared" si="6"/>
        <v>2</v>
      </c>
      <c r="L250">
        <f t="shared" si="7"/>
        <v>2.8</v>
      </c>
    </row>
    <row r="251" spans="1:12" x14ac:dyDescent="0.2">
      <c r="A251" t="s">
        <v>66</v>
      </c>
      <c r="B251" t="s">
        <v>43</v>
      </c>
      <c r="C251">
        <v>20</v>
      </c>
      <c r="D251" s="1">
        <v>44506</v>
      </c>
      <c r="E251" t="s">
        <v>25</v>
      </c>
      <c r="F251">
        <v>0.7</v>
      </c>
      <c r="G251">
        <v>0</v>
      </c>
      <c r="H251">
        <v>2</v>
      </c>
      <c r="I251">
        <v>1</v>
      </c>
      <c r="J251" t="s">
        <v>7</v>
      </c>
      <c r="K251">
        <f t="shared" si="6"/>
        <v>2</v>
      </c>
      <c r="L251">
        <f t="shared" si="7"/>
        <v>1.7</v>
      </c>
    </row>
    <row r="252" spans="1:12" x14ac:dyDescent="0.2">
      <c r="A252" t="s">
        <v>66</v>
      </c>
      <c r="B252" t="s">
        <v>43</v>
      </c>
      <c r="C252">
        <v>20</v>
      </c>
      <c r="D252" s="1">
        <v>44506</v>
      </c>
      <c r="E252" t="s">
        <v>45</v>
      </c>
      <c r="F252">
        <v>2.1</v>
      </c>
      <c r="G252">
        <v>3</v>
      </c>
      <c r="H252">
        <v>0</v>
      </c>
      <c r="I252">
        <v>0.5</v>
      </c>
      <c r="J252" t="s">
        <v>28</v>
      </c>
      <c r="K252">
        <f t="shared" si="6"/>
        <v>3</v>
      </c>
      <c r="L252">
        <f t="shared" si="7"/>
        <v>2.6</v>
      </c>
    </row>
    <row r="253" spans="1:12" x14ac:dyDescent="0.2">
      <c r="A253" t="s">
        <v>66</v>
      </c>
      <c r="B253" t="s">
        <v>43</v>
      </c>
      <c r="C253">
        <v>20</v>
      </c>
      <c r="D253" s="1">
        <v>44506</v>
      </c>
      <c r="E253" t="s">
        <v>4</v>
      </c>
      <c r="F253">
        <v>0.8</v>
      </c>
      <c r="G253">
        <v>0</v>
      </c>
      <c r="H253">
        <v>2</v>
      </c>
      <c r="I253">
        <v>1.2</v>
      </c>
      <c r="J253" t="s">
        <v>17</v>
      </c>
      <c r="K253">
        <f t="shared" si="6"/>
        <v>2</v>
      </c>
      <c r="L253">
        <f t="shared" si="7"/>
        <v>2</v>
      </c>
    </row>
    <row r="254" spans="1:12" x14ac:dyDescent="0.2">
      <c r="A254" t="s">
        <v>66</v>
      </c>
      <c r="B254" t="s">
        <v>43</v>
      </c>
      <c r="C254">
        <v>20</v>
      </c>
      <c r="D254" s="1">
        <v>44506</v>
      </c>
      <c r="E254" t="s">
        <v>8</v>
      </c>
      <c r="F254">
        <v>1.6</v>
      </c>
      <c r="G254">
        <v>3</v>
      </c>
      <c r="H254">
        <v>0</v>
      </c>
      <c r="I254">
        <v>0.8</v>
      </c>
      <c r="J254" t="s">
        <v>44</v>
      </c>
      <c r="K254">
        <f t="shared" si="6"/>
        <v>3</v>
      </c>
      <c r="L254">
        <f t="shared" si="7"/>
        <v>2.4000000000000004</v>
      </c>
    </row>
    <row r="255" spans="1:12" x14ac:dyDescent="0.2">
      <c r="A255" t="s">
        <v>66</v>
      </c>
      <c r="B255" t="s">
        <v>43</v>
      </c>
      <c r="C255">
        <v>20</v>
      </c>
      <c r="D255" s="1">
        <v>44507</v>
      </c>
      <c r="E255" t="s">
        <v>19</v>
      </c>
      <c r="F255">
        <v>0.8</v>
      </c>
      <c r="G255">
        <v>0</v>
      </c>
      <c r="H255">
        <v>1</v>
      </c>
      <c r="I255">
        <v>1.2</v>
      </c>
      <c r="J255" t="s">
        <v>11</v>
      </c>
      <c r="K255">
        <f t="shared" si="6"/>
        <v>1</v>
      </c>
      <c r="L255">
        <f t="shared" si="7"/>
        <v>2</v>
      </c>
    </row>
    <row r="256" spans="1:12" x14ac:dyDescent="0.2">
      <c r="A256" t="s">
        <v>66</v>
      </c>
      <c r="B256" t="s">
        <v>43</v>
      </c>
      <c r="C256">
        <v>20</v>
      </c>
      <c r="D256" s="1">
        <v>44507</v>
      </c>
      <c r="E256" t="s">
        <v>29</v>
      </c>
      <c r="F256">
        <v>3.2</v>
      </c>
      <c r="G256">
        <v>5</v>
      </c>
      <c r="H256">
        <v>0</v>
      </c>
      <c r="I256">
        <v>0.7</v>
      </c>
      <c r="J256" t="s">
        <v>47</v>
      </c>
      <c r="K256">
        <f t="shared" si="6"/>
        <v>5</v>
      </c>
      <c r="L256">
        <f t="shared" si="7"/>
        <v>3.9000000000000004</v>
      </c>
    </row>
    <row r="257" spans="1:12" x14ac:dyDescent="0.2">
      <c r="A257" t="s">
        <v>66</v>
      </c>
      <c r="B257" t="s">
        <v>43</v>
      </c>
      <c r="C257">
        <v>20</v>
      </c>
      <c r="D257" s="1">
        <v>44507</v>
      </c>
      <c r="E257" t="s">
        <v>9</v>
      </c>
      <c r="F257">
        <v>0.4</v>
      </c>
      <c r="G257">
        <v>1</v>
      </c>
      <c r="H257">
        <v>3</v>
      </c>
      <c r="I257">
        <v>2.5</v>
      </c>
      <c r="J257" t="s">
        <v>30</v>
      </c>
      <c r="K257">
        <f t="shared" si="6"/>
        <v>4</v>
      </c>
      <c r="L257">
        <f t="shared" si="7"/>
        <v>2.9</v>
      </c>
    </row>
    <row r="258" spans="1:12" x14ac:dyDescent="0.2">
      <c r="A258" t="s">
        <v>66</v>
      </c>
      <c r="B258" t="s">
        <v>43</v>
      </c>
      <c r="C258">
        <v>20</v>
      </c>
      <c r="D258" s="1">
        <v>44507</v>
      </c>
      <c r="E258" t="s">
        <v>3</v>
      </c>
      <c r="F258">
        <v>0.5</v>
      </c>
      <c r="G258">
        <v>2</v>
      </c>
      <c r="H258">
        <v>1</v>
      </c>
      <c r="I258">
        <v>0.6</v>
      </c>
      <c r="J258" t="s">
        <v>16</v>
      </c>
      <c r="K258">
        <f t="shared" si="6"/>
        <v>3</v>
      </c>
      <c r="L258">
        <f t="shared" si="7"/>
        <v>1.1000000000000001</v>
      </c>
    </row>
    <row r="259" spans="1:12" x14ac:dyDescent="0.2">
      <c r="A259" t="s">
        <v>66</v>
      </c>
      <c r="B259" t="s">
        <v>43</v>
      </c>
      <c r="C259">
        <v>20</v>
      </c>
      <c r="D259" s="1">
        <v>44508</v>
      </c>
      <c r="E259" t="s">
        <v>31</v>
      </c>
      <c r="F259">
        <v>1.2</v>
      </c>
      <c r="G259">
        <v>0</v>
      </c>
      <c r="H259">
        <v>3</v>
      </c>
      <c r="I259">
        <v>3.4</v>
      </c>
      <c r="J259" t="s">
        <v>26</v>
      </c>
      <c r="K259">
        <f t="shared" ref="K259:K322" si="8">G259+H259</f>
        <v>3</v>
      </c>
      <c r="L259">
        <f t="shared" ref="L259:L322" si="9">F259+I259</f>
        <v>4.5999999999999996</v>
      </c>
    </row>
    <row r="260" spans="1:12" x14ac:dyDescent="0.2">
      <c r="A260" t="s">
        <v>66</v>
      </c>
      <c r="B260" t="s">
        <v>43</v>
      </c>
      <c r="C260">
        <v>20</v>
      </c>
      <c r="D260" s="1">
        <v>44508</v>
      </c>
      <c r="E260" t="s">
        <v>23</v>
      </c>
      <c r="F260">
        <v>1.9</v>
      </c>
      <c r="G260">
        <v>1</v>
      </c>
      <c r="H260">
        <v>1</v>
      </c>
      <c r="I260">
        <v>0.6</v>
      </c>
      <c r="J260" t="s">
        <v>27</v>
      </c>
      <c r="K260">
        <f t="shared" si="8"/>
        <v>2</v>
      </c>
      <c r="L260">
        <f t="shared" si="9"/>
        <v>2.5</v>
      </c>
    </row>
    <row r="261" spans="1:12" x14ac:dyDescent="0.2">
      <c r="A261" t="s">
        <v>66</v>
      </c>
      <c r="B261" t="s">
        <v>43</v>
      </c>
      <c r="C261">
        <v>20</v>
      </c>
      <c r="D261" s="1">
        <v>44508</v>
      </c>
      <c r="E261" t="s">
        <v>14</v>
      </c>
      <c r="F261">
        <v>0.9</v>
      </c>
      <c r="G261">
        <v>1</v>
      </c>
      <c r="H261">
        <v>0</v>
      </c>
      <c r="I261">
        <v>0.3</v>
      </c>
      <c r="J261" t="s">
        <v>21</v>
      </c>
      <c r="K261">
        <f t="shared" si="8"/>
        <v>1</v>
      </c>
      <c r="L261">
        <f t="shared" si="9"/>
        <v>1.2</v>
      </c>
    </row>
    <row r="262" spans="1:12" x14ac:dyDescent="0.2">
      <c r="A262" t="s">
        <v>66</v>
      </c>
      <c r="B262" t="s">
        <v>43</v>
      </c>
      <c r="C262">
        <v>21</v>
      </c>
      <c r="D262" s="1">
        <v>44518</v>
      </c>
      <c r="E262" t="s">
        <v>11</v>
      </c>
      <c r="F262">
        <v>3.2</v>
      </c>
      <c r="G262">
        <v>0</v>
      </c>
      <c r="H262">
        <v>2</v>
      </c>
      <c r="I262">
        <v>0.8</v>
      </c>
      <c r="J262" t="s">
        <v>31</v>
      </c>
      <c r="K262">
        <f t="shared" si="8"/>
        <v>2</v>
      </c>
      <c r="L262">
        <f t="shared" si="9"/>
        <v>4</v>
      </c>
    </row>
    <row r="263" spans="1:12" x14ac:dyDescent="0.2">
      <c r="A263" t="s">
        <v>66</v>
      </c>
      <c r="B263" t="s">
        <v>43</v>
      </c>
      <c r="C263">
        <v>21</v>
      </c>
      <c r="D263" s="1">
        <v>44518</v>
      </c>
      <c r="E263" t="s">
        <v>47</v>
      </c>
      <c r="F263">
        <v>1.6</v>
      </c>
      <c r="G263">
        <v>3</v>
      </c>
      <c r="H263">
        <v>2</v>
      </c>
      <c r="I263">
        <v>1</v>
      </c>
      <c r="J263" t="s">
        <v>12</v>
      </c>
      <c r="K263">
        <f t="shared" si="8"/>
        <v>5</v>
      </c>
      <c r="L263">
        <f t="shared" si="9"/>
        <v>2.6</v>
      </c>
    </row>
    <row r="264" spans="1:12" x14ac:dyDescent="0.2">
      <c r="A264" t="s">
        <v>66</v>
      </c>
      <c r="B264" t="s">
        <v>43</v>
      </c>
      <c r="C264">
        <v>21</v>
      </c>
      <c r="D264" s="1">
        <v>44518</v>
      </c>
      <c r="E264" t="s">
        <v>21</v>
      </c>
      <c r="F264">
        <v>1.5</v>
      </c>
      <c r="G264">
        <v>2</v>
      </c>
      <c r="H264">
        <v>3</v>
      </c>
      <c r="I264">
        <v>1.3</v>
      </c>
      <c r="J264" t="s">
        <v>10</v>
      </c>
      <c r="K264">
        <f t="shared" si="8"/>
        <v>5</v>
      </c>
      <c r="L264">
        <f t="shared" si="9"/>
        <v>2.8</v>
      </c>
    </row>
    <row r="265" spans="1:12" x14ac:dyDescent="0.2">
      <c r="A265" t="s">
        <v>66</v>
      </c>
      <c r="B265" t="s">
        <v>43</v>
      </c>
      <c r="C265">
        <v>21</v>
      </c>
      <c r="D265" s="1">
        <v>44519</v>
      </c>
      <c r="E265" t="s">
        <v>27</v>
      </c>
      <c r="F265">
        <v>0.9</v>
      </c>
      <c r="G265">
        <v>0</v>
      </c>
      <c r="H265">
        <v>0</v>
      </c>
      <c r="I265">
        <v>0.7</v>
      </c>
      <c r="J265" t="s">
        <v>4</v>
      </c>
      <c r="K265">
        <f t="shared" si="8"/>
        <v>0</v>
      </c>
      <c r="L265">
        <f t="shared" si="9"/>
        <v>1.6</v>
      </c>
    </row>
    <row r="266" spans="1:12" x14ac:dyDescent="0.2">
      <c r="A266" t="s">
        <v>66</v>
      </c>
      <c r="B266" t="s">
        <v>43</v>
      </c>
      <c r="C266">
        <v>21</v>
      </c>
      <c r="D266" s="1">
        <v>44519</v>
      </c>
      <c r="E266" t="s">
        <v>20</v>
      </c>
      <c r="F266">
        <v>2.2999999999999998</v>
      </c>
      <c r="G266">
        <v>4</v>
      </c>
      <c r="H266">
        <v>1</v>
      </c>
      <c r="I266">
        <v>1.6</v>
      </c>
      <c r="J266" t="s">
        <v>23</v>
      </c>
      <c r="K266">
        <f t="shared" si="8"/>
        <v>5</v>
      </c>
      <c r="L266">
        <f t="shared" si="9"/>
        <v>3.9</v>
      </c>
    </row>
    <row r="267" spans="1:12" x14ac:dyDescent="0.2">
      <c r="A267" t="s">
        <v>66</v>
      </c>
      <c r="B267" t="s">
        <v>43</v>
      </c>
      <c r="C267">
        <v>21</v>
      </c>
      <c r="D267" s="1">
        <v>44519</v>
      </c>
      <c r="E267" t="s">
        <v>16</v>
      </c>
      <c r="F267">
        <v>1.3</v>
      </c>
      <c r="G267">
        <v>0</v>
      </c>
      <c r="H267">
        <v>1</v>
      </c>
      <c r="I267">
        <v>0.2</v>
      </c>
      <c r="J267" t="s">
        <v>19</v>
      </c>
      <c r="K267">
        <f t="shared" si="8"/>
        <v>1</v>
      </c>
      <c r="L267">
        <f t="shared" si="9"/>
        <v>1.5</v>
      </c>
    </row>
    <row r="268" spans="1:12" x14ac:dyDescent="0.2">
      <c r="A268" t="s">
        <v>66</v>
      </c>
      <c r="B268" t="s">
        <v>43</v>
      </c>
      <c r="C268">
        <v>21</v>
      </c>
      <c r="D268" s="1">
        <v>44519</v>
      </c>
      <c r="E268" t="s">
        <v>17</v>
      </c>
      <c r="F268">
        <v>1.7</v>
      </c>
      <c r="G268">
        <v>1</v>
      </c>
      <c r="H268">
        <v>1</v>
      </c>
      <c r="I268">
        <v>0.8</v>
      </c>
      <c r="J268" t="s">
        <v>3</v>
      </c>
      <c r="K268">
        <f t="shared" si="8"/>
        <v>2</v>
      </c>
      <c r="L268">
        <f t="shared" si="9"/>
        <v>2.5</v>
      </c>
    </row>
    <row r="269" spans="1:12" x14ac:dyDescent="0.2">
      <c r="A269" t="s">
        <v>66</v>
      </c>
      <c r="B269" t="s">
        <v>43</v>
      </c>
      <c r="C269">
        <v>21</v>
      </c>
      <c r="D269" s="1">
        <v>44520</v>
      </c>
      <c r="E269" t="s">
        <v>26</v>
      </c>
      <c r="F269">
        <v>2</v>
      </c>
      <c r="G269">
        <v>2</v>
      </c>
      <c r="H269">
        <v>0</v>
      </c>
      <c r="I269">
        <v>1</v>
      </c>
      <c r="J269" t="s">
        <v>9</v>
      </c>
      <c r="K269">
        <f t="shared" si="8"/>
        <v>2</v>
      </c>
      <c r="L269">
        <f t="shared" si="9"/>
        <v>3</v>
      </c>
    </row>
    <row r="270" spans="1:12" x14ac:dyDescent="0.2">
      <c r="A270" t="s">
        <v>66</v>
      </c>
      <c r="B270" t="s">
        <v>43</v>
      </c>
      <c r="C270">
        <v>21</v>
      </c>
      <c r="D270" s="1">
        <v>44520</v>
      </c>
      <c r="E270" t="s">
        <v>30</v>
      </c>
      <c r="F270">
        <v>0.9</v>
      </c>
      <c r="G270">
        <v>1</v>
      </c>
      <c r="H270">
        <v>0</v>
      </c>
      <c r="I270">
        <v>0.4</v>
      </c>
      <c r="J270" t="s">
        <v>8</v>
      </c>
      <c r="K270">
        <f t="shared" si="8"/>
        <v>1</v>
      </c>
      <c r="L270">
        <f t="shared" si="9"/>
        <v>1.3</v>
      </c>
    </row>
    <row r="271" spans="1:12" x14ac:dyDescent="0.2">
      <c r="A271" t="s">
        <v>66</v>
      </c>
      <c r="B271" t="s">
        <v>43</v>
      </c>
      <c r="C271">
        <v>21</v>
      </c>
      <c r="D271" s="1">
        <v>44520</v>
      </c>
      <c r="E271" t="s">
        <v>5</v>
      </c>
      <c r="F271">
        <v>2.5</v>
      </c>
      <c r="G271">
        <v>3</v>
      </c>
      <c r="H271">
        <v>1</v>
      </c>
      <c r="I271">
        <v>1.2</v>
      </c>
      <c r="J271" t="s">
        <v>25</v>
      </c>
      <c r="K271">
        <f t="shared" si="8"/>
        <v>4</v>
      </c>
      <c r="L271">
        <f t="shared" si="9"/>
        <v>3.7</v>
      </c>
    </row>
    <row r="272" spans="1:12" x14ac:dyDescent="0.2">
      <c r="A272" t="s">
        <v>66</v>
      </c>
      <c r="B272" t="s">
        <v>43</v>
      </c>
      <c r="C272">
        <v>21</v>
      </c>
      <c r="D272" s="1">
        <v>44521</v>
      </c>
      <c r="E272" t="s">
        <v>44</v>
      </c>
      <c r="F272">
        <v>1.6</v>
      </c>
      <c r="G272">
        <v>3</v>
      </c>
      <c r="H272">
        <v>1</v>
      </c>
      <c r="I272">
        <v>1.1000000000000001</v>
      </c>
      <c r="J272" t="s">
        <v>14</v>
      </c>
      <c r="K272">
        <f t="shared" si="8"/>
        <v>4</v>
      </c>
      <c r="L272">
        <f t="shared" si="9"/>
        <v>2.7</v>
      </c>
    </row>
    <row r="273" spans="1:12" x14ac:dyDescent="0.2">
      <c r="A273" t="s">
        <v>66</v>
      </c>
      <c r="B273" t="s">
        <v>43</v>
      </c>
      <c r="C273">
        <v>21</v>
      </c>
      <c r="D273" s="1">
        <v>44521</v>
      </c>
      <c r="E273" t="s">
        <v>28</v>
      </c>
      <c r="F273">
        <v>0.7</v>
      </c>
      <c r="G273">
        <v>0</v>
      </c>
      <c r="H273">
        <v>1</v>
      </c>
      <c r="I273">
        <v>1.8</v>
      </c>
      <c r="J273" t="s">
        <v>29</v>
      </c>
      <c r="K273">
        <f t="shared" si="8"/>
        <v>1</v>
      </c>
      <c r="L273">
        <f t="shared" si="9"/>
        <v>2.5</v>
      </c>
    </row>
    <row r="274" spans="1:12" x14ac:dyDescent="0.2">
      <c r="A274" t="s">
        <v>66</v>
      </c>
      <c r="B274" t="s">
        <v>43</v>
      </c>
      <c r="C274">
        <v>21</v>
      </c>
      <c r="D274" s="1">
        <v>44521</v>
      </c>
      <c r="E274" t="s">
        <v>7</v>
      </c>
      <c r="F274">
        <v>2.2999999999999998</v>
      </c>
      <c r="G274">
        <v>1</v>
      </c>
      <c r="H274">
        <v>2</v>
      </c>
      <c r="I274">
        <v>0.9</v>
      </c>
      <c r="J274" t="s">
        <v>45</v>
      </c>
      <c r="K274">
        <f t="shared" si="8"/>
        <v>3</v>
      </c>
      <c r="L274">
        <f t="shared" si="9"/>
        <v>3.1999999999999997</v>
      </c>
    </row>
    <row r="275" spans="1:12" x14ac:dyDescent="0.2">
      <c r="A275" t="s">
        <v>66</v>
      </c>
      <c r="B275" t="s">
        <v>43</v>
      </c>
      <c r="C275">
        <v>22</v>
      </c>
      <c r="D275" s="1">
        <v>44523</v>
      </c>
      <c r="E275" t="s">
        <v>31</v>
      </c>
      <c r="F275">
        <v>1.9</v>
      </c>
      <c r="G275">
        <v>2</v>
      </c>
      <c r="H275">
        <v>0</v>
      </c>
      <c r="I275">
        <v>0.7</v>
      </c>
      <c r="J275" t="s">
        <v>16</v>
      </c>
      <c r="K275">
        <f t="shared" si="8"/>
        <v>2</v>
      </c>
      <c r="L275">
        <f t="shared" si="9"/>
        <v>2.5999999999999996</v>
      </c>
    </row>
    <row r="276" spans="1:12" x14ac:dyDescent="0.2">
      <c r="A276" t="s">
        <v>66</v>
      </c>
      <c r="B276" t="s">
        <v>43</v>
      </c>
      <c r="C276">
        <v>22</v>
      </c>
      <c r="D276" s="1">
        <v>44523</v>
      </c>
      <c r="E276" t="s">
        <v>19</v>
      </c>
      <c r="F276">
        <v>4.0999999999999996</v>
      </c>
      <c r="G276">
        <v>5</v>
      </c>
      <c r="H276">
        <v>2</v>
      </c>
      <c r="I276">
        <v>1.3</v>
      </c>
      <c r="J276" t="s">
        <v>17</v>
      </c>
      <c r="K276">
        <f t="shared" si="8"/>
        <v>7</v>
      </c>
      <c r="L276">
        <f t="shared" si="9"/>
        <v>5.3999999999999995</v>
      </c>
    </row>
    <row r="277" spans="1:12" x14ac:dyDescent="0.2">
      <c r="A277" t="s">
        <v>66</v>
      </c>
      <c r="B277" t="s">
        <v>43</v>
      </c>
      <c r="C277">
        <v>22</v>
      </c>
      <c r="D277" s="1">
        <v>44523</v>
      </c>
      <c r="E277" t="s">
        <v>4</v>
      </c>
      <c r="F277">
        <v>0.9</v>
      </c>
      <c r="G277">
        <v>1</v>
      </c>
      <c r="H277">
        <v>3</v>
      </c>
      <c r="I277">
        <v>2.5</v>
      </c>
      <c r="J277" t="s">
        <v>20</v>
      </c>
      <c r="K277">
        <f t="shared" si="8"/>
        <v>4</v>
      </c>
      <c r="L277">
        <f t="shared" si="9"/>
        <v>3.4</v>
      </c>
    </row>
    <row r="278" spans="1:12" x14ac:dyDescent="0.2">
      <c r="A278" t="s">
        <v>66</v>
      </c>
      <c r="B278" t="s">
        <v>43</v>
      </c>
      <c r="C278">
        <v>22</v>
      </c>
      <c r="D278" s="1">
        <v>44523</v>
      </c>
      <c r="E278" t="s">
        <v>23</v>
      </c>
      <c r="F278">
        <v>1.1000000000000001</v>
      </c>
      <c r="G278">
        <v>1</v>
      </c>
      <c r="H278">
        <v>0</v>
      </c>
      <c r="I278">
        <v>0.5</v>
      </c>
      <c r="J278" t="s">
        <v>47</v>
      </c>
      <c r="K278">
        <f t="shared" si="8"/>
        <v>1</v>
      </c>
      <c r="L278">
        <f t="shared" si="9"/>
        <v>1.6</v>
      </c>
    </row>
    <row r="279" spans="1:12" x14ac:dyDescent="0.2">
      <c r="A279" t="s">
        <v>66</v>
      </c>
      <c r="B279" t="s">
        <v>43</v>
      </c>
      <c r="C279">
        <v>22</v>
      </c>
      <c r="D279" s="1">
        <v>44523</v>
      </c>
      <c r="E279" t="s">
        <v>3</v>
      </c>
      <c r="F279">
        <v>1</v>
      </c>
      <c r="G279">
        <v>2</v>
      </c>
      <c r="H279">
        <v>0</v>
      </c>
      <c r="I279">
        <v>0.7</v>
      </c>
      <c r="J279" t="s">
        <v>27</v>
      </c>
      <c r="K279">
        <f t="shared" si="8"/>
        <v>2</v>
      </c>
      <c r="L279">
        <f t="shared" si="9"/>
        <v>1.7</v>
      </c>
    </row>
    <row r="280" spans="1:12" x14ac:dyDescent="0.2">
      <c r="A280" t="s">
        <v>66</v>
      </c>
      <c r="B280" t="s">
        <v>43</v>
      </c>
      <c r="C280">
        <v>22</v>
      </c>
      <c r="D280" s="1">
        <v>44524</v>
      </c>
      <c r="E280" t="s">
        <v>25</v>
      </c>
      <c r="F280">
        <v>1.2</v>
      </c>
      <c r="G280">
        <v>0</v>
      </c>
      <c r="H280">
        <v>4</v>
      </c>
      <c r="I280">
        <v>4.8</v>
      </c>
      <c r="J280" t="s">
        <v>10</v>
      </c>
      <c r="K280">
        <f t="shared" si="8"/>
        <v>4</v>
      </c>
      <c r="L280">
        <f t="shared" si="9"/>
        <v>6</v>
      </c>
    </row>
    <row r="281" spans="1:12" x14ac:dyDescent="0.2">
      <c r="A281" t="s">
        <v>66</v>
      </c>
      <c r="B281" t="s">
        <v>43</v>
      </c>
      <c r="C281">
        <v>22</v>
      </c>
      <c r="D281" s="1">
        <v>44524</v>
      </c>
      <c r="E281" t="s">
        <v>8</v>
      </c>
      <c r="F281">
        <v>0.6</v>
      </c>
      <c r="G281">
        <v>1</v>
      </c>
      <c r="H281">
        <v>0</v>
      </c>
      <c r="I281">
        <v>1.7</v>
      </c>
      <c r="J281" t="s">
        <v>26</v>
      </c>
      <c r="K281">
        <f t="shared" si="8"/>
        <v>1</v>
      </c>
      <c r="L281">
        <f t="shared" si="9"/>
        <v>2.2999999999999998</v>
      </c>
    </row>
    <row r="282" spans="1:12" x14ac:dyDescent="0.2">
      <c r="A282" t="s">
        <v>66</v>
      </c>
      <c r="B282" t="s">
        <v>43</v>
      </c>
      <c r="C282">
        <v>22</v>
      </c>
      <c r="D282" s="1">
        <v>44524</v>
      </c>
      <c r="E282" t="s">
        <v>14</v>
      </c>
      <c r="F282">
        <v>0.7</v>
      </c>
      <c r="G282">
        <v>1</v>
      </c>
      <c r="H282">
        <v>0</v>
      </c>
      <c r="I282">
        <v>1.2</v>
      </c>
      <c r="J282" t="s">
        <v>30</v>
      </c>
      <c r="K282">
        <f t="shared" si="8"/>
        <v>1</v>
      </c>
      <c r="L282">
        <f t="shared" si="9"/>
        <v>1.9</v>
      </c>
    </row>
    <row r="283" spans="1:12" x14ac:dyDescent="0.2">
      <c r="A283" t="s">
        <v>66</v>
      </c>
      <c r="B283" t="s">
        <v>43</v>
      </c>
      <c r="C283">
        <v>22</v>
      </c>
      <c r="D283" s="1">
        <v>44524</v>
      </c>
      <c r="E283" t="s">
        <v>9</v>
      </c>
      <c r="F283">
        <v>0.8</v>
      </c>
      <c r="G283">
        <v>0</v>
      </c>
      <c r="H283">
        <v>0</v>
      </c>
      <c r="I283">
        <v>0.7</v>
      </c>
      <c r="J283" t="s">
        <v>11</v>
      </c>
      <c r="K283">
        <f t="shared" si="8"/>
        <v>0</v>
      </c>
      <c r="L283">
        <f t="shared" si="9"/>
        <v>1.5</v>
      </c>
    </row>
    <row r="284" spans="1:12" x14ac:dyDescent="0.2">
      <c r="A284" t="s">
        <v>66</v>
      </c>
      <c r="B284" t="s">
        <v>43</v>
      </c>
      <c r="C284">
        <v>22</v>
      </c>
      <c r="D284" s="1">
        <v>44525</v>
      </c>
      <c r="E284" t="s">
        <v>44</v>
      </c>
      <c r="F284">
        <v>0.1</v>
      </c>
      <c r="G284">
        <v>0</v>
      </c>
      <c r="H284">
        <v>1</v>
      </c>
      <c r="I284">
        <v>2.2000000000000002</v>
      </c>
      <c r="J284" t="s">
        <v>21</v>
      </c>
      <c r="K284">
        <f t="shared" si="8"/>
        <v>1</v>
      </c>
      <c r="L284">
        <f t="shared" si="9"/>
        <v>2.3000000000000003</v>
      </c>
    </row>
    <row r="285" spans="1:12" x14ac:dyDescent="0.2">
      <c r="A285" t="s">
        <v>66</v>
      </c>
      <c r="B285" t="s">
        <v>43</v>
      </c>
      <c r="C285">
        <v>22</v>
      </c>
      <c r="D285" s="1">
        <v>44525</v>
      </c>
      <c r="E285" t="s">
        <v>45</v>
      </c>
      <c r="F285">
        <v>1.4</v>
      </c>
      <c r="G285">
        <v>1</v>
      </c>
      <c r="H285">
        <v>4</v>
      </c>
      <c r="I285">
        <v>1.1000000000000001</v>
      </c>
      <c r="J285" t="s">
        <v>5</v>
      </c>
      <c r="K285">
        <f t="shared" si="8"/>
        <v>5</v>
      </c>
      <c r="L285">
        <f t="shared" si="9"/>
        <v>2.5</v>
      </c>
    </row>
    <row r="286" spans="1:12" x14ac:dyDescent="0.2">
      <c r="A286" t="s">
        <v>66</v>
      </c>
      <c r="B286" t="s">
        <v>43</v>
      </c>
      <c r="C286">
        <v>22</v>
      </c>
      <c r="D286" s="1">
        <v>44525</v>
      </c>
      <c r="E286" t="s">
        <v>12</v>
      </c>
      <c r="F286">
        <v>1.2</v>
      </c>
      <c r="G286">
        <v>3</v>
      </c>
      <c r="H286">
        <v>3</v>
      </c>
      <c r="I286">
        <v>3.5</v>
      </c>
      <c r="J286" t="s">
        <v>28</v>
      </c>
      <c r="K286">
        <f t="shared" si="8"/>
        <v>6</v>
      </c>
      <c r="L286">
        <f t="shared" si="9"/>
        <v>4.7</v>
      </c>
    </row>
    <row r="287" spans="1:12" x14ac:dyDescent="0.2">
      <c r="A287" t="s">
        <v>66</v>
      </c>
      <c r="B287" t="s">
        <v>43</v>
      </c>
      <c r="C287">
        <v>22</v>
      </c>
      <c r="D287" s="1">
        <v>44525</v>
      </c>
      <c r="E287" t="s">
        <v>29</v>
      </c>
      <c r="F287">
        <v>2.7</v>
      </c>
      <c r="G287">
        <v>4</v>
      </c>
      <c r="H287">
        <v>0</v>
      </c>
      <c r="I287">
        <v>0.5</v>
      </c>
      <c r="J287" t="s">
        <v>7</v>
      </c>
      <c r="K287">
        <f t="shared" si="8"/>
        <v>4</v>
      </c>
      <c r="L287">
        <f t="shared" si="9"/>
        <v>3.2</v>
      </c>
    </row>
    <row r="288" spans="1:12" x14ac:dyDescent="0.2">
      <c r="A288" t="s">
        <v>66</v>
      </c>
      <c r="B288" t="s">
        <v>43</v>
      </c>
      <c r="C288">
        <v>23</v>
      </c>
      <c r="D288" s="1">
        <v>44527</v>
      </c>
      <c r="E288" t="s">
        <v>20</v>
      </c>
      <c r="F288">
        <v>1.1000000000000001</v>
      </c>
      <c r="G288">
        <v>1</v>
      </c>
      <c r="H288">
        <v>0</v>
      </c>
      <c r="I288">
        <v>0.2</v>
      </c>
      <c r="J288" t="s">
        <v>3</v>
      </c>
      <c r="K288">
        <f t="shared" si="8"/>
        <v>1</v>
      </c>
      <c r="L288">
        <f t="shared" si="9"/>
        <v>1.3</v>
      </c>
    </row>
    <row r="289" spans="1:12" x14ac:dyDescent="0.2">
      <c r="A289" t="s">
        <v>66</v>
      </c>
      <c r="B289" t="s">
        <v>43</v>
      </c>
      <c r="C289">
        <v>23</v>
      </c>
      <c r="D289" s="1">
        <v>44527</v>
      </c>
      <c r="E289" t="s">
        <v>47</v>
      </c>
      <c r="F289">
        <v>1.4</v>
      </c>
      <c r="G289">
        <v>0</v>
      </c>
      <c r="H289">
        <v>3</v>
      </c>
      <c r="I289">
        <v>1.1000000000000001</v>
      </c>
      <c r="J289" t="s">
        <v>4</v>
      </c>
      <c r="K289">
        <f t="shared" si="8"/>
        <v>3</v>
      </c>
      <c r="L289">
        <f t="shared" si="9"/>
        <v>2.5</v>
      </c>
    </row>
    <row r="290" spans="1:12" x14ac:dyDescent="0.2">
      <c r="A290" t="s">
        <v>66</v>
      </c>
      <c r="B290" t="s">
        <v>43</v>
      </c>
      <c r="C290">
        <v>23</v>
      </c>
      <c r="D290" s="1">
        <v>44527</v>
      </c>
      <c r="E290" t="s">
        <v>17</v>
      </c>
      <c r="F290">
        <v>0.4</v>
      </c>
      <c r="G290">
        <v>2</v>
      </c>
      <c r="H290">
        <v>0</v>
      </c>
      <c r="I290">
        <v>0.7</v>
      </c>
      <c r="J290" t="s">
        <v>31</v>
      </c>
      <c r="K290">
        <f t="shared" si="8"/>
        <v>2</v>
      </c>
      <c r="L290">
        <f t="shared" si="9"/>
        <v>1.1000000000000001</v>
      </c>
    </row>
    <row r="291" spans="1:12" x14ac:dyDescent="0.2">
      <c r="A291" t="s">
        <v>66</v>
      </c>
      <c r="B291" t="s">
        <v>43</v>
      </c>
      <c r="C291">
        <v>23</v>
      </c>
      <c r="D291" s="1">
        <v>44528</v>
      </c>
      <c r="E291" t="s">
        <v>27</v>
      </c>
      <c r="F291">
        <v>2.2999999999999998</v>
      </c>
      <c r="G291">
        <v>3</v>
      </c>
      <c r="H291">
        <v>0</v>
      </c>
      <c r="I291">
        <v>1.1000000000000001</v>
      </c>
      <c r="J291" t="s">
        <v>19</v>
      </c>
      <c r="K291">
        <f t="shared" si="8"/>
        <v>3</v>
      </c>
      <c r="L291">
        <f t="shared" si="9"/>
        <v>3.4</v>
      </c>
    </row>
    <row r="292" spans="1:12" x14ac:dyDescent="0.2">
      <c r="A292" t="s">
        <v>66</v>
      </c>
      <c r="B292" t="s">
        <v>43</v>
      </c>
      <c r="C292">
        <v>23</v>
      </c>
      <c r="D292" s="1">
        <v>44528</v>
      </c>
      <c r="E292" t="s">
        <v>10</v>
      </c>
      <c r="F292">
        <v>2.4</v>
      </c>
      <c r="G292">
        <v>1</v>
      </c>
      <c r="H292">
        <v>1</v>
      </c>
      <c r="I292">
        <v>1.9</v>
      </c>
      <c r="J292" t="s">
        <v>45</v>
      </c>
      <c r="K292">
        <f t="shared" si="8"/>
        <v>2</v>
      </c>
      <c r="L292">
        <f t="shared" si="9"/>
        <v>4.3</v>
      </c>
    </row>
    <row r="293" spans="1:12" x14ac:dyDescent="0.2">
      <c r="A293" t="s">
        <v>66</v>
      </c>
      <c r="B293" t="s">
        <v>43</v>
      </c>
      <c r="C293">
        <v>23</v>
      </c>
      <c r="D293" s="1">
        <v>44528</v>
      </c>
      <c r="E293" t="s">
        <v>5</v>
      </c>
      <c r="F293">
        <v>1.2</v>
      </c>
      <c r="G293">
        <v>2</v>
      </c>
      <c r="H293">
        <v>2</v>
      </c>
      <c r="I293">
        <v>0.5</v>
      </c>
      <c r="J293" t="s">
        <v>29</v>
      </c>
      <c r="K293">
        <f t="shared" si="8"/>
        <v>4</v>
      </c>
      <c r="L293">
        <f t="shared" si="9"/>
        <v>1.7</v>
      </c>
    </row>
    <row r="294" spans="1:12" x14ac:dyDescent="0.2">
      <c r="A294" t="s">
        <v>66</v>
      </c>
      <c r="B294" t="s">
        <v>43</v>
      </c>
      <c r="C294">
        <v>23</v>
      </c>
      <c r="D294" s="1">
        <v>44529</v>
      </c>
      <c r="E294" t="s">
        <v>30</v>
      </c>
      <c r="F294">
        <v>3</v>
      </c>
      <c r="G294">
        <v>5</v>
      </c>
      <c r="H294">
        <v>0</v>
      </c>
      <c r="I294">
        <v>0.3</v>
      </c>
      <c r="J294" t="s">
        <v>44</v>
      </c>
      <c r="K294">
        <f t="shared" si="8"/>
        <v>5</v>
      </c>
      <c r="L294">
        <f t="shared" si="9"/>
        <v>3.3</v>
      </c>
    </row>
    <row r="295" spans="1:12" x14ac:dyDescent="0.2">
      <c r="A295" t="s">
        <v>66</v>
      </c>
      <c r="B295" t="s">
        <v>43</v>
      </c>
      <c r="C295">
        <v>23</v>
      </c>
      <c r="D295" s="1">
        <v>44529</v>
      </c>
      <c r="E295" t="s">
        <v>28</v>
      </c>
      <c r="F295">
        <v>2.1</v>
      </c>
      <c r="G295">
        <v>4</v>
      </c>
      <c r="H295">
        <v>2</v>
      </c>
      <c r="I295">
        <v>3.1</v>
      </c>
      <c r="J295" t="s">
        <v>23</v>
      </c>
      <c r="K295">
        <f t="shared" si="8"/>
        <v>6</v>
      </c>
      <c r="L295">
        <f t="shared" si="9"/>
        <v>5.2</v>
      </c>
    </row>
    <row r="296" spans="1:12" x14ac:dyDescent="0.2">
      <c r="A296" t="s">
        <v>66</v>
      </c>
      <c r="B296" t="s">
        <v>43</v>
      </c>
      <c r="C296">
        <v>23</v>
      </c>
      <c r="D296" s="1">
        <v>44529</v>
      </c>
      <c r="E296" t="s">
        <v>7</v>
      </c>
      <c r="F296">
        <v>0.9</v>
      </c>
      <c r="G296">
        <v>3</v>
      </c>
      <c r="H296">
        <v>1</v>
      </c>
      <c r="I296">
        <v>1.7</v>
      </c>
      <c r="J296" t="s">
        <v>12</v>
      </c>
      <c r="K296">
        <f t="shared" si="8"/>
        <v>4</v>
      </c>
      <c r="L296">
        <f t="shared" si="9"/>
        <v>2.6</v>
      </c>
    </row>
    <row r="297" spans="1:12" x14ac:dyDescent="0.2">
      <c r="A297" t="s">
        <v>66</v>
      </c>
      <c r="B297" t="s">
        <v>43</v>
      </c>
      <c r="C297">
        <v>23</v>
      </c>
      <c r="D297" s="1">
        <v>44529</v>
      </c>
      <c r="E297" t="s">
        <v>21</v>
      </c>
      <c r="F297">
        <v>3.2</v>
      </c>
      <c r="G297">
        <v>3</v>
      </c>
      <c r="H297">
        <v>0</v>
      </c>
      <c r="I297">
        <v>0.9</v>
      </c>
      <c r="J297" t="s">
        <v>25</v>
      </c>
      <c r="K297">
        <f t="shared" si="8"/>
        <v>3</v>
      </c>
      <c r="L297">
        <f t="shared" si="9"/>
        <v>4.1000000000000005</v>
      </c>
    </row>
    <row r="298" spans="1:12" x14ac:dyDescent="0.2">
      <c r="A298" t="s">
        <v>66</v>
      </c>
      <c r="B298" t="s">
        <v>43</v>
      </c>
      <c r="C298">
        <v>23</v>
      </c>
      <c r="D298" s="1">
        <v>44530</v>
      </c>
      <c r="E298" t="s">
        <v>11</v>
      </c>
      <c r="F298">
        <v>2.4</v>
      </c>
      <c r="G298">
        <v>4</v>
      </c>
      <c r="H298">
        <v>1</v>
      </c>
      <c r="I298">
        <v>0.6</v>
      </c>
      <c r="J298" t="s">
        <v>8</v>
      </c>
      <c r="K298">
        <f t="shared" si="8"/>
        <v>5</v>
      </c>
      <c r="L298">
        <f t="shared" si="9"/>
        <v>3</v>
      </c>
    </row>
    <row r="299" spans="1:12" x14ac:dyDescent="0.2">
      <c r="A299" t="s">
        <v>66</v>
      </c>
      <c r="B299" t="s">
        <v>43</v>
      </c>
      <c r="C299">
        <v>23</v>
      </c>
      <c r="D299" s="1">
        <v>44530</v>
      </c>
      <c r="E299" t="s">
        <v>26</v>
      </c>
      <c r="F299">
        <v>1.3</v>
      </c>
      <c r="G299">
        <v>0</v>
      </c>
      <c r="H299">
        <v>0</v>
      </c>
      <c r="I299">
        <v>0.9</v>
      </c>
      <c r="J299" t="s">
        <v>14</v>
      </c>
      <c r="K299">
        <f t="shared" si="8"/>
        <v>0</v>
      </c>
      <c r="L299">
        <f t="shared" si="9"/>
        <v>2.2000000000000002</v>
      </c>
    </row>
    <row r="300" spans="1:12" x14ac:dyDescent="0.2">
      <c r="A300" t="s">
        <v>66</v>
      </c>
      <c r="B300" t="s">
        <v>43</v>
      </c>
      <c r="C300">
        <v>23</v>
      </c>
      <c r="D300" s="1">
        <v>44530</v>
      </c>
      <c r="E300" t="s">
        <v>16</v>
      </c>
      <c r="F300">
        <v>1.7</v>
      </c>
      <c r="G300">
        <v>1</v>
      </c>
      <c r="H300">
        <v>0</v>
      </c>
      <c r="I300">
        <v>1.5</v>
      </c>
      <c r="J300" t="s">
        <v>9</v>
      </c>
      <c r="K300">
        <f t="shared" si="8"/>
        <v>1</v>
      </c>
      <c r="L300">
        <f t="shared" si="9"/>
        <v>3.2</v>
      </c>
    </row>
    <row r="301" spans="1:12" x14ac:dyDescent="0.2">
      <c r="A301" t="s">
        <v>66</v>
      </c>
      <c r="B301" t="s">
        <v>43</v>
      </c>
      <c r="C301">
        <v>24</v>
      </c>
      <c r="D301" s="1">
        <v>44533</v>
      </c>
      <c r="E301" t="s">
        <v>30</v>
      </c>
      <c r="F301">
        <v>0.8</v>
      </c>
      <c r="G301">
        <v>2</v>
      </c>
      <c r="H301">
        <v>0</v>
      </c>
      <c r="I301">
        <v>0.5</v>
      </c>
      <c r="J301" t="s">
        <v>21</v>
      </c>
      <c r="K301">
        <f t="shared" si="8"/>
        <v>2</v>
      </c>
      <c r="L301">
        <f t="shared" si="9"/>
        <v>1.3</v>
      </c>
    </row>
    <row r="302" spans="1:12" x14ac:dyDescent="0.2">
      <c r="A302" t="s">
        <v>66</v>
      </c>
      <c r="B302" t="s">
        <v>43</v>
      </c>
      <c r="C302">
        <v>24</v>
      </c>
      <c r="D302" s="1">
        <v>44533</v>
      </c>
      <c r="E302" t="s">
        <v>45</v>
      </c>
      <c r="F302">
        <v>1.8</v>
      </c>
      <c r="G302">
        <v>3</v>
      </c>
      <c r="H302">
        <v>0</v>
      </c>
      <c r="I302">
        <v>0.5</v>
      </c>
      <c r="J302" t="s">
        <v>25</v>
      </c>
      <c r="K302">
        <f t="shared" si="8"/>
        <v>3</v>
      </c>
      <c r="L302">
        <f t="shared" si="9"/>
        <v>2.2999999999999998</v>
      </c>
    </row>
    <row r="303" spans="1:12" x14ac:dyDescent="0.2">
      <c r="A303" t="s">
        <v>66</v>
      </c>
      <c r="B303" t="s">
        <v>43</v>
      </c>
      <c r="C303">
        <v>24</v>
      </c>
      <c r="D303" s="1">
        <v>44533</v>
      </c>
      <c r="E303" t="s">
        <v>3</v>
      </c>
      <c r="F303">
        <v>1.4</v>
      </c>
      <c r="G303">
        <v>0</v>
      </c>
      <c r="H303">
        <v>0</v>
      </c>
      <c r="I303">
        <v>0.5</v>
      </c>
      <c r="J303" t="s">
        <v>47</v>
      </c>
      <c r="K303">
        <f t="shared" si="8"/>
        <v>0</v>
      </c>
      <c r="L303">
        <f t="shared" si="9"/>
        <v>1.9</v>
      </c>
    </row>
    <row r="304" spans="1:12" x14ac:dyDescent="0.2">
      <c r="A304" t="s">
        <v>66</v>
      </c>
      <c r="B304" t="s">
        <v>43</v>
      </c>
      <c r="C304">
        <v>24</v>
      </c>
      <c r="D304" s="1">
        <v>44534</v>
      </c>
      <c r="E304" t="s">
        <v>44</v>
      </c>
      <c r="F304">
        <v>1.1000000000000001</v>
      </c>
      <c r="G304">
        <v>1</v>
      </c>
      <c r="H304">
        <v>1</v>
      </c>
      <c r="I304">
        <v>1.3</v>
      </c>
      <c r="J304" t="s">
        <v>26</v>
      </c>
      <c r="K304">
        <f t="shared" si="8"/>
        <v>2</v>
      </c>
      <c r="L304">
        <f t="shared" si="9"/>
        <v>2.4000000000000004</v>
      </c>
    </row>
    <row r="305" spans="1:12" x14ac:dyDescent="0.2">
      <c r="A305" t="s">
        <v>66</v>
      </c>
      <c r="B305" t="s">
        <v>43</v>
      </c>
      <c r="C305">
        <v>24</v>
      </c>
      <c r="D305" s="1">
        <v>44534</v>
      </c>
      <c r="E305" t="s">
        <v>4</v>
      </c>
      <c r="F305">
        <v>1.3</v>
      </c>
      <c r="G305">
        <v>2</v>
      </c>
      <c r="H305">
        <v>2</v>
      </c>
      <c r="I305">
        <v>1.2</v>
      </c>
      <c r="J305" t="s">
        <v>28</v>
      </c>
      <c r="K305">
        <f t="shared" si="8"/>
        <v>4</v>
      </c>
      <c r="L305">
        <f t="shared" si="9"/>
        <v>2.5</v>
      </c>
    </row>
    <row r="306" spans="1:12" x14ac:dyDescent="0.2">
      <c r="A306" t="s">
        <v>66</v>
      </c>
      <c r="B306" t="s">
        <v>43</v>
      </c>
      <c r="C306">
        <v>24</v>
      </c>
      <c r="D306" s="1">
        <v>44534</v>
      </c>
      <c r="E306" t="s">
        <v>23</v>
      </c>
      <c r="F306">
        <v>1.1000000000000001</v>
      </c>
      <c r="G306">
        <v>1</v>
      </c>
      <c r="H306">
        <v>0</v>
      </c>
      <c r="I306">
        <v>0.8</v>
      </c>
      <c r="J306" t="s">
        <v>7</v>
      </c>
      <c r="K306">
        <f t="shared" si="8"/>
        <v>1</v>
      </c>
      <c r="L306">
        <f t="shared" si="9"/>
        <v>1.9000000000000001</v>
      </c>
    </row>
    <row r="307" spans="1:12" x14ac:dyDescent="0.2">
      <c r="A307" t="s">
        <v>66</v>
      </c>
      <c r="B307" t="s">
        <v>43</v>
      </c>
      <c r="C307">
        <v>24</v>
      </c>
      <c r="D307" s="1">
        <v>44534</v>
      </c>
      <c r="E307" t="s">
        <v>12</v>
      </c>
      <c r="F307">
        <v>3.4</v>
      </c>
      <c r="G307">
        <v>2</v>
      </c>
      <c r="H307">
        <v>2</v>
      </c>
      <c r="I307">
        <v>2.1</v>
      </c>
      <c r="J307" t="s">
        <v>5</v>
      </c>
      <c r="K307">
        <f t="shared" si="8"/>
        <v>4</v>
      </c>
      <c r="L307">
        <f t="shared" si="9"/>
        <v>5.5</v>
      </c>
    </row>
    <row r="308" spans="1:12" x14ac:dyDescent="0.2">
      <c r="A308" t="s">
        <v>66</v>
      </c>
      <c r="B308" t="s">
        <v>43</v>
      </c>
      <c r="C308">
        <v>24</v>
      </c>
      <c r="D308" s="1">
        <v>44534</v>
      </c>
      <c r="E308" t="s">
        <v>9</v>
      </c>
      <c r="F308">
        <v>1.4</v>
      </c>
      <c r="G308">
        <v>1</v>
      </c>
      <c r="H308">
        <v>2</v>
      </c>
      <c r="I308">
        <v>1</v>
      </c>
      <c r="J308" t="s">
        <v>17</v>
      </c>
      <c r="K308">
        <f t="shared" si="8"/>
        <v>3</v>
      </c>
      <c r="L308">
        <f t="shared" si="9"/>
        <v>2.4</v>
      </c>
    </row>
    <row r="309" spans="1:12" x14ac:dyDescent="0.2">
      <c r="A309" t="s">
        <v>66</v>
      </c>
      <c r="B309" t="s">
        <v>43</v>
      </c>
      <c r="C309">
        <v>24</v>
      </c>
      <c r="D309" s="1">
        <v>44535</v>
      </c>
      <c r="E309" t="s">
        <v>19</v>
      </c>
      <c r="F309">
        <v>2.9</v>
      </c>
      <c r="G309">
        <v>4</v>
      </c>
      <c r="H309">
        <v>4</v>
      </c>
      <c r="I309">
        <v>2.1</v>
      </c>
      <c r="J309" t="s">
        <v>20</v>
      </c>
      <c r="K309">
        <f t="shared" si="8"/>
        <v>8</v>
      </c>
      <c r="L309">
        <f t="shared" si="9"/>
        <v>5</v>
      </c>
    </row>
    <row r="310" spans="1:12" x14ac:dyDescent="0.2">
      <c r="A310" t="s">
        <v>66</v>
      </c>
      <c r="B310" t="s">
        <v>43</v>
      </c>
      <c r="C310">
        <v>24</v>
      </c>
      <c r="D310" s="1">
        <v>44535</v>
      </c>
      <c r="E310" t="s">
        <v>8</v>
      </c>
      <c r="F310">
        <v>1.4</v>
      </c>
      <c r="G310">
        <v>1</v>
      </c>
      <c r="H310">
        <v>1</v>
      </c>
      <c r="I310">
        <v>1.5</v>
      </c>
      <c r="J310" t="s">
        <v>16</v>
      </c>
      <c r="K310">
        <f t="shared" si="8"/>
        <v>2</v>
      </c>
      <c r="L310">
        <f t="shared" si="9"/>
        <v>2.9</v>
      </c>
    </row>
    <row r="311" spans="1:12" x14ac:dyDescent="0.2">
      <c r="A311" t="s">
        <v>66</v>
      </c>
      <c r="B311" t="s">
        <v>43</v>
      </c>
      <c r="C311">
        <v>24</v>
      </c>
      <c r="D311" s="1">
        <v>44535</v>
      </c>
      <c r="E311" t="s">
        <v>29</v>
      </c>
      <c r="F311">
        <v>2.2000000000000002</v>
      </c>
      <c r="G311">
        <v>2</v>
      </c>
      <c r="H311">
        <v>3</v>
      </c>
      <c r="I311">
        <v>1.8</v>
      </c>
      <c r="J311" t="s">
        <v>10</v>
      </c>
      <c r="K311">
        <f t="shared" si="8"/>
        <v>5</v>
      </c>
      <c r="L311">
        <f t="shared" si="9"/>
        <v>4</v>
      </c>
    </row>
    <row r="312" spans="1:12" x14ac:dyDescent="0.2">
      <c r="A312" t="s">
        <v>66</v>
      </c>
      <c r="B312" t="s">
        <v>43</v>
      </c>
      <c r="C312">
        <v>24</v>
      </c>
      <c r="D312" s="1">
        <v>44536</v>
      </c>
      <c r="E312" t="s">
        <v>31</v>
      </c>
      <c r="F312">
        <v>1.1000000000000001</v>
      </c>
      <c r="G312">
        <v>3</v>
      </c>
      <c r="H312">
        <v>2</v>
      </c>
      <c r="I312">
        <v>2.1</v>
      </c>
      <c r="J312" t="s">
        <v>27</v>
      </c>
      <c r="K312">
        <f t="shared" si="8"/>
        <v>5</v>
      </c>
      <c r="L312">
        <f t="shared" si="9"/>
        <v>3.2</v>
      </c>
    </row>
    <row r="313" spans="1:12" x14ac:dyDescent="0.2">
      <c r="A313" t="s">
        <v>66</v>
      </c>
      <c r="B313" t="s">
        <v>43</v>
      </c>
      <c r="C313">
        <v>24</v>
      </c>
      <c r="D313" s="1">
        <v>44536</v>
      </c>
      <c r="E313" t="s">
        <v>14</v>
      </c>
      <c r="F313">
        <v>2.5</v>
      </c>
      <c r="G313">
        <v>0</v>
      </c>
      <c r="H313">
        <v>0</v>
      </c>
      <c r="I313">
        <v>1.7</v>
      </c>
      <c r="J313" t="s">
        <v>11</v>
      </c>
      <c r="K313">
        <f t="shared" si="8"/>
        <v>0</v>
      </c>
      <c r="L313">
        <f t="shared" si="9"/>
        <v>4.2</v>
      </c>
    </row>
    <row r="314" spans="1:12" x14ac:dyDescent="0.2">
      <c r="A314" t="s">
        <v>66</v>
      </c>
      <c r="B314" t="s">
        <v>43</v>
      </c>
      <c r="C314">
        <v>25</v>
      </c>
      <c r="D314" s="1">
        <v>44540</v>
      </c>
      <c r="E314" t="s">
        <v>20</v>
      </c>
      <c r="F314">
        <v>1.9</v>
      </c>
      <c r="G314">
        <v>2</v>
      </c>
      <c r="H314">
        <v>3</v>
      </c>
      <c r="I314">
        <v>1.4</v>
      </c>
      <c r="J314" t="s">
        <v>31</v>
      </c>
      <c r="K314">
        <f t="shared" si="8"/>
        <v>5</v>
      </c>
      <c r="L314">
        <f t="shared" si="9"/>
        <v>3.3</v>
      </c>
    </row>
    <row r="315" spans="1:12" x14ac:dyDescent="0.2">
      <c r="A315" t="s">
        <v>66</v>
      </c>
      <c r="B315" t="s">
        <v>43</v>
      </c>
      <c r="C315">
        <v>25</v>
      </c>
      <c r="D315" s="1">
        <v>44540</v>
      </c>
      <c r="E315" t="s">
        <v>28</v>
      </c>
      <c r="F315">
        <v>2.4</v>
      </c>
      <c r="G315">
        <v>3</v>
      </c>
      <c r="H315">
        <v>2</v>
      </c>
      <c r="I315">
        <v>0.3</v>
      </c>
      <c r="J315" t="s">
        <v>3</v>
      </c>
      <c r="K315">
        <f t="shared" si="8"/>
        <v>5</v>
      </c>
      <c r="L315">
        <f t="shared" si="9"/>
        <v>2.6999999999999997</v>
      </c>
    </row>
    <row r="316" spans="1:12" x14ac:dyDescent="0.2">
      <c r="A316" t="s">
        <v>66</v>
      </c>
      <c r="B316" t="s">
        <v>43</v>
      </c>
      <c r="C316">
        <v>25</v>
      </c>
      <c r="D316" s="1">
        <v>44541</v>
      </c>
      <c r="E316" t="s">
        <v>27</v>
      </c>
      <c r="F316">
        <v>1.8</v>
      </c>
      <c r="G316">
        <v>2</v>
      </c>
      <c r="H316">
        <v>0</v>
      </c>
      <c r="I316">
        <v>0.3</v>
      </c>
      <c r="J316" t="s">
        <v>9</v>
      </c>
      <c r="K316">
        <f t="shared" si="8"/>
        <v>2</v>
      </c>
      <c r="L316">
        <f t="shared" si="9"/>
        <v>2.1</v>
      </c>
    </row>
    <row r="317" spans="1:12" x14ac:dyDescent="0.2">
      <c r="A317" t="s">
        <v>66</v>
      </c>
      <c r="B317" t="s">
        <v>43</v>
      </c>
      <c r="C317">
        <v>25</v>
      </c>
      <c r="D317" s="1">
        <v>44541</v>
      </c>
      <c r="E317" t="s">
        <v>25</v>
      </c>
      <c r="F317">
        <v>1.4</v>
      </c>
      <c r="G317">
        <v>1</v>
      </c>
      <c r="H317">
        <v>1</v>
      </c>
      <c r="I317">
        <v>0.9</v>
      </c>
      <c r="J317" t="s">
        <v>29</v>
      </c>
      <c r="K317">
        <f t="shared" si="8"/>
        <v>2</v>
      </c>
      <c r="L317">
        <f t="shared" si="9"/>
        <v>2.2999999999999998</v>
      </c>
    </row>
    <row r="318" spans="1:12" x14ac:dyDescent="0.2">
      <c r="A318" t="s">
        <v>66</v>
      </c>
      <c r="B318" t="s">
        <v>43</v>
      </c>
      <c r="C318">
        <v>25</v>
      </c>
      <c r="D318" s="1">
        <v>44541</v>
      </c>
      <c r="E318" t="s">
        <v>26</v>
      </c>
      <c r="F318">
        <v>3.3</v>
      </c>
      <c r="G318">
        <v>8</v>
      </c>
      <c r="H318">
        <v>1</v>
      </c>
      <c r="I318">
        <v>0.4</v>
      </c>
      <c r="J318" t="s">
        <v>30</v>
      </c>
      <c r="K318">
        <f t="shared" si="8"/>
        <v>9</v>
      </c>
      <c r="L318">
        <f t="shared" si="9"/>
        <v>3.6999999999999997</v>
      </c>
    </row>
    <row r="319" spans="1:12" x14ac:dyDescent="0.2">
      <c r="A319" t="s">
        <v>66</v>
      </c>
      <c r="B319" t="s">
        <v>43</v>
      </c>
      <c r="C319">
        <v>25</v>
      </c>
      <c r="D319" s="1">
        <v>44541</v>
      </c>
      <c r="E319" t="s">
        <v>47</v>
      </c>
      <c r="F319">
        <v>1.6</v>
      </c>
      <c r="G319">
        <v>0</v>
      </c>
      <c r="H319">
        <v>0</v>
      </c>
      <c r="I319">
        <v>1.2</v>
      </c>
      <c r="J319" t="s">
        <v>19</v>
      </c>
      <c r="K319">
        <f t="shared" si="8"/>
        <v>0</v>
      </c>
      <c r="L319">
        <f t="shared" si="9"/>
        <v>2.8</v>
      </c>
    </row>
    <row r="320" spans="1:12" x14ac:dyDescent="0.2">
      <c r="A320" t="s">
        <v>66</v>
      </c>
      <c r="B320" t="s">
        <v>43</v>
      </c>
      <c r="C320">
        <v>25</v>
      </c>
      <c r="D320" s="1">
        <v>44541</v>
      </c>
      <c r="E320" t="s">
        <v>7</v>
      </c>
      <c r="F320">
        <v>1.3</v>
      </c>
      <c r="G320">
        <v>2</v>
      </c>
      <c r="H320">
        <v>1</v>
      </c>
      <c r="I320">
        <v>2</v>
      </c>
      <c r="J320" t="s">
        <v>4</v>
      </c>
      <c r="K320">
        <f t="shared" si="8"/>
        <v>3</v>
      </c>
      <c r="L320">
        <f t="shared" si="9"/>
        <v>3.3</v>
      </c>
    </row>
    <row r="321" spans="1:12" x14ac:dyDescent="0.2">
      <c r="A321" t="s">
        <v>66</v>
      </c>
      <c r="B321" t="s">
        <v>43</v>
      </c>
      <c r="C321">
        <v>25</v>
      </c>
      <c r="D321" s="1">
        <v>44541</v>
      </c>
      <c r="E321" t="s">
        <v>5</v>
      </c>
      <c r="F321">
        <v>1.3</v>
      </c>
      <c r="G321">
        <v>1</v>
      </c>
      <c r="H321">
        <v>4</v>
      </c>
      <c r="I321">
        <v>1.8</v>
      </c>
      <c r="J321" t="s">
        <v>23</v>
      </c>
      <c r="K321">
        <f t="shared" si="8"/>
        <v>5</v>
      </c>
      <c r="L321">
        <f t="shared" si="9"/>
        <v>3.1</v>
      </c>
    </row>
    <row r="322" spans="1:12" x14ac:dyDescent="0.2">
      <c r="A322" t="s">
        <v>66</v>
      </c>
      <c r="B322" t="s">
        <v>43</v>
      </c>
      <c r="C322">
        <v>25</v>
      </c>
      <c r="D322" s="1">
        <v>44541</v>
      </c>
      <c r="E322" t="s">
        <v>21</v>
      </c>
      <c r="F322">
        <v>1.7</v>
      </c>
      <c r="G322">
        <v>3</v>
      </c>
      <c r="H322">
        <v>0</v>
      </c>
      <c r="I322">
        <v>0.9</v>
      </c>
      <c r="J322" t="s">
        <v>45</v>
      </c>
      <c r="K322">
        <f t="shared" si="8"/>
        <v>3</v>
      </c>
      <c r="L322">
        <f t="shared" si="9"/>
        <v>2.6</v>
      </c>
    </row>
    <row r="323" spans="1:12" x14ac:dyDescent="0.2">
      <c r="A323" t="s">
        <v>66</v>
      </c>
      <c r="B323" t="s">
        <v>43</v>
      </c>
      <c r="C323">
        <v>25</v>
      </c>
      <c r="D323" s="1">
        <v>44542</v>
      </c>
      <c r="E323" t="s">
        <v>10</v>
      </c>
      <c r="F323">
        <v>1</v>
      </c>
      <c r="G323">
        <v>2</v>
      </c>
      <c r="H323">
        <v>1</v>
      </c>
      <c r="I323">
        <v>1.5</v>
      </c>
      <c r="J323" t="s">
        <v>12</v>
      </c>
      <c r="K323">
        <f t="shared" ref="K323:K386" si="10">G323+H323</f>
        <v>3</v>
      </c>
      <c r="L323">
        <f t="shared" ref="L323:L386" si="11">F323+I323</f>
        <v>2.5</v>
      </c>
    </row>
    <row r="324" spans="1:12" x14ac:dyDescent="0.2">
      <c r="A324" t="s">
        <v>66</v>
      </c>
      <c r="B324" t="s">
        <v>43</v>
      </c>
      <c r="C324">
        <v>25</v>
      </c>
      <c r="D324" s="1">
        <v>44542</v>
      </c>
      <c r="E324" t="s">
        <v>16</v>
      </c>
      <c r="F324">
        <v>3</v>
      </c>
      <c r="G324">
        <v>3</v>
      </c>
      <c r="H324">
        <v>2</v>
      </c>
      <c r="I324">
        <v>1.2</v>
      </c>
      <c r="J324" t="s">
        <v>14</v>
      </c>
      <c r="K324">
        <f t="shared" si="10"/>
        <v>5</v>
      </c>
      <c r="L324">
        <f t="shared" si="11"/>
        <v>4.2</v>
      </c>
    </row>
    <row r="325" spans="1:12" x14ac:dyDescent="0.2">
      <c r="A325" t="s">
        <v>66</v>
      </c>
      <c r="B325" t="s">
        <v>43</v>
      </c>
      <c r="C325">
        <v>25</v>
      </c>
      <c r="D325" s="1">
        <v>44542</v>
      </c>
      <c r="E325" t="s">
        <v>17</v>
      </c>
      <c r="F325">
        <v>1.2</v>
      </c>
      <c r="G325">
        <v>1</v>
      </c>
      <c r="H325">
        <v>2</v>
      </c>
      <c r="I325">
        <v>1.3</v>
      </c>
      <c r="J325" t="s">
        <v>8</v>
      </c>
      <c r="K325">
        <f t="shared" si="10"/>
        <v>3</v>
      </c>
      <c r="L325">
        <f t="shared" si="11"/>
        <v>2.5</v>
      </c>
    </row>
    <row r="326" spans="1:12" x14ac:dyDescent="0.2">
      <c r="A326" t="s">
        <v>66</v>
      </c>
      <c r="B326" t="s">
        <v>43</v>
      </c>
      <c r="C326">
        <v>25</v>
      </c>
      <c r="D326" s="1">
        <v>44543</v>
      </c>
      <c r="E326" t="s">
        <v>11</v>
      </c>
      <c r="F326">
        <v>1.1000000000000001</v>
      </c>
      <c r="G326">
        <v>0</v>
      </c>
      <c r="H326">
        <v>0</v>
      </c>
      <c r="I326">
        <v>1.1000000000000001</v>
      </c>
      <c r="J326" t="s">
        <v>44</v>
      </c>
      <c r="K326">
        <f t="shared" si="10"/>
        <v>0</v>
      </c>
      <c r="L326">
        <f t="shared" si="11"/>
        <v>2.2000000000000002</v>
      </c>
    </row>
    <row r="327" spans="1:12" x14ac:dyDescent="0.2">
      <c r="A327" t="s">
        <v>66</v>
      </c>
      <c r="B327" t="s">
        <v>43</v>
      </c>
      <c r="C327">
        <v>1</v>
      </c>
      <c r="D327" s="1">
        <v>44715</v>
      </c>
      <c r="E327" t="s">
        <v>6</v>
      </c>
      <c r="F327">
        <v>2.2999999999999998</v>
      </c>
      <c r="G327">
        <v>1</v>
      </c>
      <c r="H327">
        <v>1</v>
      </c>
      <c r="I327">
        <v>0.8</v>
      </c>
      <c r="J327" t="s">
        <v>30</v>
      </c>
      <c r="K327">
        <f t="shared" si="10"/>
        <v>2</v>
      </c>
      <c r="L327">
        <f t="shared" si="11"/>
        <v>3.0999999999999996</v>
      </c>
    </row>
    <row r="328" spans="1:12" x14ac:dyDescent="0.2">
      <c r="A328" t="s">
        <v>66</v>
      </c>
      <c r="B328" t="s">
        <v>43</v>
      </c>
      <c r="C328">
        <v>1</v>
      </c>
      <c r="D328" s="1">
        <v>44716</v>
      </c>
      <c r="E328" t="s">
        <v>25</v>
      </c>
      <c r="F328">
        <v>1.6</v>
      </c>
      <c r="G328">
        <v>1</v>
      </c>
      <c r="H328">
        <v>1</v>
      </c>
      <c r="I328">
        <v>1.7</v>
      </c>
      <c r="J328" t="s">
        <v>45</v>
      </c>
      <c r="K328">
        <f t="shared" si="10"/>
        <v>2</v>
      </c>
      <c r="L328">
        <f t="shared" si="11"/>
        <v>3.3</v>
      </c>
    </row>
    <row r="329" spans="1:12" x14ac:dyDescent="0.2">
      <c r="A329" t="s">
        <v>66</v>
      </c>
      <c r="B329" t="s">
        <v>43</v>
      </c>
      <c r="C329">
        <v>1</v>
      </c>
      <c r="D329" s="1">
        <v>44716</v>
      </c>
      <c r="E329" t="s">
        <v>11</v>
      </c>
      <c r="F329">
        <v>1.4</v>
      </c>
      <c r="G329">
        <v>1</v>
      </c>
      <c r="H329">
        <v>2</v>
      </c>
      <c r="I329">
        <v>1.1000000000000001</v>
      </c>
      <c r="J329" t="s">
        <v>14</v>
      </c>
      <c r="K329">
        <f t="shared" si="10"/>
        <v>3</v>
      </c>
      <c r="L329">
        <f t="shared" si="11"/>
        <v>2.5</v>
      </c>
    </row>
    <row r="330" spans="1:12" x14ac:dyDescent="0.2">
      <c r="A330" t="s">
        <v>66</v>
      </c>
      <c r="B330" t="s">
        <v>43</v>
      </c>
      <c r="C330">
        <v>1</v>
      </c>
      <c r="D330" s="1">
        <v>44716</v>
      </c>
      <c r="E330" t="s">
        <v>47</v>
      </c>
      <c r="F330">
        <v>1.5</v>
      </c>
      <c r="G330">
        <v>1</v>
      </c>
      <c r="H330">
        <v>1</v>
      </c>
      <c r="I330">
        <v>0.4</v>
      </c>
      <c r="J330" t="s">
        <v>3</v>
      </c>
      <c r="K330">
        <f t="shared" si="10"/>
        <v>2</v>
      </c>
      <c r="L330">
        <f t="shared" si="11"/>
        <v>1.9</v>
      </c>
    </row>
    <row r="331" spans="1:12" x14ac:dyDescent="0.2">
      <c r="A331" t="s">
        <v>66</v>
      </c>
      <c r="B331" t="s">
        <v>43</v>
      </c>
      <c r="C331">
        <v>1</v>
      </c>
      <c r="D331" s="1">
        <v>44716</v>
      </c>
      <c r="E331" t="s">
        <v>28</v>
      </c>
      <c r="F331">
        <v>2.2000000000000002</v>
      </c>
      <c r="G331">
        <v>2</v>
      </c>
      <c r="H331">
        <v>1</v>
      </c>
      <c r="I331">
        <v>1.2</v>
      </c>
      <c r="J331" t="s">
        <v>4</v>
      </c>
      <c r="K331">
        <f t="shared" si="10"/>
        <v>3</v>
      </c>
      <c r="L331">
        <f t="shared" si="11"/>
        <v>3.4000000000000004</v>
      </c>
    </row>
    <row r="332" spans="1:12" x14ac:dyDescent="0.2">
      <c r="A332" t="s">
        <v>66</v>
      </c>
      <c r="B332" t="s">
        <v>43</v>
      </c>
      <c r="C332">
        <v>1</v>
      </c>
      <c r="D332" s="1">
        <v>44716</v>
      </c>
      <c r="E332" t="s">
        <v>7</v>
      </c>
      <c r="F332">
        <v>1.8</v>
      </c>
      <c r="G332">
        <v>2</v>
      </c>
      <c r="H332">
        <v>0</v>
      </c>
      <c r="I332">
        <v>0.1</v>
      </c>
      <c r="J332" t="s">
        <v>23</v>
      </c>
      <c r="K332">
        <f t="shared" si="10"/>
        <v>2</v>
      </c>
      <c r="L332">
        <f t="shared" si="11"/>
        <v>1.9000000000000001</v>
      </c>
    </row>
    <row r="333" spans="1:12" x14ac:dyDescent="0.2">
      <c r="A333" t="s">
        <v>66</v>
      </c>
      <c r="B333" t="s">
        <v>43</v>
      </c>
      <c r="C333">
        <v>1</v>
      </c>
      <c r="D333" s="1">
        <v>44716</v>
      </c>
      <c r="E333" t="s">
        <v>16</v>
      </c>
      <c r="F333">
        <v>0.9</v>
      </c>
      <c r="G333">
        <v>1</v>
      </c>
      <c r="H333">
        <v>1</v>
      </c>
      <c r="I333">
        <v>2.4</v>
      </c>
      <c r="J333" t="s">
        <v>8</v>
      </c>
      <c r="K333">
        <f t="shared" si="10"/>
        <v>2</v>
      </c>
      <c r="L333">
        <f t="shared" si="11"/>
        <v>3.3</v>
      </c>
    </row>
    <row r="334" spans="1:12" x14ac:dyDescent="0.2">
      <c r="A334" t="s">
        <v>66</v>
      </c>
      <c r="B334" t="s">
        <v>43</v>
      </c>
      <c r="C334">
        <v>1</v>
      </c>
      <c r="D334" s="1">
        <v>44717</v>
      </c>
      <c r="E334" t="s">
        <v>26</v>
      </c>
      <c r="F334">
        <v>1.5</v>
      </c>
      <c r="G334">
        <v>2</v>
      </c>
      <c r="H334">
        <v>1</v>
      </c>
      <c r="I334">
        <v>0.8</v>
      </c>
      <c r="J334" t="s">
        <v>44</v>
      </c>
      <c r="K334">
        <f t="shared" si="10"/>
        <v>3</v>
      </c>
      <c r="L334">
        <f t="shared" si="11"/>
        <v>2.2999999999999998</v>
      </c>
    </row>
    <row r="335" spans="1:12" x14ac:dyDescent="0.2">
      <c r="A335" t="s">
        <v>66</v>
      </c>
      <c r="B335" t="s">
        <v>43</v>
      </c>
      <c r="C335">
        <v>1</v>
      </c>
      <c r="D335" s="1">
        <v>44717</v>
      </c>
      <c r="E335" t="s">
        <v>10</v>
      </c>
      <c r="F335">
        <v>1</v>
      </c>
      <c r="G335">
        <v>0</v>
      </c>
      <c r="H335">
        <v>0</v>
      </c>
      <c r="I335">
        <v>0.8</v>
      </c>
      <c r="J335" t="s">
        <v>29</v>
      </c>
      <c r="K335">
        <f t="shared" si="10"/>
        <v>0</v>
      </c>
      <c r="L335">
        <f t="shared" si="11"/>
        <v>1.8</v>
      </c>
    </row>
    <row r="336" spans="1:12" x14ac:dyDescent="0.2">
      <c r="A336" t="s">
        <v>66</v>
      </c>
      <c r="B336" t="s">
        <v>43</v>
      </c>
      <c r="C336">
        <v>1</v>
      </c>
      <c r="D336" s="1">
        <v>44717</v>
      </c>
      <c r="E336" t="s">
        <v>20</v>
      </c>
      <c r="F336">
        <v>1.7</v>
      </c>
      <c r="G336">
        <v>1</v>
      </c>
      <c r="H336">
        <v>1</v>
      </c>
      <c r="I336">
        <v>0.4</v>
      </c>
      <c r="J336" t="s">
        <v>19</v>
      </c>
      <c r="K336">
        <f t="shared" si="10"/>
        <v>2</v>
      </c>
      <c r="L336">
        <f t="shared" si="11"/>
        <v>2.1</v>
      </c>
    </row>
    <row r="337" spans="1:12" x14ac:dyDescent="0.2">
      <c r="A337" t="s">
        <v>66</v>
      </c>
      <c r="B337" t="s">
        <v>43</v>
      </c>
      <c r="C337">
        <v>1</v>
      </c>
      <c r="D337" s="1">
        <v>44717</v>
      </c>
      <c r="E337" t="s">
        <v>17</v>
      </c>
      <c r="F337">
        <v>1.5</v>
      </c>
      <c r="G337">
        <v>2</v>
      </c>
      <c r="H337">
        <v>0</v>
      </c>
      <c r="I337">
        <v>0.6</v>
      </c>
      <c r="J337" t="s">
        <v>9</v>
      </c>
      <c r="K337">
        <f t="shared" si="10"/>
        <v>2</v>
      </c>
      <c r="L337">
        <f t="shared" si="11"/>
        <v>2.1</v>
      </c>
    </row>
    <row r="338" spans="1:12" x14ac:dyDescent="0.2">
      <c r="A338" t="s">
        <v>66</v>
      </c>
      <c r="B338" t="s">
        <v>43</v>
      </c>
      <c r="C338">
        <v>1</v>
      </c>
      <c r="D338" s="1">
        <v>44717</v>
      </c>
      <c r="E338" t="s">
        <v>21</v>
      </c>
      <c r="F338">
        <v>1.2</v>
      </c>
      <c r="G338">
        <v>1</v>
      </c>
      <c r="H338">
        <v>2</v>
      </c>
      <c r="I338">
        <v>0.5</v>
      </c>
      <c r="J338" t="s">
        <v>2</v>
      </c>
      <c r="K338">
        <f t="shared" si="10"/>
        <v>3</v>
      </c>
      <c r="L338">
        <f t="shared" si="11"/>
        <v>1.7</v>
      </c>
    </row>
    <row r="339" spans="1:12" x14ac:dyDescent="0.2">
      <c r="A339" t="s">
        <v>66</v>
      </c>
      <c r="B339" t="s">
        <v>43</v>
      </c>
      <c r="C339">
        <v>1</v>
      </c>
      <c r="D339" s="1">
        <v>44718</v>
      </c>
      <c r="E339" t="s">
        <v>27</v>
      </c>
      <c r="F339">
        <v>1.2</v>
      </c>
      <c r="G339">
        <v>2</v>
      </c>
      <c r="H339">
        <v>1</v>
      </c>
      <c r="I339">
        <v>1.3</v>
      </c>
      <c r="J339" t="s">
        <v>31</v>
      </c>
      <c r="K339">
        <f t="shared" si="10"/>
        <v>3</v>
      </c>
      <c r="L339">
        <f t="shared" si="11"/>
        <v>2.5</v>
      </c>
    </row>
    <row r="340" spans="1:12" x14ac:dyDescent="0.2">
      <c r="A340" t="s">
        <v>66</v>
      </c>
      <c r="B340" t="s">
        <v>43</v>
      </c>
      <c r="C340">
        <v>1</v>
      </c>
      <c r="D340" s="1">
        <v>44718</v>
      </c>
      <c r="E340" t="s">
        <v>5</v>
      </c>
      <c r="F340">
        <v>1.2</v>
      </c>
      <c r="G340">
        <v>0</v>
      </c>
      <c r="H340">
        <v>0</v>
      </c>
      <c r="I340">
        <v>1</v>
      </c>
      <c r="J340" t="s">
        <v>12</v>
      </c>
      <c r="K340">
        <f t="shared" si="10"/>
        <v>0</v>
      </c>
      <c r="L340">
        <f t="shared" si="11"/>
        <v>2.2000000000000002</v>
      </c>
    </row>
    <row r="341" spans="1:12" x14ac:dyDescent="0.2">
      <c r="A341" t="s">
        <v>66</v>
      </c>
      <c r="B341" t="s">
        <v>43</v>
      </c>
      <c r="C341">
        <v>2</v>
      </c>
      <c r="D341" s="1">
        <v>44721</v>
      </c>
      <c r="E341" t="s">
        <v>14</v>
      </c>
      <c r="F341">
        <v>1.2</v>
      </c>
      <c r="G341">
        <v>0</v>
      </c>
      <c r="H341">
        <v>0</v>
      </c>
      <c r="I341">
        <v>0.1</v>
      </c>
      <c r="J341" t="s">
        <v>16</v>
      </c>
      <c r="K341">
        <f t="shared" si="10"/>
        <v>0</v>
      </c>
      <c r="L341">
        <f t="shared" si="11"/>
        <v>1.3</v>
      </c>
    </row>
    <row r="342" spans="1:12" x14ac:dyDescent="0.2">
      <c r="A342" t="s">
        <v>66</v>
      </c>
      <c r="B342" t="s">
        <v>43</v>
      </c>
      <c r="C342">
        <v>2</v>
      </c>
      <c r="D342" s="1">
        <v>44722</v>
      </c>
      <c r="E342" t="s">
        <v>31</v>
      </c>
      <c r="F342">
        <v>1.1000000000000001</v>
      </c>
      <c r="G342">
        <v>0</v>
      </c>
      <c r="H342">
        <v>1</v>
      </c>
      <c r="I342">
        <v>1.4</v>
      </c>
      <c r="J342" t="s">
        <v>20</v>
      </c>
      <c r="K342">
        <f t="shared" si="10"/>
        <v>1</v>
      </c>
      <c r="L342">
        <f t="shared" si="11"/>
        <v>2.5</v>
      </c>
    </row>
    <row r="343" spans="1:12" x14ac:dyDescent="0.2">
      <c r="A343" t="s">
        <v>66</v>
      </c>
      <c r="B343" t="s">
        <v>43</v>
      </c>
      <c r="C343">
        <v>2</v>
      </c>
      <c r="D343" s="1">
        <v>44722</v>
      </c>
      <c r="E343" t="s">
        <v>19</v>
      </c>
      <c r="F343">
        <v>1.7</v>
      </c>
      <c r="G343">
        <v>2</v>
      </c>
      <c r="H343">
        <v>0</v>
      </c>
      <c r="I343">
        <v>0.5</v>
      </c>
      <c r="J343" t="s">
        <v>47</v>
      </c>
      <c r="K343">
        <f t="shared" si="10"/>
        <v>2</v>
      </c>
      <c r="L343">
        <f t="shared" si="11"/>
        <v>2.2000000000000002</v>
      </c>
    </row>
    <row r="344" spans="1:12" x14ac:dyDescent="0.2">
      <c r="A344" t="s">
        <v>66</v>
      </c>
      <c r="B344" t="s">
        <v>43</v>
      </c>
      <c r="C344">
        <v>2</v>
      </c>
      <c r="D344" s="1">
        <v>44722</v>
      </c>
      <c r="E344" t="s">
        <v>23</v>
      </c>
      <c r="F344">
        <v>1</v>
      </c>
      <c r="G344">
        <v>2</v>
      </c>
      <c r="H344">
        <v>0</v>
      </c>
      <c r="I344">
        <v>0.4</v>
      </c>
      <c r="J344" t="s">
        <v>5</v>
      </c>
      <c r="K344">
        <f t="shared" si="10"/>
        <v>2</v>
      </c>
      <c r="L344">
        <f t="shared" si="11"/>
        <v>1.4</v>
      </c>
    </row>
    <row r="345" spans="1:12" x14ac:dyDescent="0.2">
      <c r="A345" t="s">
        <v>66</v>
      </c>
      <c r="B345" t="s">
        <v>43</v>
      </c>
      <c r="C345">
        <v>2</v>
      </c>
      <c r="D345" s="1">
        <v>44722</v>
      </c>
      <c r="E345" t="s">
        <v>8</v>
      </c>
      <c r="F345">
        <v>0.7</v>
      </c>
      <c r="G345">
        <v>1</v>
      </c>
      <c r="H345">
        <v>0</v>
      </c>
      <c r="I345">
        <v>1</v>
      </c>
      <c r="J345" t="s">
        <v>17</v>
      </c>
      <c r="K345">
        <f t="shared" si="10"/>
        <v>1</v>
      </c>
      <c r="L345">
        <f t="shared" si="11"/>
        <v>1.7</v>
      </c>
    </row>
    <row r="346" spans="1:12" x14ac:dyDescent="0.2">
      <c r="A346" t="s">
        <v>66</v>
      </c>
      <c r="B346" t="s">
        <v>43</v>
      </c>
      <c r="C346">
        <v>2</v>
      </c>
      <c r="D346" s="1">
        <v>44722</v>
      </c>
      <c r="E346" t="s">
        <v>12</v>
      </c>
      <c r="F346">
        <v>1.3</v>
      </c>
      <c r="G346">
        <v>1</v>
      </c>
      <c r="H346">
        <v>1</v>
      </c>
      <c r="I346">
        <v>0.5</v>
      </c>
      <c r="J346" t="s">
        <v>10</v>
      </c>
      <c r="K346">
        <f t="shared" si="10"/>
        <v>2</v>
      </c>
      <c r="L346">
        <f t="shared" si="11"/>
        <v>1.8</v>
      </c>
    </row>
    <row r="347" spans="1:12" x14ac:dyDescent="0.2">
      <c r="A347" t="s">
        <v>66</v>
      </c>
      <c r="B347" t="s">
        <v>43</v>
      </c>
      <c r="C347">
        <v>2</v>
      </c>
      <c r="D347" s="1">
        <v>44723</v>
      </c>
      <c r="E347" t="s">
        <v>44</v>
      </c>
      <c r="F347">
        <v>0.7</v>
      </c>
      <c r="G347">
        <v>0</v>
      </c>
      <c r="H347">
        <v>0</v>
      </c>
      <c r="I347">
        <v>0.6</v>
      </c>
      <c r="J347" t="s">
        <v>11</v>
      </c>
      <c r="K347">
        <f t="shared" si="10"/>
        <v>0</v>
      </c>
      <c r="L347">
        <f t="shared" si="11"/>
        <v>1.2999999999999998</v>
      </c>
    </row>
    <row r="348" spans="1:12" x14ac:dyDescent="0.2">
      <c r="A348" t="s">
        <v>66</v>
      </c>
      <c r="B348" t="s">
        <v>43</v>
      </c>
      <c r="C348">
        <v>2</v>
      </c>
      <c r="D348" s="1">
        <v>44723</v>
      </c>
      <c r="E348" t="s">
        <v>29</v>
      </c>
      <c r="F348">
        <v>1.3</v>
      </c>
      <c r="G348">
        <v>0</v>
      </c>
      <c r="H348">
        <v>0</v>
      </c>
      <c r="I348">
        <v>0.1</v>
      </c>
      <c r="J348" t="s">
        <v>25</v>
      </c>
      <c r="K348">
        <f t="shared" si="10"/>
        <v>0</v>
      </c>
      <c r="L348">
        <f t="shared" si="11"/>
        <v>1.4000000000000001</v>
      </c>
    </row>
    <row r="349" spans="1:12" x14ac:dyDescent="0.2">
      <c r="A349" t="s">
        <v>66</v>
      </c>
      <c r="B349" t="s">
        <v>43</v>
      </c>
      <c r="C349">
        <v>2</v>
      </c>
      <c r="D349" s="1">
        <v>44723</v>
      </c>
      <c r="E349" t="s">
        <v>9</v>
      </c>
      <c r="F349">
        <v>0.7</v>
      </c>
      <c r="G349">
        <v>1</v>
      </c>
      <c r="H349">
        <v>0</v>
      </c>
      <c r="I349">
        <v>0.6</v>
      </c>
      <c r="J349" t="s">
        <v>27</v>
      </c>
      <c r="K349">
        <f t="shared" si="10"/>
        <v>1</v>
      </c>
      <c r="L349">
        <f t="shared" si="11"/>
        <v>1.2999999999999998</v>
      </c>
    </row>
    <row r="350" spans="1:12" x14ac:dyDescent="0.2">
      <c r="A350" t="s">
        <v>66</v>
      </c>
      <c r="B350" t="s">
        <v>43</v>
      </c>
      <c r="C350">
        <v>2</v>
      </c>
      <c r="D350" s="1">
        <v>44723</v>
      </c>
      <c r="E350" t="s">
        <v>2</v>
      </c>
      <c r="F350">
        <v>1.2</v>
      </c>
      <c r="G350">
        <v>1</v>
      </c>
      <c r="H350">
        <v>1</v>
      </c>
      <c r="I350">
        <v>0.2</v>
      </c>
      <c r="J350" t="s">
        <v>6</v>
      </c>
      <c r="K350">
        <f t="shared" si="10"/>
        <v>2</v>
      </c>
      <c r="L350">
        <f t="shared" si="11"/>
        <v>1.4</v>
      </c>
    </row>
    <row r="351" spans="1:12" x14ac:dyDescent="0.2">
      <c r="A351" t="s">
        <v>66</v>
      </c>
      <c r="B351" t="s">
        <v>43</v>
      </c>
      <c r="C351">
        <v>2</v>
      </c>
      <c r="D351" s="1">
        <v>44724</v>
      </c>
      <c r="E351" t="s">
        <v>30</v>
      </c>
      <c r="F351">
        <v>1</v>
      </c>
      <c r="G351">
        <v>1</v>
      </c>
      <c r="H351">
        <v>0</v>
      </c>
      <c r="I351">
        <v>1.3</v>
      </c>
      <c r="J351" t="s">
        <v>26</v>
      </c>
      <c r="K351">
        <f t="shared" si="10"/>
        <v>1</v>
      </c>
      <c r="L351">
        <f t="shared" si="11"/>
        <v>2.2999999999999998</v>
      </c>
    </row>
    <row r="352" spans="1:12" x14ac:dyDescent="0.2">
      <c r="A352" t="s">
        <v>66</v>
      </c>
      <c r="B352" t="s">
        <v>43</v>
      </c>
      <c r="C352">
        <v>2</v>
      </c>
      <c r="D352" s="1">
        <v>44724</v>
      </c>
      <c r="E352" t="s">
        <v>45</v>
      </c>
      <c r="F352">
        <v>3.2</v>
      </c>
      <c r="G352">
        <v>2</v>
      </c>
      <c r="H352">
        <v>2</v>
      </c>
      <c r="I352">
        <v>1.3</v>
      </c>
      <c r="J352" t="s">
        <v>21</v>
      </c>
      <c r="K352">
        <f t="shared" si="10"/>
        <v>4</v>
      </c>
      <c r="L352">
        <f t="shared" si="11"/>
        <v>4.5</v>
      </c>
    </row>
    <row r="353" spans="1:12" x14ac:dyDescent="0.2">
      <c r="A353" t="s">
        <v>66</v>
      </c>
      <c r="B353" t="s">
        <v>43</v>
      </c>
      <c r="C353">
        <v>2</v>
      </c>
      <c r="D353" s="1">
        <v>44724</v>
      </c>
      <c r="E353" t="s">
        <v>4</v>
      </c>
      <c r="F353">
        <v>1.2</v>
      </c>
      <c r="G353">
        <v>2</v>
      </c>
      <c r="H353">
        <v>0</v>
      </c>
      <c r="I353">
        <v>0.6</v>
      </c>
      <c r="J353" t="s">
        <v>7</v>
      </c>
      <c r="K353">
        <f t="shared" si="10"/>
        <v>2</v>
      </c>
      <c r="L353">
        <f t="shared" si="11"/>
        <v>1.7999999999999998</v>
      </c>
    </row>
    <row r="354" spans="1:12" x14ac:dyDescent="0.2">
      <c r="A354" t="s">
        <v>66</v>
      </c>
      <c r="B354" t="s">
        <v>43</v>
      </c>
      <c r="C354">
        <v>2</v>
      </c>
      <c r="D354" s="1">
        <v>44724</v>
      </c>
      <c r="E354" t="s">
        <v>3</v>
      </c>
      <c r="F354">
        <v>1</v>
      </c>
      <c r="G354">
        <v>0</v>
      </c>
      <c r="H354">
        <v>1</v>
      </c>
      <c r="I354">
        <v>0.7</v>
      </c>
      <c r="J354" t="s">
        <v>28</v>
      </c>
      <c r="K354">
        <f t="shared" si="10"/>
        <v>1</v>
      </c>
      <c r="L354">
        <f t="shared" si="11"/>
        <v>1.7</v>
      </c>
    </row>
    <row r="355" spans="1:12" x14ac:dyDescent="0.2">
      <c r="A355" t="s">
        <v>66</v>
      </c>
      <c r="B355" t="s">
        <v>43</v>
      </c>
      <c r="C355">
        <v>3</v>
      </c>
      <c r="D355" s="1">
        <v>44726</v>
      </c>
      <c r="E355" t="s">
        <v>10</v>
      </c>
      <c r="F355">
        <v>0.8</v>
      </c>
      <c r="G355">
        <v>1</v>
      </c>
      <c r="H355">
        <v>1</v>
      </c>
      <c r="I355">
        <v>1.2</v>
      </c>
      <c r="J355" t="s">
        <v>23</v>
      </c>
      <c r="K355">
        <f t="shared" si="10"/>
        <v>2</v>
      </c>
      <c r="L355">
        <f t="shared" si="11"/>
        <v>2</v>
      </c>
    </row>
    <row r="356" spans="1:12" x14ac:dyDescent="0.2">
      <c r="A356" t="s">
        <v>66</v>
      </c>
      <c r="B356" t="s">
        <v>43</v>
      </c>
      <c r="C356">
        <v>3</v>
      </c>
      <c r="D356" s="1">
        <v>44726</v>
      </c>
      <c r="E356" t="s">
        <v>20</v>
      </c>
      <c r="F356">
        <v>1.6</v>
      </c>
      <c r="G356">
        <v>2</v>
      </c>
      <c r="H356">
        <v>1</v>
      </c>
      <c r="I356">
        <v>1.3</v>
      </c>
      <c r="J356" t="s">
        <v>9</v>
      </c>
      <c r="K356">
        <f t="shared" si="10"/>
        <v>3</v>
      </c>
      <c r="L356">
        <f t="shared" si="11"/>
        <v>2.9000000000000004</v>
      </c>
    </row>
    <row r="357" spans="1:12" x14ac:dyDescent="0.2">
      <c r="A357" t="s">
        <v>66</v>
      </c>
      <c r="B357" t="s">
        <v>43</v>
      </c>
      <c r="C357">
        <v>3</v>
      </c>
      <c r="D357" s="1">
        <v>44726</v>
      </c>
      <c r="E357" t="s">
        <v>47</v>
      </c>
      <c r="F357">
        <v>0.9</v>
      </c>
      <c r="G357">
        <v>1</v>
      </c>
      <c r="H357">
        <v>0</v>
      </c>
      <c r="I357">
        <v>0.4</v>
      </c>
      <c r="J357" t="s">
        <v>31</v>
      </c>
      <c r="K357">
        <f t="shared" si="10"/>
        <v>1</v>
      </c>
      <c r="L357">
        <f t="shared" si="11"/>
        <v>1.3</v>
      </c>
    </row>
    <row r="358" spans="1:12" x14ac:dyDescent="0.2">
      <c r="A358" t="s">
        <v>66</v>
      </c>
      <c r="B358" t="s">
        <v>43</v>
      </c>
      <c r="C358">
        <v>3</v>
      </c>
      <c r="D358" s="1">
        <v>44726</v>
      </c>
      <c r="E358" t="s">
        <v>16</v>
      </c>
      <c r="F358">
        <v>2.4</v>
      </c>
      <c r="G358">
        <v>3</v>
      </c>
      <c r="H358">
        <v>3</v>
      </c>
      <c r="I358">
        <v>1.5</v>
      </c>
      <c r="J358" t="s">
        <v>44</v>
      </c>
      <c r="K358">
        <f t="shared" si="10"/>
        <v>6</v>
      </c>
      <c r="L358">
        <f t="shared" si="11"/>
        <v>3.9</v>
      </c>
    </row>
    <row r="359" spans="1:12" x14ac:dyDescent="0.2">
      <c r="A359" t="s">
        <v>66</v>
      </c>
      <c r="B359" t="s">
        <v>43</v>
      </c>
      <c r="C359">
        <v>3</v>
      </c>
      <c r="D359" s="1">
        <v>44726</v>
      </c>
      <c r="E359" t="s">
        <v>17</v>
      </c>
      <c r="F359">
        <v>1.6</v>
      </c>
      <c r="G359">
        <v>0</v>
      </c>
      <c r="H359">
        <v>1</v>
      </c>
      <c r="I359">
        <v>1.5</v>
      </c>
      <c r="J359" t="s">
        <v>14</v>
      </c>
      <c r="K359">
        <f t="shared" si="10"/>
        <v>1</v>
      </c>
      <c r="L359">
        <f t="shared" si="11"/>
        <v>3.1</v>
      </c>
    </row>
    <row r="360" spans="1:12" x14ac:dyDescent="0.2">
      <c r="A360" t="s">
        <v>66</v>
      </c>
      <c r="B360" t="s">
        <v>43</v>
      </c>
      <c r="C360">
        <v>3</v>
      </c>
      <c r="D360" s="1">
        <v>44727</v>
      </c>
      <c r="E360" t="s">
        <v>25</v>
      </c>
      <c r="F360">
        <v>1.4</v>
      </c>
      <c r="G360">
        <v>2</v>
      </c>
      <c r="H360">
        <v>1</v>
      </c>
      <c r="I360">
        <v>0.4</v>
      </c>
      <c r="J360" t="s">
        <v>12</v>
      </c>
      <c r="K360">
        <f t="shared" si="10"/>
        <v>3</v>
      </c>
      <c r="L360">
        <f t="shared" si="11"/>
        <v>1.7999999999999998</v>
      </c>
    </row>
    <row r="361" spans="1:12" x14ac:dyDescent="0.2">
      <c r="A361" t="s">
        <v>66</v>
      </c>
      <c r="B361" t="s">
        <v>43</v>
      </c>
      <c r="C361">
        <v>3</v>
      </c>
      <c r="D361" s="1">
        <v>44727</v>
      </c>
      <c r="E361" t="s">
        <v>11</v>
      </c>
      <c r="F361">
        <v>1.5</v>
      </c>
      <c r="G361">
        <v>2</v>
      </c>
      <c r="H361">
        <v>1</v>
      </c>
      <c r="I361">
        <v>2</v>
      </c>
      <c r="J361" t="s">
        <v>30</v>
      </c>
      <c r="K361">
        <f t="shared" si="10"/>
        <v>3</v>
      </c>
      <c r="L361">
        <f t="shared" si="11"/>
        <v>3.5</v>
      </c>
    </row>
    <row r="362" spans="1:12" x14ac:dyDescent="0.2">
      <c r="A362" t="s">
        <v>66</v>
      </c>
      <c r="B362" t="s">
        <v>43</v>
      </c>
      <c r="C362">
        <v>3</v>
      </c>
      <c r="D362" s="1">
        <v>44727</v>
      </c>
      <c r="E362" t="s">
        <v>6</v>
      </c>
      <c r="F362">
        <v>2.2999999999999998</v>
      </c>
      <c r="G362">
        <v>1</v>
      </c>
      <c r="H362">
        <v>2</v>
      </c>
      <c r="I362">
        <v>1.2</v>
      </c>
      <c r="J362" t="s">
        <v>21</v>
      </c>
      <c r="K362">
        <f t="shared" si="10"/>
        <v>3</v>
      </c>
      <c r="L362">
        <f t="shared" si="11"/>
        <v>3.5</v>
      </c>
    </row>
    <row r="363" spans="1:12" x14ac:dyDescent="0.2">
      <c r="A363" t="s">
        <v>66</v>
      </c>
      <c r="B363" t="s">
        <v>43</v>
      </c>
      <c r="C363">
        <v>3</v>
      </c>
      <c r="D363" s="1">
        <v>44727</v>
      </c>
      <c r="E363" t="s">
        <v>26</v>
      </c>
      <c r="F363">
        <v>0.9</v>
      </c>
      <c r="G363">
        <v>5</v>
      </c>
      <c r="H363">
        <v>3</v>
      </c>
      <c r="I363">
        <v>2.2999999999999998</v>
      </c>
      <c r="J363" t="s">
        <v>2</v>
      </c>
      <c r="K363">
        <f t="shared" si="10"/>
        <v>8</v>
      </c>
      <c r="L363">
        <f t="shared" si="11"/>
        <v>3.1999999999999997</v>
      </c>
    </row>
    <row r="364" spans="1:12" x14ac:dyDescent="0.2">
      <c r="A364" t="s">
        <v>66</v>
      </c>
      <c r="B364" t="s">
        <v>43</v>
      </c>
      <c r="C364">
        <v>3</v>
      </c>
      <c r="D364" s="1">
        <v>44727</v>
      </c>
      <c r="E364" t="s">
        <v>45</v>
      </c>
      <c r="F364">
        <v>1</v>
      </c>
      <c r="G364">
        <v>1</v>
      </c>
      <c r="H364">
        <v>0</v>
      </c>
      <c r="I364">
        <v>1.5</v>
      </c>
      <c r="J364" t="s">
        <v>29</v>
      </c>
      <c r="K364">
        <f t="shared" si="10"/>
        <v>1</v>
      </c>
      <c r="L364">
        <f t="shared" si="11"/>
        <v>2.5</v>
      </c>
    </row>
    <row r="365" spans="1:12" x14ac:dyDescent="0.2">
      <c r="A365" t="s">
        <v>66</v>
      </c>
      <c r="B365" t="s">
        <v>43</v>
      </c>
      <c r="C365">
        <v>3</v>
      </c>
      <c r="D365" s="1">
        <v>44728</v>
      </c>
      <c r="E365" t="s">
        <v>27</v>
      </c>
      <c r="F365">
        <v>0.5</v>
      </c>
      <c r="G365">
        <v>2</v>
      </c>
      <c r="H365">
        <v>1</v>
      </c>
      <c r="I365">
        <v>1.1000000000000001</v>
      </c>
      <c r="J365" t="s">
        <v>8</v>
      </c>
      <c r="K365">
        <f t="shared" si="10"/>
        <v>3</v>
      </c>
      <c r="L365">
        <f t="shared" si="11"/>
        <v>1.6</v>
      </c>
    </row>
    <row r="366" spans="1:12" x14ac:dyDescent="0.2">
      <c r="A366" t="s">
        <v>66</v>
      </c>
      <c r="B366" t="s">
        <v>43</v>
      </c>
      <c r="C366">
        <v>3</v>
      </c>
      <c r="D366" s="1">
        <v>44728</v>
      </c>
      <c r="E366" t="s">
        <v>28</v>
      </c>
      <c r="F366">
        <v>1.1000000000000001</v>
      </c>
      <c r="G366">
        <v>1</v>
      </c>
      <c r="H366">
        <v>1</v>
      </c>
      <c r="I366">
        <v>1</v>
      </c>
      <c r="J366" t="s">
        <v>19</v>
      </c>
      <c r="K366">
        <f t="shared" si="10"/>
        <v>2</v>
      </c>
      <c r="L366">
        <f t="shared" si="11"/>
        <v>2.1</v>
      </c>
    </row>
    <row r="367" spans="1:12" x14ac:dyDescent="0.2">
      <c r="A367" t="s">
        <v>66</v>
      </c>
      <c r="B367" t="s">
        <v>43</v>
      </c>
      <c r="C367">
        <v>3</v>
      </c>
      <c r="D367" s="1">
        <v>44728</v>
      </c>
      <c r="E367" t="s">
        <v>7</v>
      </c>
      <c r="F367">
        <v>1</v>
      </c>
      <c r="G367">
        <v>2</v>
      </c>
      <c r="H367">
        <v>0</v>
      </c>
      <c r="I367">
        <v>0.5</v>
      </c>
      <c r="J367" t="s">
        <v>3</v>
      </c>
      <c r="K367">
        <f t="shared" si="10"/>
        <v>2</v>
      </c>
      <c r="L367">
        <f t="shared" si="11"/>
        <v>1.5</v>
      </c>
    </row>
    <row r="368" spans="1:12" x14ac:dyDescent="0.2">
      <c r="A368" t="s">
        <v>66</v>
      </c>
      <c r="B368" t="s">
        <v>43</v>
      </c>
      <c r="C368">
        <v>3</v>
      </c>
      <c r="D368" s="1">
        <v>44728</v>
      </c>
      <c r="E368" t="s">
        <v>5</v>
      </c>
      <c r="F368">
        <v>2.6</v>
      </c>
      <c r="G368">
        <v>1</v>
      </c>
      <c r="H368">
        <v>0</v>
      </c>
      <c r="I368">
        <v>0.5</v>
      </c>
      <c r="J368" t="s">
        <v>4</v>
      </c>
      <c r="K368">
        <f t="shared" si="10"/>
        <v>1</v>
      </c>
      <c r="L368">
        <f t="shared" si="11"/>
        <v>3.1</v>
      </c>
    </row>
    <row r="369" spans="1:12" x14ac:dyDescent="0.2">
      <c r="A369" t="s">
        <v>66</v>
      </c>
      <c r="B369" t="s">
        <v>43</v>
      </c>
      <c r="C369">
        <v>4</v>
      </c>
      <c r="D369" s="1">
        <v>44730</v>
      </c>
      <c r="E369" t="s">
        <v>44</v>
      </c>
      <c r="F369">
        <v>2</v>
      </c>
      <c r="G369">
        <v>1</v>
      </c>
      <c r="H369">
        <v>1</v>
      </c>
      <c r="I369">
        <v>0.6</v>
      </c>
      <c r="J369" t="s">
        <v>17</v>
      </c>
      <c r="K369">
        <f t="shared" si="10"/>
        <v>2</v>
      </c>
      <c r="L369">
        <f t="shared" si="11"/>
        <v>2.6</v>
      </c>
    </row>
    <row r="370" spans="1:12" x14ac:dyDescent="0.2">
      <c r="A370" t="s">
        <v>66</v>
      </c>
      <c r="B370" t="s">
        <v>43</v>
      </c>
      <c r="C370">
        <v>4</v>
      </c>
      <c r="D370" s="1">
        <v>44730</v>
      </c>
      <c r="E370" t="s">
        <v>9</v>
      </c>
      <c r="F370">
        <v>2.5</v>
      </c>
      <c r="G370">
        <v>3</v>
      </c>
      <c r="H370">
        <v>1</v>
      </c>
      <c r="I370">
        <v>1.4</v>
      </c>
      <c r="J370" t="s">
        <v>47</v>
      </c>
      <c r="K370">
        <f t="shared" si="10"/>
        <v>4</v>
      </c>
      <c r="L370">
        <f t="shared" si="11"/>
        <v>3.9</v>
      </c>
    </row>
    <row r="371" spans="1:12" x14ac:dyDescent="0.2">
      <c r="A371" t="s">
        <v>66</v>
      </c>
      <c r="B371" t="s">
        <v>43</v>
      </c>
      <c r="C371">
        <v>4</v>
      </c>
      <c r="D371" s="1">
        <v>44731</v>
      </c>
      <c r="E371" t="s">
        <v>6</v>
      </c>
      <c r="F371">
        <v>0.4</v>
      </c>
      <c r="G371">
        <v>1</v>
      </c>
      <c r="H371">
        <v>3</v>
      </c>
      <c r="I371">
        <v>2.2000000000000002</v>
      </c>
      <c r="J371" t="s">
        <v>26</v>
      </c>
      <c r="K371">
        <f t="shared" si="10"/>
        <v>4</v>
      </c>
      <c r="L371">
        <f t="shared" si="11"/>
        <v>2.6</v>
      </c>
    </row>
    <row r="372" spans="1:12" x14ac:dyDescent="0.2">
      <c r="A372" t="s">
        <v>66</v>
      </c>
      <c r="B372" t="s">
        <v>43</v>
      </c>
      <c r="C372">
        <v>4</v>
      </c>
      <c r="D372" s="1">
        <v>44731</v>
      </c>
      <c r="E372" t="s">
        <v>23</v>
      </c>
      <c r="F372">
        <v>1.2</v>
      </c>
      <c r="G372">
        <v>0</v>
      </c>
      <c r="H372">
        <v>0</v>
      </c>
      <c r="I372">
        <v>0.3</v>
      </c>
      <c r="J372" t="s">
        <v>25</v>
      </c>
      <c r="K372">
        <f t="shared" si="10"/>
        <v>0</v>
      </c>
      <c r="L372">
        <f t="shared" si="11"/>
        <v>1.5</v>
      </c>
    </row>
    <row r="373" spans="1:12" x14ac:dyDescent="0.2">
      <c r="A373" t="s">
        <v>66</v>
      </c>
      <c r="B373" t="s">
        <v>43</v>
      </c>
      <c r="C373">
        <v>4</v>
      </c>
      <c r="D373" s="1">
        <v>44731</v>
      </c>
      <c r="E373" t="s">
        <v>12</v>
      </c>
      <c r="F373">
        <v>1.6</v>
      </c>
      <c r="G373">
        <v>1</v>
      </c>
      <c r="H373">
        <v>0</v>
      </c>
      <c r="I373">
        <v>1.1000000000000001</v>
      </c>
      <c r="J373" t="s">
        <v>45</v>
      </c>
      <c r="K373">
        <f t="shared" si="10"/>
        <v>1</v>
      </c>
      <c r="L373">
        <f t="shared" si="11"/>
        <v>2.7</v>
      </c>
    </row>
    <row r="374" spans="1:12" x14ac:dyDescent="0.2">
      <c r="A374" t="s">
        <v>66</v>
      </c>
      <c r="B374" t="s">
        <v>43</v>
      </c>
      <c r="C374">
        <v>4</v>
      </c>
      <c r="D374" s="1">
        <v>44731</v>
      </c>
      <c r="E374" t="s">
        <v>2</v>
      </c>
      <c r="F374">
        <v>0.9</v>
      </c>
      <c r="G374">
        <v>0</v>
      </c>
      <c r="H374">
        <v>1</v>
      </c>
      <c r="I374">
        <v>1.1000000000000001</v>
      </c>
      <c r="J374" t="s">
        <v>11</v>
      </c>
      <c r="K374">
        <f t="shared" si="10"/>
        <v>1</v>
      </c>
      <c r="L374">
        <f t="shared" si="11"/>
        <v>2</v>
      </c>
    </row>
    <row r="375" spans="1:12" x14ac:dyDescent="0.2">
      <c r="A375" t="s">
        <v>66</v>
      </c>
      <c r="B375" t="s">
        <v>43</v>
      </c>
      <c r="C375">
        <v>4</v>
      </c>
      <c r="D375" s="1">
        <v>44731</v>
      </c>
      <c r="E375" t="s">
        <v>21</v>
      </c>
      <c r="F375">
        <v>1.4</v>
      </c>
      <c r="G375">
        <v>1</v>
      </c>
      <c r="H375">
        <v>5</v>
      </c>
      <c r="I375">
        <v>2.7</v>
      </c>
      <c r="J375" t="s">
        <v>29</v>
      </c>
      <c r="K375">
        <f t="shared" si="10"/>
        <v>6</v>
      </c>
      <c r="L375">
        <f t="shared" si="11"/>
        <v>4.0999999999999996</v>
      </c>
    </row>
    <row r="376" spans="1:12" x14ac:dyDescent="0.2">
      <c r="A376" t="s">
        <v>66</v>
      </c>
      <c r="B376" t="s">
        <v>43</v>
      </c>
      <c r="C376">
        <v>4</v>
      </c>
      <c r="D376" s="1">
        <v>44732</v>
      </c>
      <c r="E376" t="s">
        <v>19</v>
      </c>
      <c r="F376">
        <v>1.8</v>
      </c>
      <c r="G376">
        <v>3</v>
      </c>
      <c r="H376">
        <v>1</v>
      </c>
      <c r="I376">
        <v>1.1000000000000001</v>
      </c>
      <c r="J376" t="s">
        <v>7</v>
      </c>
      <c r="K376">
        <f t="shared" si="10"/>
        <v>4</v>
      </c>
      <c r="L376">
        <f t="shared" si="11"/>
        <v>2.9000000000000004</v>
      </c>
    </row>
    <row r="377" spans="1:12" x14ac:dyDescent="0.2">
      <c r="A377" t="s">
        <v>66</v>
      </c>
      <c r="B377" t="s">
        <v>43</v>
      </c>
      <c r="C377">
        <v>4</v>
      </c>
      <c r="D377" s="1">
        <v>44732</v>
      </c>
      <c r="E377" t="s">
        <v>4</v>
      </c>
      <c r="F377">
        <v>0.9</v>
      </c>
      <c r="G377">
        <v>2</v>
      </c>
      <c r="H377">
        <v>1</v>
      </c>
      <c r="I377">
        <v>1.2</v>
      </c>
      <c r="J377" t="s">
        <v>10</v>
      </c>
      <c r="K377">
        <f t="shared" si="10"/>
        <v>3</v>
      </c>
      <c r="L377">
        <f t="shared" si="11"/>
        <v>2.1</v>
      </c>
    </row>
    <row r="378" spans="1:12" x14ac:dyDescent="0.2">
      <c r="A378" t="s">
        <v>66</v>
      </c>
      <c r="B378" t="s">
        <v>43</v>
      </c>
      <c r="C378">
        <v>4</v>
      </c>
      <c r="D378" s="1">
        <v>44732</v>
      </c>
      <c r="E378" t="s">
        <v>8</v>
      </c>
      <c r="F378">
        <v>1.6</v>
      </c>
      <c r="G378">
        <v>2</v>
      </c>
      <c r="H378">
        <v>1</v>
      </c>
      <c r="I378">
        <v>1.2</v>
      </c>
      <c r="J378" t="s">
        <v>20</v>
      </c>
      <c r="K378">
        <f t="shared" si="10"/>
        <v>3</v>
      </c>
      <c r="L378">
        <f t="shared" si="11"/>
        <v>2.8</v>
      </c>
    </row>
    <row r="379" spans="1:12" x14ac:dyDescent="0.2">
      <c r="A379" t="s">
        <v>66</v>
      </c>
      <c r="B379" t="s">
        <v>43</v>
      </c>
      <c r="C379">
        <v>4</v>
      </c>
      <c r="D379" s="1">
        <v>44732</v>
      </c>
      <c r="E379" t="s">
        <v>14</v>
      </c>
      <c r="F379">
        <v>0.9</v>
      </c>
      <c r="G379">
        <v>1</v>
      </c>
      <c r="H379">
        <v>0</v>
      </c>
      <c r="I379">
        <v>0.6</v>
      </c>
      <c r="J379" t="s">
        <v>27</v>
      </c>
      <c r="K379">
        <f t="shared" si="10"/>
        <v>1</v>
      </c>
      <c r="L379">
        <f t="shared" si="11"/>
        <v>1.5</v>
      </c>
    </row>
    <row r="380" spans="1:12" x14ac:dyDescent="0.2">
      <c r="A380" t="s">
        <v>66</v>
      </c>
      <c r="B380" t="s">
        <v>43</v>
      </c>
      <c r="C380">
        <v>4</v>
      </c>
      <c r="D380" s="1">
        <v>44732</v>
      </c>
      <c r="E380" t="s">
        <v>3</v>
      </c>
      <c r="F380">
        <v>2.2999999999999998</v>
      </c>
      <c r="G380">
        <v>2</v>
      </c>
      <c r="H380">
        <v>0</v>
      </c>
      <c r="I380">
        <v>1</v>
      </c>
      <c r="J380" t="s">
        <v>5</v>
      </c>
      <c r="K380">
        <f t="shared" si="10"/>
        <v>2</v>
      </c>
      <c r="L380">
        <f t="shared" si="11"/>
        <v>3.3</v>
      </c>
    </row>
    <row r="381" spans="1:12" x14ac:dyDescent="0.2">
      <c r="A381" t="s">
        <v>66</v>
      </c>
      <c r="B381" t="s">
        <v>43</v>
      </c>
      <c r="C381">
        <v>4</v>
      </c>
      <c r="D381" s="1">
        <v>44733</v>
      </c>
      <c r="E381" t="s">
        <v>31</v>
      </c>
      <c r="F381">
        <v>0.8</v>
      </c>
      <c r="G381">
        <v>0</v>
      </c>
      <c r="H381">
        <v>0</v>
      </c>
      <c r="I381">
        <v>0.9</v>
      </c>
      <c r="J381" t="s">
        <v>28</v>
      </c>
      <c r="K381">
        <f t="shared" si="10"/>
        <v>0</v>
      </c>
      <c r="L381">
        <f t="shared" si="11"/>
        <v>1.7000000000000002</v>
      </c>
    </row>
    <row r="382" spans="1:12" x14ac:dyDescent="0.2">
      <c r="A382" t="s">
        <v>66</v>
      </c>
      <c r="B382" t="s">
        <v>43</v>
      </c>
      <c r="C382">
        <v>4</v>
      </c>
      <c r="D382" s="1">
        <v>44733</v>
      </c>
      <c r="E382" t="s">
        <v>30</v>
      </c>
      <c r="F382">
        <v>0.6</v>
      </c>
      <c r="G382">
        <v>0</v>
      </c>
      <c r="H382">
        <v>2</v>
      </c>
      <c r="I382">
        <v>1.5</v>
      </c>
      <c r="J382" t="s">
        <v>16</v>
      </c>
      <c r="K382">
        <f t="shared" si="10"/>
        <v>2</v>
      </c>
      <c r="L382">
        <f t="shared" si="11"/>
        <v>2.1</v>
      </c>
    </row>
    <row r="383" spans="1:12" x14ac:dyDescent="0.2">
      <c r="A383" t="s">
        <v>66</v>
      </c>
      <c r="B383" t="s">
        <v>43</v>
      </c>
      <c r="C383">
        <v>5</v>
      </c>
      <c r="D383" s="1">
        <v>44736</v>
      </c>
      <c r="E383" t="s">
        <v>11</v>
      </c>
      <c r="F383">
        <v>1.8</v>
      </c>
      <c r="G383">
        <v>1</v>
      </c>
      <c r="H383">
        <v>1</v>
      </c>
      <c r="I383">
        <v>0.1</v>
      </c>
      <c r="J383" t="s">
        <v>6</v>
      </c>
      <c r="K383">
        <f t="shared" si="10"/>
        <v>2</v>
      </c>
      <c r="L383">
        <f t="shared" si="11"/>
        <v>1.9000000000000001</v>
      </c>
    </row>
    <row r="384" spans="1:12" x14ac:dyDescent="0.2">
      <c r="A384" t="s">
        <v>66</v>
      </c>
      <c r="B384" t="s">
        <v>43</v>
      </c>
      <c r="C384">
        <v>5</v>
      </c>
      <c r="D384" s="1">
        <v>44736</v>
      </c>
      <c r="E384" t="s">
        <v>26</v>
      </c>
      <c r="F384">
        <v>1.4</v>
      </c>
      <c r="G384">
        <v>1</v>
      </c>
      <c r="H384">
        <v>2</v>
      </c>
      <c r="I384">
        <v>1.9</v>
      </c>
      <c r="J384" t="s">
        <v>21</v>
      </c>
      <c r="K384">
        <f t="shared" si="10"/>
        <v>3</v>
      </c>
      <c r="L384">
        <f t="shared" si="11"/>
        <v>3.3</v>
      </c>
    </row>
    <row r="385" spans="1:12" x14ac:dyDescent="0.2">
      <c r="A385" t="s">
        <v>66</v>
      </c>
      <c r="B385" t="s">
        <v>43</v>
      </c>
      <c r="C385">
        <v>5</v>
      </c>
      <c r="D385" s="1">
        <v>44736</v>
      </c>
      <c r="E385" t="s">
        <v>5</v>
      </c>
      <c r="F385">
        <v>0.8</v>
      </c>
      <c r="G385">
        <v>0</v>
      </c>
      <c r="H385">
        <v>1</v>
      </c>
      <c r="I385">
        <v>0.8</v>
      </c>
      <c r="J385" t="s">
        <v>19</v>
      </c>
      <c r="K385">
        <f t="shared" si="10"/>
        <v>1</v>
      </c>
      <c r="L385">
        <f t="shared" si="11"/>
        <v>1.6</v>
      </c>
    </row>
    <row r="386" spans="1:12" x14ac:dyDescent="0.2">
      <c r="A386" t="s">
        <v>66</v>
      </c>
      <c r="B386" t="s">
        <v>43</v>
      </c>
      <c r="C386">
        <v>5</v>
      </c>
      <c r="D386" s="1">
        <v>44737</v>
      </c>
      <c r="E386" t="s">
        <v>45</v>
      </c>
      <c r="F386">
        <v>1</v>
      </c>
      <c r="G386">
        <v>0</v>
      </c>
      <c r="H386">
        <v>1</v>
      </c>
      <c r="I386">
        <v>0.6</v>
      </c>
      <c r="J386" t="s">
        <v>23</v>
      </c>
      <c r="K386">
        <f t="shared" si="10"/>
        <v>1</v>
      </c>
      <c r="L386">
        <f t="shared" si="11"/>
        <v>1.6</v>
      </c>
    </row>
    <row r="387" spans="1:12" x14ac:dyDescent="0.2">
      <c r="A387" t="s">
        <v>66</v>
      </c>
      <c r="B387" t="s">
        <v>43</v>
      </c>
      <c r="C387">
        <v>5</v>
      </c>
      <c r="D387" s="1">
        <v>44737</v>
      </c>
      <c r="E387" t="s">
        <v>10</v>
      </c>
      <c r="F387">
        <v>1.5</v>
      </c>
      <c r="G387">
        <v>1</v>
      </c>
      <c r="H387">
        <v>1</v>
      </c>
      <c r="I387">
        <v>0.7</v>
      </c>
      <c r="J387" t="s">
        <v>3</v>
      </c>
      <c r="K387">
        <f t="shared" ref="K387:K450" si="12">G387+H387</f>
        <v>2</v>
      </c>
      <c r="L387">
        <f t="shared" ref="L387:L450" si="13">F387+I387</f>
        <v>2.2000000000000002</v>
      </c>
    </row>
    <row r="388" spans="1:12" x14ac:dyDescent="0.2">
      <c r="A388" t="s">
        <v>66</v>
      </c>
      <c r="B388" t="s">
        <v>43</v>
      </c>
      <c r="C388">
        <v>5</v>
      </c>
      <c r="D388" s="1">
        <v>44737</v>
      </c>
      <c r="E388" t="s">
        <v>20</v>
      </c>
      <c r="F388">
        <v>1.1000000000000001</v>
      </c>
      <c r="G388">
        <v>0</v>
      </c>
      <c r="H388">
        <v>2</v>
      </c>
      <c r="I388">
        <v>1</v>
      </c>
      <c r="J388" t="s">
        <v>14</v>
      </c>
      <c r="K388">
        <f t="shared" si="12"/>
        <v>2</v>
      </c>
      <c r="L388">
        <f t="shared" si="13"/>
        <v>2.1</v>
      </c>
    </row>
    <row r="389" spans="1:12" x14ac:dyDescent="0.2">
      <c r="A389" t="s">
        <v>66</v>
      </c>
      <c r="B389" t="s">
        <v>43</v>
      </c>
      <c r="C389">
        <v>5</v>
      </c>
      <c r="D389" s="1">
        <v>44737</v>
      </c>
      <c r="E389" t="s">
        <v>29</v>
      </c>
      <c r="F389">
        <v>0.5</v>
      </c>
      <c r="G389">
        <v>2</v>
      </c>
      <c r="H389">
        <v>1</v>
      </c>
      <c r="I389">
        <v>1</v>
      </c>
      <c r="J389" t="s">
        <v>12</v>
      </c>
      <c r="K389">
        <f t="shared" si="12"/>
        <v>3</v>
      </c>
      <c r="L389">
        <f t="shared" si="13"/>
        <v>1.5</v>
      </c>
    </row>
    <row r="390" spans="1:12" x14ac:dyDescent="0.2">
      <c r="A390" t="s">
        <v>66</v>
      </c>
      <c r="B390" t="s">
        <v>43</v>
      </c>
      <c r="C390">
        <v>5</v>
      </c>
      <c r="D390" s="1">
        <v>44737</v>
      </c>
      <c r="E390" t="s">
        <v>17</v>
      </c>
      <c r="F390">
        <v>0.5</v>
      </c>
      <c r="G390">
        <v>0</v>
      </c>
      <c r="H390">
        <v>2</v>
      </c>
      <c r="I390">
        <v>2.2000000000000002</v>
      </c>
      <c r="J390" t="s">
        <v>30</v>
      </c>
      <c r="K390">
        <f t="shared" si="12"/>
        <v>2</v>
      </c>
      <c r="L390">
        <f t="shared" si="13"/>
        <v>2.7</v>
      </c>
    </row>
    <row r="391" spans="1:12" x14ac:dyDescent="0.2">
      <c r="A391" t="s">
        <v>66</v>
      </c>
      <c r="B391" t="s">
        <v>43</v>
      </c>
      <c r="C391">
        <v>5</v>
      </c>
      <c r="D391" s="1">
        <v>44738</v>
      </c>
      <c r="E391" t="s">
        <v>27</v>
      </c>
      <c r="F391">
        <v>1.3</v>
      </c>
      <c r="G391">
        <v>1</v>
      </c>
      <c r="H391">
        <v>1</v>
      </c>
      <c r="I391">
        <v>1.4</v>
      </c>
      <c r="J391" t="s">
        <v>44</v>
      </c>
      <c r="K391">
        <f t="shared" si="12"/>
        <v>2</v>
      </c>
      <c r="L391">
        <f t="shared" si="13"/>
        <v>2.7</v>
      </c>
    </row>
    <row r="392" spans="1:12" x14ac:dyDescent="0.2">
      <c r="A392" t="s">
        <v>66</v>
      </c>
      <c r="B392" t="s">
        <v>43</v>
      </c>
      <c r="C392">
        <v>5</v>
      </c>
      <c r="D392" s="1">
        <v>44738</v>
      </c>
      <c r="E392" t="s">
        <v>28</v>
      </c>
      <c r="F392">
        <v>1.1000000000000001</v>
      </c>
      <c r="G392">
        <v>0</v>
      </c>
      <c r="H392">
        <v>0</v>
      </c>
      <c r="I392">
        <v>0.5</v>
      </c>
      <c r="J392" t="s">
        <v>9</v>
      </c>
      <c r="K392">
        <f t="shared" si="12"/>
        <v>0</v>
      </c>
      <c r="L392">
        <f t="shared" si="13"/>
        <v>1.6</v>
      </c>
    </row>
    <row r="393" spans="1:12" x14ac:dyDescent="0.2">
      <c r="A393" t="s">
        <v>66</v>
      </c>
      <c r="B393" t="s">
        <v>43</v>
      </c>
      <c r="C393">
        <v>5</v>
      </c>
      <c r="D393" s="1">
        <v>44738</v>
      </c>
      <c r="E393" t="s">
        <v>7</v>
      </c>
      <c r="F393">
        <v>3</v>
      </c>
      <c r="G393">
        <v>5</v>
      </c>
      <c r="H393">
        <v>0</v>
      </c>
      <c r="I393">
        <v>0.8</v>
      </c>
      <c r="J393" t="s">
        <v>31</v>
      </c>
      <c r="K393">
        <f t="shared" si="12"/>
        <v>5</v>
      </c>
      <c r="L393">
        <f t="shared" si="13"/>
        <v>3.8</v>
      </c>
    </row>
    <row r="394" spans="1:12" x14ac:dyDescent="0.2">
      <c r="A394" t="s">
        <v>66</v>
      </c>
      <c r="B394" t="s">
        <v>43</v>
      </c>
      <c r="C394">
        <v>5</v>
      </c>
      <c r="D394" s="1">
        <v>44738</v>
      </c>
      <c r="E394" t="s">
        <v>16</v>
      </c>
      <c r="F394">
        <v>1.4</v>
      </c>
      <c r="G394">
        <v>1</v>
      </c>
      <c r="H394">
        <v>1</v>
      </c>
      <c r="I394">
        <v>0.6</v>
      </c>
      <c r="J394" t="s">
        <v>2</v>
      </c>
      <c r="K394">
        <f t="shared" si="12"/>
        <v>2</v>
      </c>
      <c r="L394">
        <f t="shared" si="13"/>
        <v>2</v>
      </c>
    </row>
    <row r="395" spans="1:12" x14ac:dyDescent="0.2">
      <c r="A395" t="s">
        <v>66</v>
      </c>
      <c r="B395" t="s">
        <v>43</v>
      </c>
      <c r="C395">
        <v>5</v>
      </c>
      <c r="D395" s="1">
        <v>44739</v>
      </c>
      <c r="E395" t="s">
        <v>25</v>
      </c>
      <c r="F395">
        <v>1.5</v>
      </c>
      <c r="G395">
        <v>1</v>
      </c>
      <c r="H395">
        <v>1</v>
      </c>
      <c r="I395">
        <v>1.5</v>
      </c>
      <c r="J395" t="s">
        <v>4</v>
      </c>
      <c r="K395">
        <f t="shared" si="12"/>
        <v>2</v>
      </c>
      <c r="L395">
        <f t="shared" si="13"/>
        <v>3</v>
      </c>
    </row>
    <row r="396" spans="1:12" x14ac:dyDescent="0.2">
      <c r="A396" t="s">
        <v>66</v>
      </c>
      <c r="B396" t="s">
        <v>43</v>
      </c>
      <c r="C396">
        <v>5</v>
      </c>
      <c r="D396" s="1">
        <v>44739</v>
      </c>
      <c r="E396" t="s">
        <v>47</v>
      </c>
      <c r="F396">
        <v>0.9</v>
      </c>
      <c r="G396">
        <v>3</v>
      </c>
      <c r="H396">
        <v>1</v>
      </c>
      <c r="I396">
        <v>2.4</v>
      </c>
      <c r="J396" t="s">
        <v>8</v>
      </c>
      <c r="K396">
        <f t="shared" si="12"/>
        <v>4</v>
      </c>
      <c r="L396">
        <f t="shared" si="13"/>
        <v>3.3</v>
      </c>
    </row>
    <row r="397" spans="1:12" x14ac:dyDescent="0.2">
      <c r="A397" t="s">
        <v>66</v>
      </c>
      <c r="B397" t="s">
        <v>43</v>
      </c>
      <c r="C397">
        <v>6</v>
      </c>
      <c r="D397" s="1">
        <v>44743</v>
      </c>
      <c r="E397" t="s">
        <v>26</v>
      </c>
      <c r="F397">
        <v>0.7</v>
      </c>
      <c r="G397">
        <v>0</v>
      </c>
      <c r="H397">
        <v>3</v>
      </c>
      <c r="I397">
        <v>1.7</v>
      </c>
      <c r="J397" t="s">
        <v>11</v>
      </c>
      <c r="K397">
        <f t="shared" si="12"/>
        <v>3</v>
      </c>
      <c r="L397">
        <f t="shared" si="13"/>
        <v>2.4</v>
      </c>
    </row>
    <row r="398" spans="1:12" x14ac:dyDescent="0.2">
      <c r="A398" t="s">
        <v>66</v>
      </c>
      <c r="B398" t="s">
        <v>43</v>
      </c>
      <c r="C398">
        <v>6</v>
      </c>
      <c r="D398" s="1">
        <v>44743</v>
      </c>
      <c r="E398" t="s">
        <v>30</v>
      </c>
      <c r="F398">
        <v>0.3</v>
      </c>
      <c r="G398">
        <v>1</v>
      </c>
      <c r="H398">
        <v>2</v>
      </c>
      <c r="I398">
        <v>2.2000000000000002</v>
      </c>
      <c r="J398" t="s">
        <v>27</v>
      </c>
      <c r="K398">
        <f t="shared" si="12"/>
        <v>3</v>
      </c>
      <c r="L398">
        <f t="shared" si="13"/>
        <v>2.5</v>
      </c>
    </row>
    <row r="399" spans="1:12" x14ac:dyDescent="0.2">
      <c r="A399" t="s">
        <v>66</v>
      </c>
      <c r="B399" t="s">
        <v>43</v>
      </c>
      <c r="C399">
        <v>6</v>
      </c>
      <c r="D399" s="1">
        <v>44744</v>
      </c>
      <c r="E399" t="s">
        <v>19</v>
      </c>
      <c r="F399">
        <v>1</v>
      </c>
      <c r="G399">
        <v>1</v>
      </c>
      <c r="H399">
        <v>0</v>
      </c>
      <c r="I399">
        <v>1</v>
      </c>
      <c r="J399" t="s">
        <v>10</v>
      </c>
      <c r="K399">
        <f t="shared" si="12"/>
        <v>1</v>
      </c>
      <c r="L399">
        <f t="shared" si="13"/>
        <v>2</v>
      </c>
    </row>
    <row r="400" spans="1:12" x14ac:dyDescent="0.2">
      <c r="A400" t="s">
        <v>66</v>
      </c>
      <c r="B400" t="s">
        <v>43</v>
      </c>
      <c r="C400">
        <v>6</v>
      </c>
      <c r="D400" s="1">
        <v>44744</v>
      </c>
      <c r="E400" t="s">
        <v>4</v>
      </c>
      <c r="F400">
        <v>1.2</v>
      </c>
      <c r="G400">
        <v>1</v>
      </c>
      <c r="H400">
        <v>0</v>
      </c>
      <c r="I400">
        <v>0.3</v>
      </c>
      <c r="J400" t="s">
        <v>45</v>
      </c>
      <c r="K400">
        <f t="shared" si="12"/>
        <v>1</v>
      </c>
      <c r="L400">
        <f t="shared" si="13"/>
        <v>1.5</v>
      </c>
    </row>
    <row r="401" spans="1:12" x14ac:dyDescent="0.2">
      <c r="A401" t="s">
        <v>66</v>
      </c>
      <c r="B401" t="s">
        <v>43</v>
      </c>
      <c r="C401">
        <v>6</v>
      </c>
      <c r="D401" s="1">
        <v>44744</v>
      </c>
      <c r="E401" t="s">
        <v>2</v>
      </c>
      <c r="F401">
        <v>2.1</v>
      </c>
      <c r="G401">
        <v>1</v>
      </c>
      <c r="H401">
        <v>1</v>
      </c>
      <c r="I401">
        <v>1</v>
      </c>
      <c r="J401" t="s">
        <v>17</v>
      </c>
      <c r="K401">
        <f t="shared" si="12"/>
        <v>2</v>
      </c>
      <c r="L401">
        <f t="shared" si="13"/>
        <v>3.1</v>
      </c>
    </row>
    <row r="402" spans="1:12" x14ac:dyDescent="0.2">
      <c r="A402" t="s">
        <v>66</v>
      </c>
      <c r="B402" t="s">
        <v>43</v>
      </c>
      <c r="C402">
        <v>6</v>
      </c>
      <c r="D402" s="1">
        <v>44744</v>
      </c>
      <c r="E402" t="s">
        <v>3</v>
      </c>
      <c r="F402">
        <v>0.8</v>
      </c>
      <c r="G402">
        <v>0</v>
      </c>
      <c r="H402">
        <v>1</v>
      </c>
      <c r="I402">
        <v>1</v>
      </c>
      <c r="J402" t="s">
        <v>25</v>
      </c>
      <c r="K402">
        <f t="shared" si="12"/>
        <v>1</v>
      </c>
      <c r="L402">
        <f t="shared" si="13"/>
        <v>1.8</v>
      </c>
    </row>
    <row r="403" spans="1:12" x14ac:dyDescent="0.2">
      <c r="A403" t="s">
        <v>66</v>
      </c>
      <c r="B403" t="s">
        <v>43</v>
      </c>
      <c r="C403">
        <v>6</v>
      </c>
      <c r="D403" s="1">
        <v>44745</v>
      </c>
      <c r="E403" t="s">
        <v>6</v>
      </c>
      <c r="F403">
        <v>1</v>
      </c>
      <c r="G403">
        <v>2</v>
      </c>
      <c r="H403">
        <v>1</v>
      </c>
      <c r="I403">
        <v>1.1000000000000001</v>
      </c>
      <c r="J403" t="s">
        <v>16</v>
      </c>
      <c r="K403">
        <f t="shared" si="12"/>
        <v>3</v>
      </c>
      <c r="L403">
        <f t="shared" si="13"/>
        <v>2.1</v>
      </c>
    </row>
    <row r="404" spans="1:12" x14ac:dyDescent="0.2">
      <c r="A404" t="s">
        <v>66</v>
      </c>
      <c r="B404" t="s">
        <v>43</v>
      </c>
      <c r="C404">
        <v>6</v>
      </c>
      <c r="D404" s="1">
        <v>44745</v>
      </c>
      <c r="E404" t="s">
        <v>23</v>
      </c>
      <c r="F404">
        <v>1.9</v>
      </c>
      <c r="G404">
        <v>3</v>
      </c>
      <c r="H404">
        <v>2</v>
      </c>
      <c r="I404">
        <v>0.7</v>
      </c>
      <c r="J404" t="s">
        <v>29</v>
      </c>
      <c r="K404">
        <f t="shared" si="12"/>
        <v>5</v>
      </c>
      <c r="L404">
        <f t="shared" si="13"/>
        <v>2.5999999999999996</v>
      </c>
    </row>
    <row r="405" spans="1:12" x14ac:dyDescent="0.2">
      <c r="A405" t="s">
        <v>66</v>
      </c>
      <c r="B405" t="s">
        <v>43</v>
      </c>
      <c r="C405">
        <v>6</v>
      </c>
      <c r="D405" s="1">
        <v>44745</v>
      </c>
      <c r="E405" t="s">
        <v>9</v>
      </c>
      <c r="F405">
        <v>1.2</v>
      </c>
      <c r="G405">
        <v>1</v>
      </c>
      <c r="H405">
        <v>1</v>
      </c>
      <c r="I405">
        <v>1.4</v>
      </c>
      <c r="J405" t="s">
        <v>7</v>
      </c>
      <c r="K405">
        <f t="shared" si="12"/>
        <v>2</v>
      </c>
      <c r="L405">
        <f t="shared" si="13"/>
        <v>2.5999999999999996</v>
      </c>
    </row>
    <row r="406" spans="1:12" x14ac:dyDescent="0.2">
      <c r="A406" t="s">
        <v>66</v>
      </c>
      <c r="B406" t="s">
        <v>43</v>
      </c>
      <c r="C406">
        <v>6</v>
      </c>
      <c r="D406" s="1">
        <v>44745</v>
      </c>
      <c r="E406" t="s">
        <v>21</v>
      </c>
      <c r="F406">
        <v>1.7</v>
      </c>
      <c r="G406">
        <v>3</v>
      </c>
      <c r="H406">
        <v>0</v>
      </c>
      <c r="I406">
        <v>1.1000000000000001</v>
      </c>
      <c r="J406" t="s">
        <v>12</v>
      </c>
      <c r="K406">
        <f t="shared" si="12"/>
        <v>3</v>
      </c>
      <c r="L406">
        <f t="shared" si="13"/>
        <v>2.8</v>
      </c>
    </row>
    <row r="407" spans="1:12" x14ac:dyDescent="0.2">
      <c r="A407" t="s">
        <v>66</v>
      </c>
      <c r="B407" t="s">
        <v>43</v>
      </c>
      <c r="C407">
        <v>6</v>
      </c>
      <c r="D407" s="1">
        <v>44746</v>
      </c>
      <c r="E407" t="s">
        <v>31</v>
      </c>
      <c r="F407">
        <v>1.3</v>
      </c>
      <c r="G407">
        <v>2</v>
      </c>
      <c r="H407">
        <v>1</v>
      </c>
      <c r="I407">
        <v>1.2</v>
      </c>
      <c r="J407" t="s">
        <v>5</v>
      </c>
      <c r="K407">
        <f t="shared" si="12"/>
        <v>3</v>
      </c>
      <c r="L407">
        <f t="shared" si="13"/>
        <v>2.5</v>
      </c>
    </row>
    <row r="408" spans="1:12" x14ac:dyDescent="0.2">
      <c r="A408" t="s">
        <v>66</v>
      </c>
      <c r="B408" t="s">
        <v>43</v>
      </c>
      <c r="C408">
        <v>6</v>
      </c>
      <c r="D408" s="1">
        <v>44746</v>
      </c>
      <c r="E408" t="s">
        <v>44</v>
      </c>
      <c r="F408">
        <v>0.9</v>
      </c>
      <c r="G408">
        <v>2</v>
      </c>
      <c r="H408">
        <v>1</v>
      </c>
      <c r="I408">
        <v>0.4</v>
      </c>
      <c r="J408" t="s">
        <v>20</v>
      </c>
      <c r="K408">
        <f t="shared" si="12"/>
        <v>3</v>
      </c>
      <c r="L408">
        <f t="shared" si="13"/>
        <v>1.3</v>
      </c>
    </row>
    <row r="409" spans="1:12" x14ac:dyDescent="0.2">
      <c r="A409" t="s">
        <v>66</v>
      </c>
      <c r="B409" t="s">
        <v>43</v>
      </c>
      <c r="C409">
        <v>6</v>
      </c>
      <c r="D409" s="1">
        <v>44746</v>
      </c>
      <c r="E409" t="s">
        <v>8</v>
      </c>
      <c r="F409">
        <v>1.5</v>
      </c>
      <c r="G409">
        <v>1</v>
      </c>
      <c r="H409">
        <v>3</v>
      </c>
      <c r="I409">
        <v>1.4</v>
      </c>
      <c r="J409" t="s">
        <v>28</v>
      </c>
      <c r="K409">
        <f t="shared" si="12"/>
        <v>4</v>
      </c>
      <c r="L409">
        <f t="shared" si="13"/>
        <v>2.9</v>
      </c>
    </row>
    <row r="410" spans="1:12" x14ac:dyDescent="0.2">
      <c r="A410" t="s">
        <v>66</v>
      </c>
      <c r="B410" t="s">
        <v>43</v>
      </c>
      <c r="C410">
        <v>6</v>
      </c>
      <c r="D410" s="1">
        <v>44746</v>
      </c>
      <c r="E410" t="s">
        <v>14</v>
      </c>
      <c r="F410">
        <v>2.5</v>
      </c>
      <c r="G410">
        <v>2</v>
      </c>
      <c r="H410">
        <v>2</v>
      </c>
      <c r="I410">
        <v>1.1000000000000001</v>
      </c>
      <c r="J410" t="s">
        <v>47</v>
      </c>
      <c r="K410">
        <f t="shared" si="12"/>
        <v>4</v>
      </c>
      <c r="L410">
        <f t="shared" si="13"/>
        <v>3.6</v>
      </c>
    </row>
    <row r="411" spans="1:12" x14ac:dyDescent="0.2">
      <c r="A411" t="s">
        <v>66</v>
      </c>
      <c r="B411" t="s">
        <v>43</v>
      </c>
      <c r="C411">
        <v>7</v>
      </c>
      <c r="D411" s="1">
        <v>44750</v>
      </c>
      <c r="E411" t="s">
        <v>5</v>
      </c>
      <c r="F411">
        <v>1.3</v>
      </c>
      <c r="G411">
        <v>1</v>
      </c>
      <c r="H411">
        <v>0</v>
      </c>
      <c r="I411">
        <v>0.6</v>
      </c>
      <c r="J411" t="s">
        <v>9</v>
      </c>
      <c r="K411">
        <f t="shared" si="12"/>
        <v>1</v>
      </c>
      <c r="L411">
        <f t="shared" si="13"/>
        <v>1.9</v>
      </c>
    </row>
    <row r="412" spans="1:12" x14ac:dyDescent="0.2">
      <c r="A412" t="s">
        <v>66</v>
      </c>
      <c r="B412" t="s">
        <v>43</v>
      </c>
      <c r="C412">
        <v>7</v>
      </c>
      <c r="D412" s="1">
        <v>44751</v>
      </c>
      <c r="E412" t="s">
        <v>11</v>
      </c>
      <c r="F412">
        <v>1.3</v>
      </c>
      <c r="G412">
        <v>2</v>
      </c>
      <c r="H412">
        <v>3</v>
      </c>
      <c r="I412">
        <v>1.5</v>
      </c>
      <c r="J412" t="s">
        <v>21</v>
      </c>
      <c r="K412">
        <f t="shared" si="12"/>
        <v>5</v>
      </c>
      <c r="L412">
        <f t="shared" si="13"/>
        <v>2.8</v>
      </c>
    </row>
    <row r="413" spans="1:12" x14ac:dyDescent="0.2">
      <c r="A413" t="s">
        <v>66</v>
      </c>
      <c r="B413" t="s">
        <v>43</v>
      </c>
      <c r="C413">
        <v>7</v>
      </c>
      <c r="D413" s="1">
        <v>44751</v>
      </c>
      <c r="E413" t="s">
        <v>47</v>
      </c>
      <c r="F413">
        <v>0.9</v>
      </c>
      <c r="G413">
        <v>0</v>
      </c>
      <c r="H413">
        <v>1</v>
      </c>
      <c r="I413">
        <v>1.4</v>
      </c>
      <c r="J413" t="s">
        <v>44</v>
      </c>
      <c r="K413">
        <f t="shared" si="12"/>
        <v>1</v>
      </c>
      <c r="L413">
        <f t="shared" si="13"/>
        <v>2.2999999999999998</v>
      </c>
    </row>
    <row r="414" spans="1:12" x14ac:dyDescent="0.2">
      <c r="A414" t="s">
        <v>66</v>
      </c>
      <c r="B414" t="s">
        <v>43</v>
      </c>
      <c r="C414">
        <v>7</v>
      </c>
      <c r="D414" s="1">
        <v>44751</v>
      </c>
      <c r="E414" t="s">
        <v>28</v>
      </c>
      <c r="F414">
        <v>0.6</v>
      </c>
      <c r="G414">
        <v>1</v>
      </c>
      <c r="H414">
        <v>1</v>
      </c>
      <c r="I414">
        <v>0.6</v>
      </c>
      <c r="J414" t="s">
        <v>14</v>
      </c>
      <c r="K414">
        <f t="shared" si="12"/>
        <v>2</v>
      </c>
      <c r="L414">
        <f t="shared" si="13"/>
        <v>1.2</v>
      </c>
    </row>
    <row r="415" spans="1:12" x14ac:dyDescent="0.2">
      <c r="A415" t="s">
        <v>66</v>
      </c>
      <c r="B415" t="s">
        <v>43</v>
      </c>
      <c r="C415">
        <v>7</v>
      </c>
      <c r="D415" s="1">
        <v>44751</v>
      </c>
      <c r="E415" t="s">
        <v>16</v>
      </c>
      <c r="F415">
        <v>1.9</v>
      </c>
      <c r="G415">
        <v>2</v>
      </c>
      <c r="H415">
        <v>1</v>
      </c>
      <c r="I415">
        <v>0.7</v>
      </c>
      <c r="J415" t="s">
        <v>26</v>
      </c>
      <c r="K415">
        <f t="shared" si="12"/>
        <v>3</v>
      </c>
      <c r="L415">
        <f t="shared" si="13"/>
        <v>2.5999999999999996</v>
      </c>
    </row>
    <row r="416" spans="1:12" x14ac:dyDescent="0.2">
      <c r="A416" t="s">
        <v>66</v>
      </c>
      <c r="B416" t="s">
        <v>43</v>
      </c>
      <c r="C416">
        <v>7</v>
      </c>
      <c r="D416" s="1">
        <v>44751</v>
      </c>
      <c r="E416" t="s">
        <v>17</v>
      </c>
      <c r="F416">
        <v>0.4</v>
      </c>
      <c r="G416">
        <v>0</v>
      </c>
      <c r="H416">
        <v>2</v>
      </c>
      <c r="I416">
        <v>1.1000000000000001</v>
      </c>
      <c r="J416" t="s">
        <v>6</v>
      </c>
      <c r="K416">
        <f t="shared" si="12"/>
        <v>2</v>
      </c>
      <c r="L416">
        <f t="shared" si="13"/>
        <v>1.5</v>
      </c>
    </row>
    <row r="417" spans="1:12" x14ac:dyDescent="0.2">
      <c r="A417" t="s">
        <v>66</v>
      </c>
      <c r="B417" t="s">
        <v>43</v>
      </c>
      <c r="C417">
        <v>7</v>
      </c>
      <c r="D417" s="1">
        <v>44752</v>
      </c>
      <c r="E417" t="s">
        <v>25</v>
      </c>
      <c r="F417">
        <v>0.9</v>
      </c>
      <c r="G417">
        <v>2</v>
      </c>
      <c r="H417">
        <v>0</v>
      </c>
      <c r="I417">
        <v>0.2</v>
      </c>
      <c r="J417" t="s">
        <v>19</v>
      </c>
      <c r="K417">
        <f t="shared" si="12"/>
        <v>2</v>
      </c>
      <c r="L417">
        <f t="shared" si="13"/>
        <v>1.1000000000000001</v>
      </c>
    </row>
    <row r="418" spans="1:12" x14ac:dyDescent="0.2">
      <c r="A418" t="s">
        <v>66</v>
      </c>
      <c r="B418" t="s">
        <v>43</v>
      </c>
      <c r="C418">
        <v>7</v>
      </c>
      <c r="D418" s="1">
        <v>44752</v>
      </c>
      <c r="E418" t="s">
        <v>20</v>
      </c>
      <c r="F418">
        <v>3.3</v>
      </c>
      <c r="G418">
        <v>2</v>
      </c>
      <c r="H418">
        <v>2</v>
      </c>
      <c r="I418">
        <v>2.2999999999999998</v>
      </c>
      <c r="J418" t="s">
        <v>30</v>
      </c>
      <c r="K418">
        <f t="shared" si="12"/>
        <v>4</v>
      </c>
      <c r="L418">
        <f t="shared" si="13"/>
        <v>5.6</v>
      </c>
    </row>
    <row r="419" spans="1:12" x14ac:dyDescent="0.2">
      <c r="A419" t="s">
        <v>66</v>
      </c>
      <c r="B419" t="s">
        <v>43</v>
      </c>
      <c r="C419">
        <v>7</v>
      </c>
      <c r="D419" s="1">
        <v>44752</v>
      </c>
      <c r="E419" t="s">
        <v>12</v>
      </c>
      <c r="F419">
        <v>1.2</v>
      </c>
      <c r="G419">
        <v>2</v>
      </c>
      <c r="H419">
        <v>3</v>
      </c>
      <c r="I419">
        <v>1.3</v>
      </c>
      <c r="J419" t="s">
        <v>23</v>
      </c>
      <c r="K419">
        <f t="shared" si="12"/>
        <v>5</v>
      </c>
      <c r="L419">
        <f t="shared" si="13"/>
        <v>2.5</v>
      </c>
    </row>
    <row r="420" spans="1:12" x14ac:dyDescent="0.2">
      <c r="A420" t="s">
        <v>66</v>
      </c>
      <c r="B420" t="s">
        <v>43</v>
      </c>
      <c r="C420">
        <v>7</v>
      </c>
      <c r="D420" s="1">
        <v>44752</v>
      </c>
      <c r="E420" t="s">
        <v>7</v>
      </c>
      <c r="F420">
        <v>1.4</v>
      </c>
      <c r="G420">
        <v>1</v>
      </c>
      <c r="H420">
        <v>0</v>
      </c>
      <c r="I420">
        <v>0.6</v>
      </c>
      <c r="J420" t="s">
        <v>8</v>
      </c>
      <c r="K420">
        <f t="shared" si="12"/>
        <v>1</v>
      </c>
      <c r="L420">
        <f t="shared" si="13"/>
        <v>2</v>
      </c>
    </row>
    <row r="421" spans="1:12" x14ac:dyDescent="0.2">
      <c r="A421" t="s">
        <v>66</v>
      </c>
      <c r="B421" t="s">
        <v>43</v>
      </c>
      <c r="C421">
        <v>7</v>
      </c>
      <c r="D421" s="1">
        <v>44752</v>
      </c>
      <c r="E421" t="s">
        <v>29</v>
      </c>
      <c r="F421">
        <v>1.2</v>
      </c>
      <c r="G421">
        <v>0</v>
      </c>
      <c r="H421">
        <v>2</v>
      </c>
      <c r="I421">
        <v>0.7</v>
      </c>
      <c r="J421" t="s">
        <v>4</v>
      </c>
      <c r="K421">
        <f t="shared" si="12"/>
        <v>2</v>
      </c>
      <c r="L421">
        <f t="shared" si="13"/>
        <v>1.9</v>
      </c>
    </row>
    <row r="422" spans="1:12" x14ac:dyDescent="0.2">
      <c r="A422" t="s">
        <v>66</v>
      </c>
      <c r="B422" t="s">
        <v>43</v>
      </c>
      <c r="C422">
        <v>7</v>
      </c>
      <c r="D422" s="1">
        <v>44753</v>
      </c>
      <c r="E422" t="s">
        <v>27</v>
      </c>
      <c r="F422">
        <v>1</v>
      </c>
      <c r="G422">
        <v>2</v>
      </c>
      <c r="H422">
        <v>1</v>
      </c>
      <c r="I422">
        <v>1.3</v>
      </c>
      <c r="J422" t="s">
        <v>2</v>
      </c>
      <c r="K422">
        <f t="shared" si="12"/>
        <v>3</v>
      </c>
      <c r="L422">
        <f t="shared" si="13"/>
        <v>2.2999999999999998</v>
      </c>
    </row>
    <row r="423" spans="1:12" x14ac:dyDescent="0.2">
      <c r="A423" t="s">
        <v>66</v>
      </c>
      <c r="B423" t="s">
        <v>43</v>
      </c>
      <c r="C423">
        <v>7</v>
      </c>
      <c r="D423" s="1">
        <v>44753</v>
      </c>
      <c r="E423" t="s">
        <v>45</v>
      </c>
      <c r="F423">
        <v>1.7</v>
      </c>
      <c r="G423">
        <v>2</v>
      </c>
      <c r="H423">
        <v>1</v>
      </c>
      <c r="I423">
        <v>2.2000000000000002</v>
      </c>
      <c r="J423" t="s">
        <v>3</v>
      </c>
      <c r="K423">
        <f t="shared" si="12"/>
        <v>3</v>
      </c>
      <c r="L423">
        <f t="shared" si="13"/>
        <v>3.9000000000000004</v>
      </c>
    </row>
    <row r="424" spans="1:12" x14ac:dyDescent="0.2">
      <c r="A424" t="s">
        <v>66</v>
      </c>
      <c r="B424" t="s">
        <v>43</v>
      </c>
      <c r="C424">
        <v>7</v>
      </c>
      <c r="D424" s="1">
        <v>44753</v>
      </c>
      <c r="E424" t="s">
        <v>10</v>
      </c>
      <c r="F424">
        <v>2.8</v>
      </c>
      <c r="G424">
        <v>3</v>
      </c>
      <c r="H424">
        <v>2</v>
      </c>
      <c r="I424">
        <v>0.6</v>
      </c>
      <c r="J424" t="s">
        <v>31</v>
      </c>
      <c r="K424">
        <f t="shared" si="12"/>
        <v>5</v>
      </c>
      <c r="L424">
        <f t="shared" si="13"/>
        <v>3.4</v>
      </c>
    </row>
    <row r="425" spans="1:12" x14ac:dyDescent="0.2">
      <c r="A425" t="s">
        <v>66</v>
      </c>
      <c r="B425" t="s">
        <v>43</v>
      </c>
      <c r="C425">
        <v>8</v>
      </c>
      <c r="D425" s="1">
        <v>44756</v>
      </c>
      <c r="E425" t="s">
        <v>30</v>
      </c>
      <c r="F425">
        <v>0.8</v>
      </c>
      <c r="G425">
        <v>1</v>
      </c>
      <c r="H425">
        <v>3</v>
      </c>
      <c r="I425">
        <v>1.6</v>
      </c>
      <c r="J425" t="s">
        <v>47</v>
      </c>
      <c r="K425">
        <f t="shared" si="12"/>
        <v>4</v>
      </c>
      <c r="L425">
        <f t="shared" si="13"/>
        <v>2.4000000000000004</v>
      </c>
    </row>
    <row r="426" spans="1:12" x14ac:dyDescent="0.2">
      <c r="A426" t="s">
        <v>66</v>
      </c>
      <c r="B426" t="s">
        <v>43</v>
      </c>
      <c r="C426">
        <v>8</v>
      </c>
      <c r="D426" s="1">
        <v>44757</v>
      </c>
      <c r="E426" t="s">
        <v>31</v>
      </c>
      <c r="F426">
        <v>0.4</v>
      </c>
      <c r="G426">
        <v>0</v>
      </c>
      <c r="H426">
        <v>1</v>
      </c>
      <c r="I426">
        <v>1.5</v>
      </c>
      <c r="J426" t="s">
        <v>25</v>
      </c>
      <c r="K426">
        <f t="shared" si="12"/>
        <v>1</v>
      </c>
      <c r="L426">
        <f t="shared" si="13"/>
        <v>1.9</v>
      </c>
    </row>
    <row r="427" spans="1:12" x14ac:dyDescent="0.2">
      <c r="A427" t="s">
        <v>66</v>
      </c>
      <c r="B427" t="s">
        <v>43</v>
      </c>
      <c r="C427">
        <v>8</v>
      </c>
      <c r="D427" s="1">
        <v>44757</v>
      </c>
      <c r="E427" t="s">
        <v>44</v>
      </c>
      <c r="F427">
        <v>0.2</v>
      </c>
      <c r="G427">
        <v>1</v>
      </c>
      <c r="H427">
        <v>1</v>
      </c>
      <c r="I427">
        <v>0.7</v>
      </c>
      <c r="J427" t="s">
        <v>28</v>
      </c>
      <c r="K427">
        <f t="shared" si="12"/>
        <v>2</v>
      </c>
      <c r="L427">
        <f t="shared" si="13"/>
        <v>0.89999999999999991</v>
      </c>
    </row>
    <row r="428" spans="1:12" x14ac:dyDescent="0.2">
      <c r="A428" t="s">
        <v>66</v>
      </c>
      <c r="B428" t="s">
        <v>43</v>
      </c>
      <c r="C428">
        <v>8</v>
      </c>
      <c r="D428" s="1">
        <v>44757</v>
      </c>
      <c r="E428" t="s">
        <v>9</v>
      </c>
      <c r="F428">
        <v>1.6</v>
      </c>
      <c r="G428">
        <v>2</v>
      </c>
      <c r="H428">
        <v>0</v>
      </c>
      <c r="I428">
        <v>1</v>
      </c>
      <c r="J428" t="s">
        <v>10</v>
      </c>
      <c r="K428">
        <f t="shared" si="12"/>
        <v>2</v>
      </c>
      <c r="L428">
        <f t="shared" si="13"/>
        <v>2.6</v>
      </c>
    </row>
    <row r="429" spans="1:12" x14ac:dyDescent="0.2">
      <c r="A429" t="s">
        <v>66</v>
      </c>
      <c r="B429" t="s">
        <v>43</v>
      </c>
      <c r="C429">
        <v>8</v>
      </c>
      <c r="D429" s="1">
        <v>44758</v>
      </c>
      <c r="E429" t="s">
        <v>6</v>
      </c>
      <c r="F429">
        <v>1</v>
      </c>
      <c r="G429">
        <v>1</v>
      </c>
      <c r="H429">
        <v>3</v>
      </c>
      <c r="I429">
        <v>1.5</v>
      </c>
      <c r="J429" t="s">
        <v>27</v>
      </c>
      <c r="K429">
        <f t="shared" si="12"/>
        <v>4</v>
      </c>
      <c r="L429">
        <f t="shared" si="13"/>
        <v>2.5</v>
      </c>
    </row>
    <row r="430" spans="1:12" x14ac:dyDescent="0.2">
      <c r="A430" t="s">
        <v>66</v>
      </c>
      <c r="B430" t="s">
        <v>43</v>
      </c>
      <c r="C430">
        <v>8</v>
      </c>
      <c r="D430" s="1">
        <v>44758</v>
      </c>
      <c r="E430" t="s">
        <v>26</v>
      </c>
      <c r="F430">
        <v>2.2999999999999998</v>
      </c>
      <c r="G430">
        <v>1</v>
      </c>
      <c r="H430">
        <v>0</v>
      </c>
      <c r="I430">
        <v>0.3</v>
      </c>
      <c r="J430" t="s">
        <v>17</v>
      </c>
      <c r="K430">
        <f t="shared" si="12"/>
        <v>1</v>
      </c>
      <c r="L430">
        <f t="shared" si="13"/>
        <v>2.5999999999999996</v>
      </c>
    </row>
    <row r="431" spans="1:12" x14ac:dyDescent="0.2">
      <c r="A431" t="s">
        <v>66</v>
      </c>
      <c r="B431" t="s">
        <v>43</v>
      </c>
      <c r="C431">
        <v>8</v>
      </c>
      <c r="D431" s="1">
        <v>44758</v>
      </c>
      <c r="E431" t="s">
        <v>19</v>
      </c>
      <c r="F431">
        <v>1.4</v>
      </c>
      <c r="G431">
        <v>0</v>
      </c>
      <c r="H431">
        <v>0</v>
      </c>
      <c r="I431">
        <v>0.7</v>
      </c>
      <c r="J431" t="s">
        <v>45</v>
      </c>
      <c r="K431">
        <f t="shared" si="12"/>
        <v>0</v>
      </c>
      <c r="L431">
        <f t="shared" si="13"/>
        <v>2.0999999999999996</v>
      </c>
    </row>
    <row r="432" spans="1:12" x14ac:dyDescent="0.2">
      <c r="A432" t="s">
        <v>66</v>
      </c>
      <c r="B432" t="s">
        <v>43</v>
      </c>
      <c r="C432">
        <v>8</v>
      </c>
      <c r="D432" s="1">
        <v>44758</v>
      </c>
      <c r="E432" t="s">
        <v>8</v>
      </c>
      <c r="F432">
        <v>0.5</v>
      </c>
      <c r="G432">
        <v>0</v>
      </c>
      <c r="H432">
        <v>0</v>
      </c>
      <c r="I432">
        <v>0.8</v>
      </c>
      <c r="J432" t="s">
        <v>5</v>
      </c>
      <c r="K432">
        <f t="shared" si="12"/>
        <v>0</v>
      </c>
      <c r="L432">
        <f t="shared" si="13"/>
        <v>1.3</v>
      </c>
    </row>
    <row r="433" spans="1:12" x14ac:dyDescent="0.2">
      <c r="A433" t="s">
        <v>66</v>
      </c>
      <c r="B433" t="s">
        <v>43</v>
      </c>
      <c r="C433">
        <v>8</v>
      </c>
      <c r="D433" s="1">
        <v>44758</v>
      </c>
      <c r="E433" t="s">
        <v>14</v>
      </c>
      <c r="F433">
        <v>0.2</v>
      </c>
      <c r="G433">
        <v>0</v>
      </c>
      <c r="H433">
        <v>0</v>
      </c>
      <c r="I433">
        <v>0.4</v>
      </c>
      <c r="J433" t="s">
        <v>7</v>
      </c>
      <c r="K433">
        <f t="shared" si="12"/>
        <v>0</v>
      </c>
      <c r="L433">
        <f t="shared" si="13"/>
        <v>0.60000000000000009</v>
      </c>
    </row>
    <row r="434" spans="1:12" x14ac:dyDescent="0.2">
      <c r="A434" t="s">
        <v>66</v>
      </c>
      <c r="B434" t="s">
        <v>43</v>
      </c>
      <c r="C434">
        <v>8</v>
      </c>
      <c r="D434" s="1">
        <v>44759</v>
      </c>
      <c r="E434" t="s">
        <v>11</v>
      </c>
      <c r="F434">
        <v>1.5</v>
      </c>
      <c r="G434">
        <v>1</v>
      </c>
      <c r="H434">
        <v>1</v>
      </c>
      <c r="I434">
        <v>1.3</v>
      </c>
      <c r="J434" t="s">
        <v>16</v>
      </c>
      <c r="K434">
        <f t="shared" si="12"/>
        <v>2</v>
      </c>
      <c r="L434">
        <f t="shared" si="13"/>
        <v>2.8</v>
      </c>
    </row>
    <row r="435" spans="1:12" x14ac:dyDescent="0.2">
      <c r="A435" t="s">
        <v>66</v>
      </c>
      <c r="B435" t="s">
        <v>43</v>
      </c>
      <c r="C435">
        <v>8</v>
      </c>
      <c r="D435" s="1">
        <v>44759</v>
      </c>
      <c r="E435" t="s">
        <v>4</v>
      </c>
      <c r="F435">
        <v>1.3</v>
      </c>
      <c r="G435">
        <v>2</v>
      </c>
      <c r="H435">
        <v>1</v>
      </c>
      <c r="I435">
        <v>1.1000000000000001</v>
      </c>
      <c r="J435" t="s">
        <v>12</v>
      </c>
      <c r="K435">
        <f t="shared" si="12"/>
        <v>3</v>
      </c>
      <c r="L435">
        <f t="shared" si="13"/>
        <v>2.4000000000000004</v>
      </c>
    </row>
    <row r="436" spans="1:12" x14ac:dyDescent="0.2">
      <c r="A436" t="s">
        <v>66</v>
      </c>
      <c r="B436" t="s">
        <v>43</v>
      </c>
      <c r="C436">
        <v>8</v>
      </c>
      <c r="D436" s="1">
        <v>44759</v>
      </c>
      <c r="E436" t="s">
        <v>2</v>
      </c>
      <c r="F436">
        <v>1.6</v>
      </c>
      <c r="G436">
        <v>2</v>
      </c>
      <c r="H436">
        <v>1</v>
      </c>
      <c r="I436">
        <v>0.6</v>
      </c>
      <c r="J436" t="s">
        <v>20</v>
      </c>
      <c r="K436">
        <f t="shared" si="12"/>
        <v>3</v>
      </c>
      <c r="L436">
        <f t="shared" si="13"/>
        <v>2.2000000000000002</v>
      </c>
    </row>
    <row r="437" spans="1:12" x14ac:dyDescent="0.2">
      <c r="A437" t="s">
        <v>66</v>
      </c>
      <c r="B437" t="s">
        <v>43</v>
      </c>
      <c r="C437">
        <v>8</v>
      </c>
      <c r="D437" s="1">
        <v>44759</v>
      </c>
      <c r="E437" t="s">
        <v>21</v>
      </c>
      <c r="F437">
        <v>0.4</v>
      </c>
      <c r="G437">
        <v>0</v>
      </c>
      <c r="H437">
        <v>0</v>
      </c>
      <c r="I437">
        <v>0.5</v>
      </c>
      <c r="J437" t="s">
        <v>23</v>
      </c>
      <c r="K437">
        <f t="shared" si="12"/>
        <v>0</v>
      </c>
      <c r="L437">
        <f t="shared" si="13"/>
        <v>0.9</v>
      </c>
    </row>
    <row r="438" spans="1:12" x14ac:dyDescent="0.2">
      <c r="A438" t="s">
        <v>66</v>
      </c>
      <c r="B438" t="s">
        <v>43</v>
      </c>
      <c r="C438">
        <v>8</v>
      </c>
      <c r="D438" s="1">
        <v>44759</v>
      </c>
      <c r="E438" t="s">
        <v>3</v>
      </c>
      <c r="F438">
        <v>2</v>
      </c>
      <c r="G438">
        <v>2</v>
      </c>
      <c r="H438">
        <v>2</v>
      </c>
      <c r="I438">
        <v>1.5</v>
      </c>
      <c r="J438" t="s">
        <v>29</v>
      </c>
      <c r="K438">
        <f t="shared" si="12"/>
        <v>4</v>
      </c>
      <c r="L438">
        <f t="shared" si="13"/>
        <v>3.5</v>
      </c>
    </row>
    <row r="439" spans="1:12" x14ac:dyDescent="0.2">
      <c r="A439" t="s">
        <v>66</v>
      </c>
      <c r="B439" t="s">
        <v>43</v>
      </c>
      <c r="C439">
        <v>9</v>
      </c>
      <c r="D439" s="1">
        <v>44761</v>
      </c>
      <c r="E439" t="s">
        <v>27</v>
      </c>
      <c r="F439">
        <v>0.5</v>
      </c>
      <c r="G439">
        <v>2</v>
      </c>
      <c r="H439">
        <v>0</v>
      </c>
      <c r="I439">
        <v>0.6</v>
      </c>
      <c r="J439" t="s">
        <v>26</v>
      </c>
      <c r="K439">
        <f t="shared" si="12"/>
        <v>2</v>
      </c>
      <c r="L439">
        <f t="shared" si="13"/>
        <v>1.1000000000000001</v>
      </c>
    </row>
    <row r="440" spans="1:12" x14ac:dyDescent="0.2">
      <c r="A440" t="s">
        <v>66</v>
      </c>
      <c r="B440" t="s">
        <v>43</v>
      </c>
      <c r="C440">
        <v>9</v>
      </c>
      <c r="D440" s="1">
        <v>44761</v>
      </c>
      <c r="E440" t="s">
        <v>25</v>
      </c>
      <c r="F440">
        <v>1.8</v>
      </c>
      <c r="G440">
        <v>1</v>
      </c>
      <c r="H440">
        <v>0</v>
      </c>
      <c r="I440">
        <v>0.8</v>
      </c>
      <c r="J440" t="s">
        <v>9</v>
      </c>
      <c r="K440">
        <f t="shared" si="12"/>
        <v>1</v>
      </c>
      <c r="L440">
        <f t="shared" si="13"/>
        <v>2.6</v>
      </c>
    </row>
    <row r="441" spans="1:12" x14ac:dyDescent="0.2">
      <c r="A441" t="s">
        <v>66</v>
      </c>
      <c r="B441" t="s">
        <v>43</v>
      </c>
      <c r="C441">
        <v>9</v>
      </c>
      <c r="D441" s="1">
        <v>44761</v>
      </c>
      <c r="E441" t="s">
        <v>45</v>
      </c>
      <c r="F441">
        <v>2.2000000000000002</v>
      </c>
      <c r="G441">
        <v>1</v>
      </c>
      <c r="H441">
        <v>1</v>
      </c>
      <c r="I441">
        <v>2.4</v>
      </c>
      <c r="J441" t="s">
        <v>31</v>
      </c>
      <c r="K441">
        <f t="shared" si="12"/>
        <v>2</v>
      </c>
      <c r="L441">
        <f t="shared" si="13"/>
        <v>4.5999999999999996</v>
      </c>
    </row>
    <row r="442" spans="1:12" x14ac:dyDescent="0.2">
      <c r="A442" t="s">
        <v>66</v>
      </c>
      <c r="B442" t="s">
        <v>43</v>
      </c>
      <c r="C442">
        <v>9</v>
      </c>
      <c r="D442" s="1">
        <v>44761</v>
      </c>
      <c r="E442" t="s">
        <v>28</v>
      </c>
      <c r="F442">
        <v>0.8</v>
      </c>
      <c r="G442">
        <v>2</v>
      </c>
      <c r="H442">
        <v>0</v>
      </c>
      <c r="I442">
        <v>0.7</v>
      </c>
      <c r="J442" t="s">
        <v>30</v>
      </c>
      <c r="K442">
        <f t="shared" si="12"/>
        <v>2</v>
      </c>
      <c r="L442">
        <f t="shared" si="13"/>
        <v>1.5</v>
      </c>
    </row>
    <row r="443" spans="1:12" x14ac:dyDescent="0.2">
      <c r="A443" t="s">
        <v>66</v>
      </c>
      <c r="B443" t="s">
        <v>43</v>
      </c>
      <c r="C443">
        <v>9</v>
      </c>
      <c r="D443" s="1">
        <v>44761</v>
      </c>
      <c r="E443" t="s">
        <v>7</v>
      </c>
      <c r="F443">
        <v>2.2999999999999998</v>
      </c>
      <c r="G443">
        <v>1</v>
      </c>
      <c r="H443">
        <v>1</v>
      </c>
      <c r="I443">
        <v>1.1000000000000001</v>
      </c>
      <c r="J443" t="s">
        <v>44</v>
      </c>
      <c r="K443">
        <f t="shared" si="12"/>
        <v>2</v>
      </c>
      <c r="L443">
        <f t="shared" si="13"/>
        <v>3.4</v>
      </c>
    </row>
    <row r="444" spans="1:12" x14ac:dyDescent="0.2">
      <c r="A444" t="s">
        <v>66</v>
      </c>
      <c r="B444" t="s">
        <v>43</v>
      </c>
      <c r="C444">
        <v>9</v>
      </c>
      <c r="D444" s="1">
        <v>44762</v>
      </c>
      <c r="E444" t="s">
        <v>10</v>
      </c>
      <c r="F444">
        <v>1.6</v>
      </c>
      <c r="G444">
        <v>2</v>
      </c>
      <c r="H444">
        <v>1</v>
      </c>
      <c r="I444">
        <v>0.5</v>
      </c>
      <c r="J444" t="s">
        <v>8</v>
      </c>
      <c r="K444">
        <f t="shared" si="12"/>
        <v>3</v>
      </c>
      <c r="L444">
        <f t="shared" si="13"/>
        <v>2.1</v>
      </c>
    </row>
    <row r="445" spans="1:12" x14ac:dyDescent="0.2">
      <c r="A445" t="s">
        <v>66</v>
      </c>
      <c r="B445" t="s">
        <v>43</v>
      </c>
      <c r="C445">
        <v>9</v>
      </c>
      <c r="D445" s="1">
        <v>44762</v>
      </c>
      <c r="E445" t="s">
        <v>20</v>
      </c>
      <c r="F445">
        <v>1.8</v>
      </c>
      <c r="G445">
        <v>3</v>
      </c>
      <c r="H445">
        <v>1</v>
      </c>
      <c r="I445">
        <v>0.2</v>
      </c>
      <c r="J445" t="s">
        <v>6</v>
      </c>
      <c r="K445">
        <f t="shared" si="12"/>
        <v>4</v>
      </c>
      <c r="L445">
        <f t="shared" si="13"/>
        <v>2</v>
      </c>
    </row>
    <row r="446" spans="1:12" x14ac:dyDescent="0.2">
      <c r="A446" t="s">
        <v>66</v>
      </c>
      <c r="B446" t="s">
        <v>43</v>
      </c>
      <c r="C446">
        <v>9</v>
      </c>
      <c r="D446" s="1">
        <v>44762</v>
      </c>
      <c r="E446" t="s">
        <v>23</v>
      </c>
      <c r="F446">
        <v>1.4</v>
      </c>
      <c r="G446">
        <v>0</v>
      </c>
      <c r="H446">
        <v>0</v>
      </c>
      <c r="I446">
        <v>1.3</v>
      </c>
      <c r="J446" t="s">
        <v>4</v>
      </c>
      <c r="K446">
        <f t="shared" si="12"/>
        <v>0</v>
      </c>
      <c r="L446">
        <f t="shared" si="13"/>
        <v>2.7</v>
      </c>
    </row>
    <row r="447" spans="1:12" x14ac:dyDescent="0.2">
      <c r="A447" t="s">
        <v>66</v>
      </c>
      <c r="B447" t="s">
        <v>43</v>
      </c>
      <c r="C447">
        <v>9</v>
      </c>
      <c r="D447" s="1">
        <v>44762</v>
      </c>
      <c r="E447" t="s">
        <v>12</v>
      </c>
      <c r="F447">
        <v>0.6</v>
      </c>
      <c r="G447">
        <v>2</v>
      </c>
      <c r="H447">
        <v>2</v>
      </c>
      <c r="I447">
        <v>1.3</v>
      </c>
      <c r="J447" t="s">
        <v>3</v>
      </c>
      <c r="K447">
        <f t="shared" si="12"/>
        <v>4</v>
      </c>
      <c r="L447">
        <f t="shared" si="13"/>
        <v>1.9</v>
      </c>
    </row>
    <row r="448" spans="1:12" x14ac:dyDescent="0.2">
      <c r="A448" t="s">
        <v>66</v>
      </c>
      <c r="B448" t="s">
        <v>43</v>
      </c>
      <c r="C448">
        <v>9</v>
      </c>
      <c r="D448" s="1">
        <v>44762</v>
      </c>
      <c r="E448" t="s">
        <v>47</v>
      </c>
      <c r="F448">
        <v>0.9</v>
      </c>
      <c r="G448">
        <v>1</v>
      </c>
      <c r="H448">
        <v>0</v>
      </c>
      <c r="I448">
        <v>2</v>
      </c>
      <c r="J448" t="s">
        <v>2</v>
      </c>
      <c r="K448">
        <f t="shared" si="12"/>
        <v>1</v>
      </c>
      <c r="L448">
        <f t="shared" si="13"/>
        <v>2.9</v>
      </c>
    </row>
    <row r="449" spans="1:12" x14ac:dyDescent="0.2">
      <c r="A449" t="s">
        <v>66</v>
      </c>
      <c r="B449" t="s">
        <v>43</v>
      </c>
      <c r="C449">
        <v>9</v>
      </c>
      <c r="D449" s="1">
        <v>44762</v>
      </c>
      <c r="E449" t="s">
        <v>16</v>
      </c>
      <c r="F449">
        <v>0.9</v>
      </c>
      <c r="G449">
        <v>2</v>
      </c>
      <c r="H449">
        <v>2</v>
      </c>
      <c r="I449">
        <v>1.9</v>
      </c>
      <c r="J449" t="s">
        <v>21</v>
      </c>
      <c r="K449">
        <f t="shared" si="12"/>
        <v>4</v>
      </c>
      <c r="L449">
        <f t="shared" si="13"/>
        <v>2.8</v>
      </c>
    </row>
    <row r="450" spans="1:12" x14ac:dyDescent="0.2">
      <c r="A450" t="s">
        <v>66</v>
      </c>
      <c r="B450" t="s">
        <v>43</v>
      </c>
      <c r="C450">
        <v>9</v>
      </c>
      <c r="D450" s="1">
        <v>44763</v>
      </c>
      <c r="E450" t="s">
        <v>29</v>
      </c>
      <c r="F450">
        <v>1.2</v>
      </c>
      <c r="G450">
        <v>1</v>
      </c>
      <c r="H450">
        <v>0</v>
      </c>
      <c r="I450">
        <v>0.4</v>
      </c>
      <c r="J450" t="s">
        <v>19</v>
      </c>
      <c r="K450">
        <f t="shared" si="12"/>
        <v>1</v>
      </c>
      <c r="L450">
        <f t="shared" si="13"/>
        <v>1.6</v>
      </c>
    </row>
    <row r="451" spans="1:12" x14ac:dyDescent="0.2">
      <c r="A451" t="s">
        <v>66</v>
      </c>
      <c r="B451" t="s">
        <v>43</v>
      </c>
      <c r="C451">
        <v>9</v>
      </c>
      <c r="D451" s="1">
        <v>44763</v>
      </c>
      <c r="E451" t="s">
        <v>5</v>
      </c>
      <c r="F451">
        <v>0.7</v>
      </c>
      <c r="G451">
        <v>1</v>
      </c>
      <c r="H451">
        <v>0</v>
      </c>
      <c r="I451">
        <v>1.2</v>
      </c>
      <c r="J451" t="s">
        <v>14</v>
      </c>
      <c r="K451">
        <f t="shared" ref="K451:K514" si="14">G451+H451</f>
        <v>1</v>
      </c>
      <c r="L451">
        <f t="shared" ref="L451:L514" si="15">F451+I451</f>
        <v>1.9</v>
      </c>
    </row>
    <row r="452" spans="1:12" x14ac:dyDescent="0.2">
      <c r="A452" t="s">
        <v>66</v>
      </c>
      <c r="B452" t="s">
        <v>43</v>
      </c>
      <c r="C452">
        <v>9</v>
      </c>
      <c r="D452" s="1">
        <v>44763</v>
      </c>
      <c r="E452" t="s">
        <v>17</v>
      </c>
      <c r="F452">
        <v>1.3</v>
      </c>
      <c r="G452">
        <v>1</v>
      </c>
      <c r="H452">
        <v>0</v>
      </c>
      <c r="I452">
        <v>0.9</v>
      </c>
      <c r="J452" t="s">
        <v>11</v>
      </c>
      <c r="K452">
        <f t="shared" si="14"/>
        <v>1</v>
      </c>
      <c r="L452">
        <f t="shared" si="15"/>
        <v>2.2000000000000002</v>
      </c>
    </row>
    <row r="453" spans="1:12" x14ac:dyDescent="0.2">
      <c r="A453" t="s">
        <v>66</v>
      </c>
      <c r="B453" t="s">
        <v>43</v>
      </c>
      <c r="C453">
        <v>10</v>
      </c>
      <c r="D453" s="1">
        <v>44765</v>
      </c>
      <c r="E453" t="s">
        <v>30</v>
      </c>
      <c r="F453">
        <v>1.5</v>
      </c>
      <c r="G453">
        <v>1</v>
      </c>
      <c r="H453">
        <v>3</v>
      </c>
      <c r="I453">
        <v>1</v>
      </c>
      <c r="J453" t="s">
        <v>7</v>
      </c>
      <c r="K453">
        <f t="shared" si="14"/>
        <v>4</v>
      </c>
      <c r="L453">
        <f t="shared" si="15"/>
        <v>2.5</v>
      </c>
    </row>
    <row r="454" spans="1:12" x14ac:dyDescent="0.2">
      <c r="A454" t="s">
        <v>66</v>
      </c>
      <c r="B454" t="s">
        <v>43</v>
      </c>
      <c r="C454">
        <v>10</v>
      </c>
      <c r="D454" s="1">
        <v>44765</v>
      </c>
      <c r="E454" t="s">
        <v>9</v>
      </c>
      <c r="F454">
        <v>2</v>
      </c>
      <c r="G454">
        <v>1</v>
      </c>
      <c r="H454">
        <v>3</v>
      </c>
      <c r="I454">
        <v>2.9</v>
      </c>
      <c r="J454" t="s">
        <v>45</v>
      </c>
      <c r="K454">
        <f t="shared" si="14"/>
        <v>4</v>
      </c>
      <c r="L454">
        <f t="shared" si="15"/>
        <v>4.9000000000000004</v>
      </c>
    </row>
    <row r="455" spans="1:12" x14ac:dyDescent="0.2">
      <c r="A455" t="s">
        <v>66</v>
      </c>
      <c r="B455" t="s">
        <v>43</v>
      </c>
      <c r="C455">
        <v>10</v>
      </c>
      <c r="D455" s="1">
        <v>44766</v>
      </c>
      <c r="E455" t="s">
        <v>31</v>
      </c>
      <c r="F455">
        <v>0.6</v>
      </c>
      <c r="G455">
        <v>0</v>
      </c>
      <c r="H455">
        <v>3</v>
      </c>
      <c r="I455">
        <v>2</v>
      </c>
      <c r="J455" t="s">
        <v>29</v>
      </c>
      <c r="K455">
        <f t="shared" si="14"/>
        <v>3</v>
      </c>
      <c r="L455">
        <f t="shared" si="15"/>
        <v>2.6</v>
      </c>
    </row>
    <row r="456" spans="1:12" x14ac:dyDescent="0.2">
      <c r="A456" t="s">
        <v>66</v>
      </c>
      <c r="B456" t="s">
        <v>43</v>
      </c>
      <c r="C456">
        <v>10</v>
      </c>
      <c r="D456" s="1">
        <v>44766</v>
      </c>
      <c r="E456" t="s">
        <v>26</v>
      </c>
      <c r="F456">
        <v>1.6</v>
      </c>
      <c r="G456">
        <v>3</v>
      </c>
      <c r="H456">
        <v>1</v>
      </c>
      <c r="I456">
        <v>1.3</v>
      </c>
      <c r="J456" t="s">
        <v>20</v>
      </c>
      <c r="K456">
        <f t="shared" si="14"/>
        <v>4</v>
      </c>
      <c r="L456">
        <f t="shared" si="15"/>
        <v>2.9000000000000004</v>
      </c>
    </row>
    <row r="457" spans="1:12" x14ac:dyDescent="0.2">
      <c r="A457" t="s">
        <v>66</v>
      </c>
      <c r="B457" t="s">
        <v>43</v>
      </c>
      <c r="C457">
        <v>10</v>
      </c>
      <c r="D457" s="1">
        <v>44766</v>
      </c>
      <c r="E457" t="s">
        <v>19</v>
      </c>
      <c r="F457">
        <v>3.1</v>
      </c>
      <c r="G457">
        <v>1</v>
      </c>
      <c r="H457">
        <v>0</v>
      </c>
      <c r="I457">
        <v>1.3</v>
      </c>
      <c r="J457" t="s">
        <v>12</v>
      </c>
      <c r="K457">
        <f t="shared" si="14"/>
        <v>1</v>
      </c>
      <c r="L457">
        <f t="shared" si="15"/>
        <v>4.4000000000000004</v>
      </c>
    </row>
    <row r="458" spans="1:12" x14ac:dyDescent="0.2">
      <c r="A458" t="s">
        <v>66</v>
      </c>
      <c r="B458" t="s">
        <v>43</v>
      </c>
      <c r="C458">
        <v>10</v>
      </c>
      <c r="D458" s="1">
        <v>44766</v>
      </c>
      <c r="E458" t="s">
        <v>8</v>
      </c>
      <c r="F458">
        <v>0.9</v>
      </c>
      <c r="G458">
        <v>0</v>
      </c>
      <c r="H458">
        <v>1</v>
      </c>
      <c r="I458">
        <v>0.9</v>
      </c>
      <c r="J458" t="s">
        <v>25</v>
      </c>
      <c r="K458">
        <f t="shared" si="14"/>
        <v>1</v>
      </c>
      <c r="L458">
        <f t="shared" si="15"/>
        <v>1.8</v>
      </c>
    </row>
    <row r="459" spans="1:12" x14ac:dyDescent="0.2">
      <c r="A459" t="s">
        <v>66</v>
      </c>
      <c r="B459" t="s">
        <v>43</v>
      </c>
      <c r="C459">
        <v>10</v>
      </c>
      <c r="D459" s="1">
        <v>44766</v>
      </c>
      <c r="E459" t="s">
        <v>2</v>
      </c>
      <c r="F459">
        <v>1.9</v>
      </c>
      <c r="G459">
        <v>3</v>
      </c>
      <c r="H459">
        <v>0</v>
      </c>
      <c r="I459">
        <v>1</v>
      </c>
      <c r="J459" t="s">
        <v>28</v>
      </c>
      <c r="K459">
        <f t="shared" si="14"/>
        <v>3</v>
      </c>
      <c r="L459">
        <f t="shared" si="15"/>
        <v>2.9</v>
      </c>
    </row>
    <row r="460" spans="1:12" x14ac:dyDescent="0.2">
      <c r="A460" t="s">
        <v>66</v>
      </c>
      <c r="B460" t="s">
        <v>43</v>
      </c>
      <c r="C460">
        <v>10</v>
      </c>
      <c r="D460" s="1">
        <v>44767</v>
      </c>
      <c r="E460" t="s">
        <v>11</v>
      </c>
      <c r="F460">
        <v>0.2</v>
      </c>
      <c r="G460">
        <v>1</v>
      </c>
      <c r="H460">
        <v>1</v>
      </c>
      <c r="I460">
        <v>1.6</v>
      </c>
      <c r="J460" t="s">
        <v>27</v>
      </c>
      <c r="K460">
        <f t="shared" si="14"/>
        <v>2</v>
      </c>
      <c r="L460">
        <f t="shared" si="15"/>
        <v>1.8</v>
      </c>
    </row>
    <row r="461" spans="1:12" x14ac:dyDescent="0.2">
      <c r="A461" t="s">
        <v>66</v>
      </c>
      <c r="B461" t="s">
        <v>43</v>
      </c>
      <c r="C461">
        <v>10</v>
      </c>
      <c r="D461" s="1">
        <v>44767</v>
      </c>
      <c r="E461" t="s">
        <v>14</v>
      </c>
      <c r="F461">
        <v>2.2000000000000002</v>
      </c>
      <c r="G461">
        <v>1</v>
      </c>
      <c r="H461">
        <v>2</v>
      </c>
      <c r="I461">
        <v>0.4</v>
      </c>
      <c r="J461" t="s">
        <v>10</v>
      </c>
      <c r="K461">
        <f t="shared" si="14"/>
        <v>3</v>
      </c>
      <c r="L461">
        <f t="shared" si="15"/>
        <v>2.6</v>
      </c>
    </row>
    <row r="462" spans="1:12" x14ac:dyDescent="0.2">
      <c r="A462" t="s">
        <v>66</v>
      </c>
      <c r="B462" t="s">
        <v>43</v>
      </c>
      <c r="C462">
        <v>10</v>
      </c>
      <c r="D462" s="1">
        <v>44767</v>
      </c>
      <c r="E462" t="s">
        <v>16</v>
      </c>
      <c r="F462">
        <v>1.4</v>
      </c>
      <c r="G462">
        <v>1</v>
      </c>
      <c r="H462">
        <v>1</v>
      </c>
      <c r="I462">
        <v>1.1000000000000001</v>
      </c>
      <c r="J462" t="s">
        <v>17</v>
      </c>
      <c r="K462">
        <f t="shared" si="14"/>
        <v>2</v>
      </c>
      <c r="L462">
        <f t="shared" si="15"/>
        <v>2.5</v>
      </c>
    </row>
    <row r="463" spans="1:12" x14ac:dyDescent="0.2">
      <c r="A463" t="s">
        <v>66</v>
      </c>
      <c r="B463" t="s">
        <v>43</v>
      </c>
      <c r="C463">
        <v>10</v>
      </c>
      <c r="D463" s="1">
        <v>44767</v>
      </c>
      <c r="E463" t="s">
        <v>21</v>
      </c>
      <c r="F463">
        <v>1.9</v>
      </c>
      <c r="G463">
        <v>2</v>
      </c>
      <c r="H463">
        <v>1</v>
      </c>
      <c r="I463">
        <v>0.9</v>
      </c>
      <c r="J463" t="s">
        <v>4</v>
      </c>
      <c r="K463">
        <f t="shared" si="14"/>
        <v>3</v>
      </c>
      <c r="L463">
        <f t="shared" si="15"/>
        <v>2.8</v>
      </c>
    </row>
    <row r="464" spans="1:12" x14ac:dyDescent="0.2">
      <c r="A464" t="s">
        <v>66</v>
      </c>
      <c r="B464" t="s">
        <v>43</v>
      </c>
      <c r="C464">
        <v>10</v>
      </c>
      <c r="D464" s="1">
        <v>44767</v>
      </c>
      <c r="E464" t="s">
        <v>3</v>
      </c>
      <c r="F464">
        <v>1.3</v>
      </c>
      <c r="G464">
        <v>1</v>
      </c>
      <c r="H464">
        <v>1</v>
      </c>
      <c r="I464">
        <v>1.4</v>
      </c>
      <c r="J464" t="s">
        <v>23</v>
      </c>
      <c r="K464">
        <f t="shared" si="14"/>
        <v>2</v>
      </c>
      <c r="L464">
        <f t="shared" si="15"/>
        <v>2.7</v>
      </c>
    </row>
    <row r="465" spans="1:12" x14ac:dyDescent="0.2">
      <c r="A465" t="s">
        <v>66</v>
      </c>
      <c r="B465" t="s">
        <v>43</v>
      </c>
      <c r="C465">
        <v>10</v>
      </c>
      <c r="D465" s="1">
        <v>44768</v>
      </c>
      <c r="E465" t="s">
        <v>44</v>
      </c>
      <c r="F465">
        <v>0.6</v>
      </c>
      <c r="G465">
        <v>0</v>
      </c>
      <c r="H465">
        <v>3</v>
      </c>
      <c r="I465">
        <v>2.2999999999999998</v>
      </c>
      <c r="J465" t="s">
        <v>5</v>
      </c>
      <c r="K465">
        <f t="shared" si="14"/>
        <v>3</v>
      </c>
      <c r="L465">
        <f t="shared" si="15"/>
        <v>2.9</v>
      </c>
    </row>
    <row r="466" spans="1:12" x14ac:dyDescent="0.2">
      <c r="A466" t="s">
        <v>66</v>
      </c>
      <c r="B466" t="s">
        <v>43</v>
      </c>
      <c r="C466">
        <v>10</v>
      </c>
      <c r="D466" s="1">
        <v>44768</v>
      </c>
      <c r="E466" t="s">
        <v>6</v>
      </c>
      <c r="F466">
        <v>1.9</v>
      </c>
      <c r="G466">
        <v>2</v>
      </c>
      <c r="H466">
        <v>1</v>
      </c>
      <c r="I466">
        <v>1.4</v>
      </c>
      <c r="J466" t="s">
        <v>47</v>
      </c>
      <c r="K466">
        <f t="shared" si="14"/>
        <v>3</v>
      </c>
      <c r="L466">
        <f t="shared" si="15"/>
        <v>3.3</v>
      </c>
    </row>
    <row r="467" spans="1:12" x14ac:dyDescent="0.2">
      <c r="A467" t="s">
        <v>66</v>
      </c>
      <c r="B467" t="s">
        <v>43</v>
      </c>
      <c r="C467">
        <v>11</v>
      </c>
      <c r="D467" s="1">
        <v>44771</v>
      </c>
      <c r="E467" t="s">
        <v>4</v>
      </c>
      <c r="F467">
        <v>1.8</v>
      </c>
      <c r="G467">
        <v>1</v>
      </c>
      <c r="H467">
        <v>1</v>
      </c>
      <c r="I467">
        <v>0.4</v>
      </c>
      <c r="J467" t="s">
        <v>3</v>
      </c>
      <c r="K467">
        <f t="shared" si="14"/>
        <v>2</v>
      </c>
      <c r="L467">
        <f t="shared" si="15"/>
        <v>2.2000000000000002</v>
      </c>
    </row>
    <row r="468" spans="1:12" x14ac:dyDescent="0.2">
      <c r="A468" t="s">
        <v>66</v>
      </c>
      <c r="B468" t="s">
        <v>43</v>
      </c>
      <c r="C468">
        <v>11</v>
      </c>
      <c r="D468" s="1">
        <v>44772</v>
      </c>
      <c r="E468" t="s">
        <v>27</v>
      </c>
      <c r="F468">
        <v>0.3</v>
      </c>
      <c r="G468">
        <v>0</v>
      </c>
      <c r="H468">
        <v>1</v>
      </c>
      <c r="I468">
        <v>1.4</v>
      </c>
      <c r="J468" t="s">
        <v>16</v>
      </c>
      <c r="K468">
        <f t="shared" si="14"/>
        <v>1</v>
      </c>
      <c r="L468">
        <f t="shared" si="15"/>
        <v>1.7</v>
      </c>
    </row>
    <row r="469" spans="1:12" x14ac:dyDescent="0.2">
      <c r="A469" t="s">
        <v>66</v>
      </c>
      <c r="B469" t="s">
        <v>43</v>
      </c>
      <c r="C469">
        <v>11</v>
      </c>
      <c r="D469" s="1">
        <v>44772</v>
      </c>
      <c r="E469" t="s">
        <v>25</v>
      </c>
      <c r="F469">
        <v>1</v>
      </c>
      <c r="G469">
        <v>2</v>
      </c>
      <c r="H469">
        <v>0</v>
      </c>
      <c r="I469">
        <v>0.3</v>
      </c>
      <c r="J469" t="s">
        <v>14</v>
      </c>
      <c r="K469">
        <f t="shared" si="14"/>
        <v>2</v>
      </c>
      <c r="L469">
        <f t="shared" si="15"/>
        <v>1.3</v>
      </c>
    </row>
    <row r="470" spans="1:12" x14ac:dyDescent="0.2">
      <c r="A470" t="s">
        <v>66</v>
      </c>
      <c r="B470" t="s">
        <v>43</v>
      </c>
      <c r="C470">
        <v>11</v>
      </c>
      <c r="D470" s="1">
        <v>44772</v>
      </c>
      <c r="E470" t="s">
        <v>20</v>
      </c>
      <c r="F470">
        <v>0.7</v>
      </c>
      <c r="G470">
        <v>0</v>
      </c>
      <c r="H470">
        <v>0</v>
      </c>
      <c r="I470">
        <v>0.5</v>
      </c>
      <c r="J470" t="s">
        <v>11</v>
      </c>
      <c r="K470">
        <f t="shared" si="14"/>
        <v>0</v>
      </c>
      <c r="L470">
        <f t="shared" si="15"/>
        <v>1.2</v>
      </c>
    </row>
    <row r="471" spans="1:12" x14ac:dyDescent="0.2">
      <c r="A471" t="s">
        <v>66</v>
      </c>
      <c r="B471" t="s">
        <v>43</v>
      </c>
      <c r="C471">
        <v>11</v>
      </c>
      <c r="D471" s="1">
        <v>44772</v>
      </c>
      <c r="E471" t="s">
        <v>23</v>
      </c>
      <c r="F471">
        <v>0.8</v>
      </c>
      <c r="G471">
        <v>0</v>
      </c>
      <c r="H471">
        <v>1</v>
      </c>
      <c r="I471">
        <v>0.4</v>
      </c>
      <c r="J471" t="s">
        <v>19</v>
      </c>
      <c r="K471">
        <f t="shared" si="14"/>
        <v>1</v>
      </c>
      <c r="L471">
        <f t="shared" si="15"/>
        <v>1.2000000000000002</v>
      </c>
    </row>
    <row r="472" spans="1:12" x14ac:dyDescent="0.2">
      <c r="A472" t="s">
        <v>66</v>
      </c>
      <c r="B472" t="s">
        <v>43</v>
      </c>
      <c r="C472">
        <v>11</v>
      </c>
      <c r="D472" s="1">
        <v>44773</v>
      </c>
      <c r="E472" t="s">
        <v>12</v>
      </c>
      <c r="F472">
        <v>1.7</v>
      </c>
      <c r="G472">
        <v>0</v>
      </c>
      <c r="H472">
        <v>1</v>
      </c>
      <c r="I472">
        <v>0.8</v>
      </c>
      <c r="J472" t="s">
        <v>31</v>
      </c>
      <c r="K472">
        <f t="shared" si="14"/>
        <v>1</v>
      </c>
      <c r="L472">
        <f t="shared" si="15"/>
        <v>2.5</v>
      </c>
    </row>
    <row r="473" spans="1:12" x14ac:dyDescent="0.2">
      <c r="A473" t="s">
        <v>66</v>
      </c>
      <c r="B473" t="s">
        <v>43</v>
      </c>
      <c r="C473">
        <v>11</v>
      </c>
      <c r="D473" s="1">
        <v>44773</v>
      </c>
      <c r="E473" t="s">
        <v>47</v>
      </c>
      <c r="F473">
        <v>0.9</v>
      </c>
      <c r="G473">
        <v>3</v>
      </c>
      <c r="H473">
        <v>0</v>
      </c>
      <c r="I473">
        <v>1.2</v>
      </c>
      <c r="J473" t="s">
        <v>26</v>
      </c>
      <c r="K473">
        <f t="shared" si="14"/>
        <v>3</v>
      </c>
      <c r="L473">
        <f t="shared" si="15"/>
        <v>2.1</v>
      </c>
    </row>
    <row r="474" spans="1:12" x14ac:dyDescent="0.2">
      <c r="A474" t="s">
        <v>66</v>
      </c>
      <c r="B474" t="s">
        <v>43</v>
      </c>
      <c r="C474">
        <v>11</v>
      </c>
      <c r="D474" s="1">
        <v>44773</v>
      </c>
      <c r="E474" t="s">
        <v>28</v>
      </c>
      <c r="F474">
        <v>1</v>
      </c>
      <c r="G474">
        <v>0</v>
      </c>
      <c r="H474">
        <v>0</v>
      </c>
      <c r="I474">
        <v>0.3</v>
      </c>
      <c r="J474" t="s">
        <v>6</v>
      </c>
      <c r="K474">
        <f t="shared" si="14"/>
        <v>0</v>
      </c>
      <c r="L474">
        <f t="shared" si="15"/>
        <v>1.3</v>
      </c>
    </row>
    <row r="475" spans="1:12" x14ac:dyDescent="0.2">
      <c r="A475" t="s">
        <v>66</v>
      </c>
      <c r="B475" t="s">
        <v>43</v>
      </c>
      <c r="C475">
        <v>11</v>
      </c>
      <c r="D475" s="1">
        <v>44773</v>
      </c>
      <c r="E475" t="s">
        <v>7</v>
      </c>
      <c r="F475">
        <v>1.1000000000000001</v>
      </c>
      <c r="G475">
        <v>3</v>
      </c>
      <c r="H475">
        <v>3</v>
      </c>
      <c r="I475">
        <v>2.6</v>
      </c>
      <c r="J475" t="s">
        <v>2</v>
      </c>
      <c r="K475">
        <f t="shared" si="14"/>
        <v>6</v>
      </c>
      <c r="L475">
        <f t="shared" si="15"/>
        <v>3.7</v>
      </c>
    </row>
    <row r="476" spans="1:12" x14ac:dyDescent="0.2">
      <c r="A476" t="s">
        <v>66</v>
      </c>
      <c r="B476" t="s">
        <v>43</v>
      </c>
      <c r="C476">
        <v>11</v>
      </c>
      <c r="D476" s="1">
        <v>44773</v>
      </c>
      <c r="E476" t="s">
        <v>29</v>
      </c>
      <c r="F476">
        <v>1.2</v>
      </c>
      <c r="G476">
        <v>1</v>
      </c>
      <c r="H476">
        <v>2</v>
      </c>
      <c r="I476">
        <v>0.6</v>
      </c>
      <c r="J476" t="s">
        <v>9</v>
      </c>
      <c r="K476">
        <f t="shared" si="14"/>
        <v>3</v>
      </c>
      <c r="L476">
        <f t="shared" si="15"/>
        <v>1.7999999999999998</v>
      </c>
    </row>
    <row r="477" spans="1:12" x14ac:dyDescent="0.2">
      <c r="A477" t="s">
        <v>66</v>
      </c>
      <c r="B477" t="s">
        <v>43</v>
      </c>
      <c r="C477">
        <v>11</v>
      </c>
      <c r="D477" s="1">
        <v>44774</v>
      </c>
      <c r="E477" t="s">
        <v>45</v>
      </c>
      <c r="F477">
        <v>0.8</v>
      </c>
      <c r="G477">
        <v>0</v>
      </c>
      <c r="H477">
        <v>3</v>
      </c>
      <c r="I477">
        <v>1.1000000000000001</v>
      </c>
      <c r="J477" t="s">
        <v>8</v>
      </c>
      <c r="K477">
        <f t="shared" si="14"/>
        <v>3</v>
      </c>
      <c r="L477">
        <f t="shared" si="15"/>
        <v>1.9000000000000001</v>
      </c>
    </row>
    <row r="478" spans="1:12" x14ac:dyDescent="0.2">
      <c r="A478" t="s">
        <v>66</v>
      </c>
      <c r="B478" t="s">
        <v>43</v>
      </c>
      <c r="C478">
        <v>11</v>
      </c>
      <c r="D478" s="1">
        <v>44774</v>
      </c>
      <c r="E478" t="s">
        <v>10</v>
      </c>
      <c r="F478">
        <v>0.5</v>
      </c>
      <c r="G478">
        <v>0</v>
      </c>
      <c r="H478">
        <v>0</v>
      </c>
      <c r="I478">
        <v>0.9</v>
      </c>
      <c r="J478" t="s">
        <v>44</v>
      </c>
      <c r="K478">
        <f t="shared" si="14"/>
        <v>0</v>
      </c>
      <c r="L478">
        <f t="shared" si="15"/>
        <v>1.4</v>
      </c>
    </row>
    <row r="479" spans="1:12" x14ac:dyDescent="0.2">
      <c r="A479" t="s">
        <v>66</v>
      </c>
      <c r="B479" t="s">
        <v>43</v>
      </c>
      <c r="C479">
        <v>11</v>
      </c>
      <c r="D479" s="1">
        <v>44774</v>
      </c>
      <c r="E479" t="s">
        <v>5</v>
      </c>
      <c r="F479">
        <v>1.3</v>
      </c>
      <c r="G479">
        <v>0</v>
      </c>
      <c r="H479">
        <v>3</v>
      </c>
      <c r="I479">
        <v>1.1000000000000001</v>
      </c>
      <c r="J479" t="s">
        <v>30</v>
      </c>
      <c r="K479">
        <f t="shared" si="14"/>
        <v>3</v>
      </c>
      <c r="L479">
        <f t="shared" si="15"/>
        <v>2.4000000000000004</v>
      </c>
    </row>
    <row r="480" spans="1:12" x14ac:dyDescent="0.2">
      <c r="A480" t="s">
        <v>66</v>
      </c>
      <c r="B480" t="s">
        <v>43</v>
      </c>
      <c r="C480">
        <v>12</v>
      </c>
      <c r="D480" s="1">
        <v>44778</v>
      </c>
      <c r="E480" t="s">
        <v>11</v>
      </c>
      <c r="F480">
        <v>1.6</v>
      </c>
      <c r="G480">
        <v>0</v>
      </c>
      <c r="H480">
        <v>0</v>
      </c>
      <c r="I480">
        <v>0.5</v>
      </c>
      <c r="J480" t="s">
        <v>47</v>
      </c>
      <c r="K480">
        <f t="shared" si="14"/>
        <v>0</v>
      </c>
      <c r="L480">
        <f t="shared" si="15"/>
        <v>2.1</v>
      </c>
    </row>
    <row r="481" spans="1:12" x14ac:dyDescent="0.2">
      <c r="A481" t="s">
        <v>66</v>
      </c>
      <c r="B481" t="s">
        <v>43</v>
      </c>
      <c r="C481">
        <v>12</v>
      </c>
      <c r="D481" s="1">
        <v>44778</v>
      </c>
      <c r="E481" t="s">
        <v>19</v>
      </c>
      <c r="F481">
        <v>2.8</v>
      </c>
      <c r="G481">
        <v>2</v>
      </c>
      <c r="H481">
        <v>0</v>
      </c>
      <c r="I481">
        <v>1</v>
      </c>
      <c r="J481" t="s">
        <v>4</v>
      </c>
      <c r="K481">
        <f t="shared" si="14"/>
        <v>2</v>
      </c>
      <c r="L481">
        <f t="shared" si="15"/>
        <v>3.8</v>
      </c>
    </row>
    <row r="482" spans="1:12" x14ac:dyDescent="0.2">
      <c r="A482" t="s">
        <v>66</v>
      </c>
      <c r="B482" t="s">
        <v>43</v>
      </c>
      <c r="C482">
        <v>12</v>
      </c>
      <c r="D482" s="1">
        <v>44778</v>
      </c>
      <c r="E482" t="s">
        <v>9</v>
      </c>
      <c r="F482">
        <v>1.1000000000000001</v>
      </c>
      <c r="G482">
        <v>2</v>
      </c>
      <c r="H482">
        <v>1</v>
      </c>
      <c r="I482">
        <v>0.3</v>
      </c>
      <c r="J482" t="s">
        <v>12</v>
      </c>
      <c r="K482">
        <f t="shared" si="14"/>
        <v>3</v>
      </c>
      <c r="L482">
        <f t="shared" si="15"/>
        <v>1.4000000000000001</v>
      </c>
    </row>
    <row r="483" spans="1:12" x14ac:dyDescent="0.2">
      <c r="A483" t="s">
        <v>66</v>
      </c>
      <c r="B483" t="s">
        <v>43</v>
      </c>
      <c r="C483">
        <v>12</v>
      </c>
      <c r="D483" s="1">
        <v>44779</v>
      </c>
      <c r="E483" t="s">
        <v>44</v>
      </c>
      <c r="F483">
        <v>1.6</v>
      </c>
      <c r="G483">
        <v>3</v>
      </c>
      <c r="H483">
        <v>1</v>
      </c>
      <c r="I483">
        <v>1</v>
      </c>
      <c r="J483" t="s">
        <v>25</v>
      </c>
      <c r="K483">
        <f t="shared" si="14"/>
        <v>4</v>
      </c>
      <c r="L483">
        <f t="shared" si="15"/>
        <v>2.6</v>
      </c>
    </row>
    <row r="484" spans="1:12" x14ac:dyDescent="0.2">
      <c r="A484" t="s">
        <v>66</v>
      </c>
      <c r="B484" t="s">
        <v>43</v>
      </c>
      <c r="C484">
        <v>12</v>
      </c>
      <c r="D484" s="1">
        <v>44779</v>
      </c>
      <c r="E484" t="s">
        <v>6</v>
      </c>
      <c r="F484">
        <v>0.7</v>
      </c>
      <c r="G484">
        <v>0</v>
      </c>
      <c r="H484">
        <v>0</v>
      </c>
      <c r="I484">
        <v>0.8</v>
      </c>
      <c r="J484" t="s">
        <v>7</v>
      </c>
      <c r="K484">
        <f t="shared" si="14"/>
        <v>0</v>
      </c>
      <c r="L484">
        <f t="shared" si="15"/>
        <v>1.5</v>
      </c>
    </row>
    <row r="485" spans="1:12" x14ac:dyDescent="0.2">
      <c r="A485" t="s">
        <v>66</v>
      </c>
      <c r="B485" t="s">
        <v>43</v>
      </c>
      <c r="C485">
        <v>12</v>
      </c>
      <c r="D485" s="1">
        <v>44779</v>
      </c>
      <c r="E485" t="s">
        <v>26</v>
      </c>
      <c r="F485">
        <v>1.2</v>
      </c>
      <c r="G485">
        <v>2</v>
      </c>
      <c r="H485">
        <v>1</v>
      </c>
      <c r="I485">
        <v>0.8</v>
      </c>
      <c r="J485" t="s">
        <v>28</v>
      </c>
      <c r="K485">
        <f t="shared" si="14"/>
        <v>3</v>
      </c>
      <c r="L485">
        <f t="shared" si="15"/>
        <v>2</v>
      </c>
    </row>
    <row r="486" spans="1:12" x14ac:dyDescent="0.2">
      <c r="A486" t="s">
        <v>66</v>
      </c>
      <c r="B486" t="s">
        <v>43</v>
      </c>
      <c r="C486">
        <v>12</v>
      </c>
      <c r="D486" s="1">
        <v>44779</v>
      </c>
      <c r="E486" t="s">
        <v>17</v>
      </c>
      <c r="F486">
        <v>1.1000000000000001</v>
      </c>
      <c r="G486">
        <v>2</v>
      </c>
      <c r="H486">
        <v>0</v>
      </c>
      <c r="I486">
        <v>0.3</v>
      </c>
      <c r="J486" t="s">
        <v>27</v>
      </c>
      <c r="K486">
        <f t="shared" si="14"/>
        <v>2</v>
      </c>
      <c r="L486">
        <f t="shared" si="15"/>
        <v>1.4000000000000001</v>
      </c>
    </row>
    <row r="487" spans="1:12" x14ac:dyDescent="0.2">
      <c r="A487" t="s">
        <v>66</v>
      </c>
      <c r="B487" t="s">
        <v>43</v>
      </c>
      <c r="C487">
        <v>12</v>
      </c>
      <c r="D487" s="1">
        <v>44779</v>
      </c>
      <c r="E487" t="s">
        <v>21</v>
      </c>
      <c r="F487">
        <v>0.7</v>
      </c>
      <c r="G487">
        <v>2</v>
      </c>
      <c r="H487">
        <v>1</v>
      </c>
      <c r="I487">
        <v>0.6</v>
      </c>
      <c r="J487" t="s">
        <v>3</v>
      </c>
      <c r="K487">
        <f t="shared" si="14"/>
        <v>3</v>
      </c>
      <c r="L487">
        <f t="shared" si="15"/>
        <v>1.2999999999999998</v>
      </c>
    </row>
    <row r="488" spans="1:12" x14ac:dyDescent="0.2">
      <c r="A488" t="s">
        <v>66</v>
      </c>
      <c r="B488" t="s">
        <v>43</v>
      </c>
      <c r="C488">
        <v>12</v>
      </c>
      <c r="D488" s="1">
        <v>44780</v>
      </c>
      <c r="E488" t="s">
        <v>31</v>
      </c>
      <c r="F488">
        <v>0.1</v>
      </c>
      <c r="G488">
        <v>0</v>
      </c>
      <c r="H488">
        <v>1</v>
      </c>
      <c r="I488">
        <v>0.9</v>
      </c>
      <c r="J488" t="s">
        <v>23</v>
      </c>
      <c r="K488">
        <f t="shared" si="14"/>
        <v>1</v>
      </c>
      <c r="L488">
        <f t="shared" si="15"/>
        <v>1</v>
      </c>
    </row>
    <row r="489" spans="1:12" x14ac:dyDescent="0.2">
      <c r="A489" t="s">
        <v>66</v>
      </c>
      <c r="B489" t="s">
        <v>43</v>
      </c>
      <c r="C489">
        <v>12</v>
      </c>
      <c r="D489" s="1">
        <v>44780</v>
      </c>
      <c r="E489" t="s">
        <v>8</v>
      </c>
      <c r="F489">
        <v>0.5</v>
      </c>
      <c r="G489">
        <v>0</v>
      </c>
      <c r="H489">
        <v>1</v>
      </c>
      <c r="I489">
        <v>0.9</v>
      </c>
      <c r="J489" t="s">
        <v>29</v>
      </c>
      <c r="K489">
        <f t="shared" si="14"/>
        <v>1</v>
      </c>
      <c r="L489">
        <f t="shared" si="15"/>
        <v>1.4</v>
      </c>
    </row>
    <row r="490" spans="1:12" x14ac:dyDescent="0.2">
      <c r="A490" t="s">
        <v>66</v>
      </c>
      <c r="B490" t="s">
        <v>43</v>
      </c>
      <c r="C490">
        <v>12</v>
      </c>
      <c r="D490" s="1">
        <v>44780</v>
      </c>
      <c r="E490" t="s">
        <v>14</v>
      </c>
      <c r="F490">
        <v>0.4</v>
      </c>
      <c r="G490">
        <v>0</v>
      </c>
      <c r="H490">
        <v>0</v>
      </c>
      <c r="I490">
        <v>0.4</v>
      </c>
      <c r="J490" t="s">
        <v>45</v>
      </c>
      <c r="K490">
        <f t="shared" si="14"/>
        <v>0</v>
      </c>
      <c r="L490">
        <f t="shared" si="15"/>
        <v>0.8</v>
      </c>
    </row>
    <row r="491" spans="1:12" x14ac:dyDescent="0.2">
      <c r="A491" t="s">
        <v>66</v>
      </c>
      <c r="B491" t="s">
        <v>43</v>
      </c>
      <c r="C491">
        <v>12</v>
      </c>
      <c r="D491" s="1">
        <v>44780</v>
      </c>
      <c r="E491" t="s">
        <v>16</v>
      </c>
      <c r="F491">
        <v>1.5</v>
      </c>
      <c r="G491">
        <v>0</v>
      </c>
      <c r="H491">
        <v>0</v>
      </c>
      <c r="I491">
        <v>0.2</v>
      </c>
      <c r="J491" t="s">
        <v>20</v>
      </c>
      <c r="K491">
        <f t="shared" si="14"/>
        <v>0</v>
      </c>
      <c r="L491">
        <f t="shared" si="15"/>
        <v>1.7</v>
      </c>
    </row>
    <row r="492" spans="1:12" x14ac:dyDescent="0.2">
      <c r="A492" t="s">
        <v>66</v>
      </c>
      <c r="B492" t="s">
        <v>43</v>
      </c>
      <c r="C492">
        <v>12</v>
      </c>
      <c r="D492" s="1">
        <v>44781</v>
      </c>
      <c r="E492" t="s">
        <v>30</v>
      </c>
      <c r="F492">
        <v>1.2</v>
      </c>
      <c r="G492">
        <v>1</v>
      </c>
      <c r="H492">
        <v>0</v>
      </c>
      <c r="I492">
        <v>0.4</v>
      </c>
      <c r="J492" t="s">
        <v>10</v>
      </c>
      <c r="K492">
        <f t="shared" si="14"/>
        <v>1</v>
      </c>
      <c r="L492">
        <f t="shared" si="15"/>
        <v>1.6</v>
      </c>
    </row>
    <row r="493" spans="1:12" x14ac:dyDescent="0.2">
      <c r="A493" t="s">
        <v>66</v>
      </c>
      <c r="B493" t="s">
        <v>43</v>
      </c>
      <c r="C493">
        <v>12</v>
      </c>
      <c r="D493" s="1">
        <v>44781</v>
      </c>
      <c r="E493" t="s">
        <v>2</v>
      </c>
      <c r="F493">
        <v>1.2</v>
      </c>
      <c r="G493">
        <v>3</v>
      </c>
      <c r="H493">
        <v>1</v>
      </c>
      <c r="I493">
        <v>0.9</v>
      </c>
      <c r="J493" t="s">
        <v>5</v>
      </c>
      <c r="K493">
        <f t="shared" si="14"/>
        <v>4</v>
      </c>
      <c r="L493">
        <f t="shared" si="15"/>
        <v>2.1</v>
      </c>
    </row>
    <row r="494" spans="1:12" x14ac:dyDescent="0.2">
      <c r="A494" t="s">
        <v>66</v>
      </c>
      <c r="B494" t="s">
        <v>43</v>
      </c>
      <c r="C494">
        <v>13</v>
      </c>
      <c r="D494" s="1">
        <v>44784</v>
      </c>
      <c r="E494" t="s">
        <v>25</v>
      </c>
      <c r="F494">
        <v>1.2</v>
      </c>
      <c r="G494">
        <v>1</v>
      </c>
      <c r="H494">
        <v>0</v>
      </c>
      <c r="I494">
        <v>0.5</v>
      </c>
      <c r="J494" t="s">
        <v>30</v>
      </c>
      <c r="K494">
        <f t="shared" si="14"/>
        <v>1</v>
      </c>
      <c r="L494">
        <f t="shared" si="15"/>
        <v>1.7</v>
      </c>
    </row>
    <row r="495" spans="1:12" x14ac:dyDescent="0.2">
      <c r="A495" t="s">
        <v>66</v>
      </c>
      <c r="B495" t="s">
        <v>43</v>
      </c>
      <c r="C495">
        <v>13</v>
      </c>
      <c r="D495" s="1">
        <v>44784</v>
      </c>
      <c r="E495" t="s">
        <v>45</v>
      </c>
      <c r="F495">
        <v>1.9</v>
      </c>
      <c r="G495">
        <v>1</v>
      </c>
      <c r="H495">
        <v>1</v>
      </c>
      <c r="I495">
        <v>1.2</v>
      </c>
      <c r="J495" t="s">
        <v>44</v>
      </c>
      <c r="K495">
        <f t="shared" si="14"/>
        <v>2</v>
      </c>
      <c r="L495">
        <f t="shared" si="15"/>
        <v>3.0999999999999996</v>
      </c>
    </row>
    <row r="496" spans="1:12" x14ac:dyDescent="0.2">
      <c r="A496" t="s">
        <v>66</v>
      </c>
      <c r="B496" t="s">
        <v>43</v>
      </c>
      <c r="C496">
        <v>13</v>
      </c>
      <c r="D496" s="1">
        <v>44784</v>
      </c>
      <c r="E496" t="s">
        <v>4</v>
      </c>
      <c r="F496">
        <v>1.1000000000000001</v>
      </c>
      <c r="G496">
        <v>2</v>
      </c>
      <c r="H496">
        <v>0</v>
      </c>
      <c r="I496">
        <v>0.5</v>
      </c>
      <c r="J496" t="s">
        <v>31</v>
      </c>
      <c r="K496">
        <f t="shared" si="14"/>
        <v>2</v>
      </c>
      <c r="L496">
        <f t="shared" si="15"/>
        <v>1.6</v>
      </c>
    </row>
    <row r="497" spans="1:12" x14ac:dyDescent="0.2">
      <c r="A497" t="s">
        <v>66</v>
      </c>
      <c r="B497" t="s">
        <v>43</v>
      </c>
      <c r="C497">
        <v>13</v>
      </c>
      <c r="D497" s="1">
        <v>44785</v>
      </c>
      <c r="E497" t="s">
        <v>23</v>
      </c>
      <c r="F497">
        <v>0.8</v>
      </c>
      <c r="G497">
        <v>4</v>
      </c>
      <c r="H497">
        <v>1</v>
      </c>
      <c r="I497">
        <v>1</v>
      </c>
      <c r="J497" t="s">
        <v>9</v>
      </c>
      <c r="K497">
        <f t="shared" si="14"/>
        <v>5</v>
      </c>
      <c r="L497">
        <f t="shared" si="15"/>
        <v>1.8</v>
      </c>
    </row>
    <row r="498" spans="1:12" x14ac:dyDescent="0.2">
      <c r="A498" t="s">
        <v>66</v>
      </c>
      <c r="B498" t="s">
        <v>43</v>
      </c>
      <c r="C498">
        <v>13</v>
      </c>
      <c r="D498" s="1">
        <v>44785</v>
      </c>
      <c r="E498" t="s">
        <v>47</v>
      </c>
      <c r="F498">
        <v>1.3</v>
      </c>
      <c r="G498">
        <v>3</v>
      </c>
      <c r="H498">
        <v>2</v>
      </c>
      <c r="I498">
        <v>1.3</v>
      </c>
      <c r="J498" t="s">
        <v>16</v>
      </c>
      <c r="K498">
        <f t="shared" si="14"/>
        <v>5</v>
      </c>
      <c r="L498">
        <f t="shared" si="15"/>
        <v>2.6</v>
      </c>
    </row>
    <row r="499" spans="1:12" x14ac:dyDescent="0.2">
      <c r="A499" t="s">
        <v>66</v>
      </c>
      <c r="B499" t="s">
        <v>43</v>
      </c>
      <c r="C499">
        <v>13</v>
      </c>
      <c r="D499" s="1">
        <v>44785</v>
      </c>
      <c r="E499" t="s">
        <v>28</v>
      </c>
      <c r="F499">
        <v>2.9</v>
      </c>
      <c r="G499">
        <v>3</v>
      </c>
      <c r="H499">
        <v>1</v>
      </c>
      <c r="I499">
        <v>0.2</v>
      </c>
      <c r="J499" t="s">
        <v>11</v>
      </c>
      <c r="K499">
        <f t="shared" si="14"/>
        <v>4</v>
      </c>
      <c r="L499">
        <f t="shared" si="15"/>
        <v>3.1</v>
      </c>
    </row>
    <row r="500" spans="1:12" x14ac:dyDescent="0.2">
      <c r="A500" t="s">
        <v>66</v>
      </c>
      <c r="B500" t="s">
        <v>43</v>
      </c>
      <c r="C500">
        <v>13</v>
      </c>
      <c r="D500" s="1">
        <v>44786</v>
      </c>
      <c r="E500" t="s">
        <v>10</v>
      </c>
      <c r="F500">
        <v>0.8</v>
      </c>
      <c r="G500">
        <v>0</v>
      </c>
      <c r="H500">
        <v>0</v>
      </c>
      <c r="I500">
        <v>0.9</v>
      </c>
      <c r="J500" t="s">
        <v>2</v>
      </c>
      <c r="K500">
        <f t="shared" si="14"/>
        <v>0</v>
      </c>
      <c r="L500">
        <f t="shared" si="15"/>
        <v>1.7000000000000002</v>
      </c>
    </row>
    <row r="501" spans="1:12" x14ac:dyDescent="0.2">
      <c r="A501" t="s">
        <v>66</v>
      </c>
      <c r="B501" t="s">
        <v>43</v>
      </c>
      <c r="C501">
        <v>13</v>
      </c>
      <c r="D501" s="1">
        <v>44786</v>
      </c>
      <c r="E501" t="s">
        <v>12</v>
      </c>
      <c r="F501">
        <v>1</v>
      </c>
      <c r="G501">
        <v>1</v>
      </c>
      <c r="H501">
        <v>1</v>
      </c>
      <c r="I501">
        <v>0.5</v>
      </c>
      <c r="J501" t="s">
        <v>8</v>
      </c>
      <c r="K501">
        <f t="shared" si="14"/>
        <v>2</v>
      </c>
      <c r="L501">
        <f t="shared" si="15"/>
        <v>1.5</v>
      </c>
    </row>
    <row r="502" spans="1:12" x14ac:dyDescent="0.2">
      <c r="A502" t="s">
        <v>66</v>
      </c>
      <c r="B502" t="s">
        <v>43</v>
      </c>
      <c r="C502">
        <v>13</v>
      </c>
      <c r="D502" s="1">
        <v>44786</v>
      </c>
      <c r="E502" t="s">
        <v>29</v>
      </c>
      <c r="F502">
        <v>1.3</v>
      </c>
      <c r="G502">
        <v>4</v>
      </c>
      <c r="H502">
        <v>1</v>
      </c>
      <c r="I502">
        <v>1</v>
      </c>
      <c r="J502" t="s">
        <v>14</v>
      </c>
      <c r="K502">
        <f t="shared" si="14"/>
        <v>5</v>
      </c>
      <c r="L502">
        <f t="shared" si="15"/>
        <v>2.2999999999999998</v>
      </c>
    </row>
    <row r="503" spans="1:12" x14ac:dyDescent="0.2">
      <c r="A503" t="s">
        <v>66</v>
      </c>
      <c r="B503" t="s">
        <v>43</v>
      </c>
      <c r="C503">
        <v>13</v>
      </c>
      <c r="D503" s="1">
        <v>44786</v>
      </c>
      <c r="E503" t="s">
        <v>5</v>
      </c>
      <c r="F503">
        <v>1.3</v>
      </c>
      <c r="G503">
        <v>3</v>
      </c>
      <c r="H503">
        <v>1</v>
      </c>
      <c r="I503">
        <v>0.3</v>
      </c>
      <c r="J503" t="s">
        <v>6</v>
      </c>
      <c r="K503">
        <f t="shared" si="14"/>
        <v>4</v>
      </c>
      <c r="L503">
        <f t="shared" si="15"/>
        <v>1.6</v>
      </c>
    </row>
    <row r="504" spans="1:12" x14ac:dyDescent="0.2">
      <c r="A504" t="s">
        <v>66</v>
      </c>
      <c r="B504" t="s">
        <v>43</v>
      </c>
      <c r="C504">
        <v>13</v>
      </c>
      <c r="D504" s="1">
        <v>44787</v>
      </c>
      <c r="E504" t="s">
        <v>27</v>
      </c>
      <c r="F504">
        <v>1.4</v>
      </c>
      <c r="G504">
        <v>2</v>
      </c>
      <c r="H504">
        <v>0</v>
      </c>
      <c r="I504">
        <v>0.4</v>
      </c>
      <c r="J504" t="s">
        <v>21</v>
      </c>
      <c r="K504">
        <f t="shared" si="14"/>
        <v>2</v>
      </c>
      <c r="L504">
        <f t="shared" si="15"/>
        <v>1.7999999999999998</v>
      </c>
    </row>
    <row r="505" spans="1:12" x14ac:dyDescent="0.2">
      <c r="A505" t="s">
        <v>66</v>
      </c>
      <c r="B505" t="s">
        <v>43</v>
      </c>
      <c r="C505">
        <v>13</v>
      </c>
      <c r="D505" s="1">
        <v>44787</v>
      </c>
      <c r="E505" t="s">
        <v>20</v>
      </c>
      <c r="F505">
        <v>0.8</v>
      </c>
      <c r="G505">
        <v>1</v>
      </c>
      <c r="H505">
        <v>0</v>
      </c>
      <c r="I505">
        <v>0.9</v>
      </c>
      <c r="J505" t="s">
        <v>17</v>
      </c>
      <c r="K505">
        <f t="shared" si="14"/>
        <v>1</v>
      </c>
      <c r="L505">
        <f t="shared" si="15"/>
        <v>1.7000000000000002</v>
      </c>
    </row>
    <row r="506" spans="1:12" x14ac:dyDescent="0.2">
      <c r="A506" t="s">
        <v>66</v>
      </c>
      <c r="B506" t="s">
        <v>43</v>
      </c>
      <c r="C506">
        <v>13</v>
      </c>
      <c r="D506" s="1">
        <v>44787</v>
      </c>
      <c r="E506" t="s">
        <v>7</v>
      </c>
      <c r="F506">
        <v>1.3</v>
      </c>
      <c r="G506">
        <v>0</v>
      </c>
      <c r="H506">
        <v>0</v>
      </c>
      <c r="I506">
        <v>1</v>
      </c>
      <c r="J506" t="s">
        <v>26</v>
      </c>
      <c r="K506">
        <f t="shared" si="14"/>
        <v>0</v>
      </c>
      <c r="L506">
        <f t="shared" si="15"/>
        <v>2.2999999999999998</v>
      </c>
    </row>
    <row r="507" spans="1:12" x14ac:dyDescent="0.2">
      <c r="A507" t="s">
        <v>66</v>
      </c>
      <c r="B507" t="s">
        <v>43</v>
      </c>
      <c r="C507">
        <v>13</v>
      </c>
      <c r="D507" s="1">
        <v>44787</v>
      </c>
      <c r="E507" t="s">
        <v>3</v>
      </c>
      <c r="F507">
        <v>0.8</v>
      </c>
      <c r="G507">
        <v>1</v>
      </c>
      <c r="H507">
        <v>1</v>
      </c>
      <c r="I507">
        <v>1.5</v>
      </c>
      <c r="J507" t="s">
        <v>19</v>
      </c>
      <c r="K507">
        <f t="shared" si="14"/>
        <v>2</v>
      </c>
      <c r="L507">
        <f t="shared" si="15"/>
        <v>2.2999999999999998</v>
      </c>
    </row>
    <row r="508" spans="1:12" x14ac:dyDescent="0.2">
      <c r="A508" t="s">
        <v>66</v>
      </c>
      <c r="B508" t="s">
        <v>43</v>
      </c>
      <c r="C508">
        <v>14</v>
      </c>
      <c r="D508" s="1">
        <v>44789</v>
      </c>
      <c r="E508" t="s">
        <v>30</v>
      </c>
      <c r="F508">
        <v>1</v>
      </c>
      <c r="G508">
        <v>3</v>
      </c>
      <c r="H508">
        <v>0</v>
      </c>
      <c r="I508">
        <v>0.2</v>
      </c>
      <c r="J508" t="s">
        <v>45</v>
      </c>
      <c r="K508">
        <f t="shared" si="14"/>
        <v>3</v>
      </c>
      <c r="L508">
        <f t="shared" si="15"/>
        <v>1.2</v>
      </c>
    </row>
    <row r="509" spans="1:12" x14ac:dyDescent="0.2">
      <c r="A509" t="s">
        <v>66</v>
      </c>
      <c r="B509" t="s">
        <v>43</v>
      </c>
      <c r="C509">
        <v>14</v>
      </c>
      <c r="D509" s="1">
        <v>44789</v>
      </c>
      <c r="E509" t="s">
        <v>8</v>
      </c>
      <c r="F509">
        <v>0.3</v>
      </c>
      <c r="G509">
        <v>1</v>
      </c>
      <c r="H509">
        <v>1</v>
      </c>
      <c r="I509">
        <v>0.9</v>
      </c>
      <c r="J509" t="s">
        <v>23</v>
      </c>
      <c r="K509">
        <f t="shared" si="14"/>
        <v>2</v>
      </c>
      <c r="L509">
        <f t="shared" si="15"/>
        <v>1.2</v>
      </c>
    </row>
    <row r="510" spans="1:12" x14ac:dyDescent="0.2">
      <c r="A510" t="s">
        <v>66</v>
      </c>
      <c r="B510" t="s">
        <v>43</v>
      </c>
      <c r="C510">
        <v>14</v>
      </c>
      <c r="D510" s="1">
        <v>44789</v>
      </c>
      <c r="E510" t="s">
        <v>16</v>
      </c>
      <c r="F510">
        <v>1.4</v>
      </c>
      <c r="G510">
        <v>2</v>
      </c>
      <c r="H510">
        <v>0</v>
      </c>
      <c r="I510">
        <v>0.3</v>
      </c>
      <c r="J510" t="s">
        <v>28</v>
      </c>
      <c r="K510">
        <f t="shared" si="14"/>
        <v>2</v>
      </c>
      <c r="L510">
        <f t="shared" si="15"/>
        <v>1.7</v>
      </c>
    </row>
    <row r="511" spans="1:12" x14ac:dyDescent="0.2">
      <c r="A511" t="s">
        <v>66</v>
      </c>
      <c r="B511" t="s">
        <v>43</v>
      </c>
      <c r="C511">
        <v>14</v>
      </c>
      <c r="D511" s="1">
        <v>44789</v>
      </c>
      <c r="E511" t="s">
        <v>9</v>
      </c>
      <c r="F511">
        <v>1</v>
      </c>
      <c r="G511">
        <v>1</v>
      </c>
      <c r="H511">
        <v>2</v>
      </c>
      <c r="I511">
        <v>1.4</v>
      </c>
      <c r="J511" t="s">
        <v>4</v>
      </c>
      <c r="K511">
        <f t="shared" si="14"/>
        <v>3</v>
      </c>
      <c r="L511">
        <f t="shared" si="15"/>
        <v>2.4</v>
      </c>
    </row>
    <row r="512" spans="1:12" x14ac:dyDescent="0.2">
      <c r="A512" t="s">
        <v>66</v>
      </c>
      <c r="B512" t="s">
        <v>43</v>
      </c>
      <c r="C512">
        <v>14</v>
      </c>
      <c r="D512" s="1">
        <v>44790</v>
      </c>
      <c r="E512" t="s">
        <v>44</v>
      </c>
      <c r="F512">
        <v>0.4</v>
      </c>
      <c r="G512">
        <v>0</v>
      </c>
      <c r="H512">
        <v>0</v>
      </c>
      <c r="I512">
        <v>0.7</v>
      </c>
      <c r="J512" t="s">
        <v>29</v>
      </c>
      <c r="K512">
        <f t="shared" si="14"/>
        <v>0</v>
      </c>
      <c r="L512">
        <f t="shared" si="15"/>
        <v>1.1000000000000001</v>
      </c>
    </row>
    <row r="513" spans="1:12" x14ac:dyDescent="0.2">
      <c r="A513" t="s">
        <v>66</v>
      </c>
      <c r="B513" t="s">
        <v>43</v>
      </c>
      <c r="C513">
        <v>14</v>
      </c>
      <c r="D513" s="1">
        <v>44790</v>
      </c>
      <c r="E513" t="s">
        <v>26</v>
      </c>
      <c r="F513">
        <v>1.4</v>
      </c>
      <c r="G513">
        <v>0</v>
      </c>
      <c r="H513">
        <v>0</v>
      </c>
      <c r="I513">
        <v>1.2</v>
      </c>
      <c r="J513" t="s">
        <v>5</v>
      </c>
      <c r="K513">
        <f t="shared" si="14"/>
        <v>0</v>
      </c>
      <c r="L513">
        <f t="shared" si="15"/>
        <v>2.5999999999999996</v>
      </c>
    </row>
    <row r="514" spans="1:12" x14ac:dyDescent="0.2">
      <c r="A514" t="s">
        <v>66</v>
      </c>
      <c r="B514" t="s">
        <v>43</v>
      </c>
      <c r="C514">
        <v>14</v>
      </c>
      <c r="D514" s="1">
        <v>44790</v>
      </c>
      <c r="E514" t="s">
        <v>14</v>
      </c>
      <c r="F514">
        <v>0.6</v>
      </c>
      <c r="G514">
        <v>2</v>
      </c>
      <c r="H514">
        <v>0</v>
      </c>
      <c r="I514">
        <v>0.6</v>
      </c>
      <c r="J514" t="s">
        <v>12</v>
      </c>
      <c r="K514">
        <f t="shared" si="14"/>
        <v>2</v>
      </c>
      <c r="L514">
        <f t="shared" si="15"/>
        <v>1.2</v>
      </c>
    </row>
    <row r="515" spans="1:12" x14ac:dyDescent="0.2">
      <c r="A515" t="s">
        <v>66</v>
      </c>
      <c r="B515" t="s">
        <v>43</v>
      </c>
      <c r="C515">
        <v>14</v>
      </c>
      <c r="D515" s="1">
        <v>44790</v>
      </c>
      <c r="E515" t="s">
        <v>2</v>
      </c>
      <c r="F515">
        <v>0.5</v>
      </c>
      <c r="G515">
        <v>0</v>
      </c>
      <c r="H515">
        <v>0</v>
      </c>
      <c r="I515">
        <v>1.1000000000000001</v>
      </c>
      <c r="J515" t="s">
        <v>25</v>
      </c>
      <c r="K515">
        <f t="shared" ref="K515:K578" si="16">G515+H515</f>
        <v>0</v>
      </c>
      <c r="L515">
        <f t="shared" ref="L515:L578" si="17">F515+I515</f>
        <v>1.6</v>
      </c>
    </row>
    <row r="516" spans="1:12" x14ac:dyDescent="0.2">
      <c r="A516" t="s">
        <v>66</v>
      </c>
      <c r="B516" t="s">
        <v>43</v>
      </c>
      <c r="C516">
        <v>14</v>
      </c>
      <c r="D516" s="1">
        <v>44791</v>
      </c>
      <c r="E516" t="s">
        <v>31</v>
      </c>
      <c r="F516">
        <v>1.2</v>
      </c>
      <c r="G516">
        <v>3</v>
      </c>
      <c r="H516">
        <v>2</v>
      </c>
      <c r="I516">
        <v>1.7</v>
      </c>
      <c r="J516" t="s">
        <v>3</v>
      </c>
      <c r="K516">
        <f t="shared" si="16"/>
        <v>5</v>
      </c>
      <c r="L516">
        <f t="shared" si="17"/>
        <v>2.9</v>
      </c>
    </row>
    <row r="517" spans="1:12" x14ac:dyDescent="0.2">
      <c r="A517" t="s">
        <v>66</v>
      </c>
      <c r="B517" t="s">
        <v>43</v>
      </c>
      <c r="C517">
        <v>14</v>
      </c>
      <c r="D517" s="1">
        <v>44791</v>
      </c>
      <c r="E517" t="s">
        <v>27</v>
      </c>
      <c r="F517">
        <v>1.3</v>
      </c>
      <c r="G517">
        <v>1</v>
      </c>
      <c r="H517">
        <v>0</v>
      </c>
      <c r="I517">
        <v>0.7</v>
      </c>
      <c r="J517" t="s">
        <v>20</v>
      </c>
      <c r="K517">
        <f t="shared" si="16"/>
        <v>1</v>
      </c>
      <c r="L517">
        <f t="shared" si="17"/>
        <v>2</v>
      </c>
    </row>
    <row r="518" spans="1:12" x14ac:dyDescent="0.2">
      <c r="A518" t="s">
        <v>66</v>
      </c>
      <c r="B518" t="s">
        <v>43</v>
      </c>
      <c r="C518">
        <v>14</v>
      </c>
      <c r="D518" s="1">
        <v>44791</v>
      </c>
      <c r="E518" t="s">
        <v>11</v>
      </c>
      <c r="F518">
        <v>1.4</v>
      </c>
      <c r="G518">
        <v>0</v>
      </c>
      <c r="H518">
        <v>2</v>
      </c>
      <c r="I518">
        <v>1</v>
      </c>
      <c r="J518" t="s">
        <v>7</v>
      </c>
      <c r="K518">
        <f t="shared" si="16"/>
        <v>2</v>
      </c>
      <c r="L518">
        <f t="shared" si="17"/>
        <v>2.4</v>
      </c>
    </row>
    <row r="519" spans="1:12" x14ac:dyDescent="0.2">
      <c r="A519" t="s">
        <v>66</v>
      </c>
      <c r="B519" t="s">
        <v>43</v>
      </c>
      <c r="C519">
        <v>14</v>
      </c>
      <c r="D519" s="1">
        <v>44791</v>
      </c>
      <c r="E519" t="s">
        <v>6</v>
      </c>
      <c r="F519">
        <v>1</v>
      </c>
      <c r="G519">
        <v>3</v>
      </c>
      <c r="H519">
        <v>1</v>
      </c>
      <c r="I519">
        <v>0.5</v>
      </c>
      <c r="J519" t="s">
        <v>10</v>
      </c>
      <c r="K519">
        <f t="shared" si="16"/>
        <v>4</v>
      </c>
      <c r="L519">
        <f t="shared" si="17"/>
        <v>1.5</v>
      </c>
    </row>
    <row r="520" spans="1:12" x14ac:dyDescent="0.2">
      <c r="A520" t="s">
        <v>66</v>
      </c>
      <c r="B520" t="s">
        <v>43</v>
      </c>
      <c r="C520">
        <v>14</v>
      </c>
      <c r="D520" s="1">
        <v>44791</v>
      </c>
      <c r="E520" t="s">
        <v>17</v>
      </c>
      <c r="F520">
        <v>1</v>
      </c>
      <c r="G520">
        <v>3</v>
      </c>
      <c r="H520">
        <v>3</v>
      </c>
      <c r="I520">
        <v>0.8</v>
      </c>
      <c r="J520" t="s">
        <v>47</v>
      </c>
      <c r="K520">
        <f t="shared" si="16"/>
        <v>6</v>
      </c>
      <c r="L520">
        <f t="shared" si="17"/>
        <v>1.8</v>
      </c>
    </row>
    <row r="521" spans="1:12" x14ac:dyDescent="0.2">
      <c r="A521" t="s">
        <v>66</v>
      </c>
      <c r="B521" t="s">
        <v>43</v>
      </c>
      <c r="C521">
        <v>14</v>
      </c>
      <c r="D521" s="1">
        <v>44791</v>
      </c>
      <c r="E521" t="s">
        <v>21</v>
      </c>
      <c r="F521">
        <v>0.5</v>
      </c>
      <c r="G521">
        <v>0</v>
      </c>
      <c r="H521">
        <v>2</v>
      </c>
      <c r="I521">
        <v>0.9</v>
      </c>
      <c r="J521" t="s">
        <v>19</v>
      </c>
      <c r="K521">
        <f t="shared" si="16"/>
        <v>2</v>
      </c>
      <c r="L521">
        <f t="shared" si="17"/>
        <v>1.4</v>
      </c>
    </row>
    <row r="522" spans="1:12" x14ac:dyDescent="0.2">
      <c r="A522" t="s">
        <v>66</v>
      </c>
      <c r="B522" t="s">
        <v>43</v>
      </c>
      <c r="C522">
        <v>15</v>
      </c>
      <c r="D522" s="1">
        <v>44793</v>
      </c>
      <c r="E522" t="s">
        <v>45</v>
      </c>
      <c r="F522">
        <v>1</v>
      </c>
      <c r="G522">
        <v>2</v>
      </c>
      <c r="H522">
        <v>1</v>
      </c>
      <c r="I522">
        <v>1.2</v>
      </c>
      <c r="J522" t="s">
        <v>2</v>
      </c>
      <c r="K522">
        <f t="shared" si="16"/>
        <v>3</v>
      </c>
      <c r="L522">
        <f t="shared" si="17"/>
        <v>2.2000000000000002</v>
      </c>
    </row>
    <row r="523" spans="1:12" x14ac:dyDescent="0.2">
      <c r="A523" t="s">
        <v>66</v>
      </c>
      <c r="B523" t="s">
        <v>43</v>
      </c>
      <c r="C523">
        <v>15</v>
      </c>
      <c r="D523" s="1">
        <v>44793</v>
      </c>
      <c r="E523" t="s">
        <v>23</v>
      </c>
      <c r="F523">
        <v>2</v>
      </c>
      <c r="G523">
        <v>1</v>
      </c>
      <c r="H523">
        <v>0</v>
      </c>
      <c r="I523">
        <v>0.6</v>
      </c>
      <c r="J523" t="s">
        <v>14</v>
      </c>
      <c r="K523">
        <f t="shared" si="16"/>
        <v>1</v>
      </c>
      <c r="L523">
        <f t="shared" si="17"/>
        <v>2.6</v>
      </c>
    </row>
    <row r="524" spans="1:12" x14ac:dyDescent="0.2">
      <c r="A524" t="s">
        <v>66</v>
      </c>
      <c r="B524" t="s">
        <v>43</v>
      </c>
      <c r="C524">
        <v>15</v>
      </c>
      <c r="D524" s="1">
        <v>44794</v>
      </c>
      <c r="E524" t="s">
        <v>10</v>
      </c>
      <c r="F524">
        <v>0.9</v>
      </c>
      <c r="G524">
        <v>0</v>
      </c>
      <c r="H524">
        <v>1</v>
      </c>
      <c r="I524">
        <v>0.6</v>
      </c>
      <c r="J524" t="s">
        <v>26</v>
      </c>
      <c r="K524">
        <f t="shared" si="16"/>
        <v>1</v>
      </c>
      <c r="L524">
        <f t="shared" si="17"/>
        <v>1.5</v>
      </c>
    </row>
    <row r="525" spans="1:12" x14ac:dyDescent="0.2">
      <c r="A525" t="s">
        <v>66</v>
      </c>
      <c r="B525" t="s">
        <v>43</v>
      </c>
      <c r="C525">
        <v>15</v>
      </c>
      <c r="D525" s="1">
        <v>44794</v>
      </c>
      <c r="E525" t="s">
        <v>4</v>
      </c>
      <c r="F525">
        <v>0.5</v>
      </c>
      <c r="G525">
        <v>1</v>
      </c>
      <c r="H525">
        <v>1</v>
      </c>
      <c r="I525">
        <v>1.2</v>
      </c>
      <c r="J525" t="s">
        <v>8</v>
      </c>
      <c r="K525">
        <f t="shared" si="16"/>
        <v>2</v>
      </c>
      <c r="L525">
        <f t="shared" si="17"/>
        <v>1.7</v>
      </c>
    </row>
    <row r="526" spans="1:12" x14ac:dyDescent="0.2">
      <c r="A526" t="s">
        <v>66</v>
      </c>
      <c r="B526" t="s">
        <v>43</v>
      </c>
      <c r="C526">
        <v>15</v>
      </c>
      <c r="D526" s="1">
        <v>44794</v>
      </c>
      <c r="E526" t="s">
        <v>12</v>
      </c>
      <c r="F526">
        <v>0.8</v>
      </c>
      <c r="G526">
        <v>1</v>
      </c>
      <c r="H526">
        <v>0</v>
      </c>
      <c r="I526">
        <v>0.3</v>
      </c>
      <c r="J526" t="s">
        <v>44</v>
      </c>
      <c r="K526">
        <f t="shared" si="16"/>
        <v>1</v>
      </c>
      <c r="L526">
        <f t="shared" si="17"/>
        <v>1.1000000000000001</v>
      </c>
    </row>
    <row r="527" spans="1:12" x14ac:dyDescent="0.2">
      <c r="A527" t="s">
        <v>66</v>
      </c>
      <c r="B527" t="s">
        <v>43</v>
      </c>
      <c r="C527">
        <v>15</v>
      </c>
      <c r="D527" s="1">
        <v>44794</v>
      </c>
      <c r="E527" t="s">
        <v>29</v>
      </c>
      <c r="F527">
        <v>1.1000000000000001</v>
      </c>
      <c r="G527">
        <v>3</v>
      </c>
      <c r="H527">
        <v>0</v>
      </c>
      <c r="I527">
        <v>0.4</v>
      </c>
      <c r="J527" t="s">
        <v>30</v>
      </c>
      <c r="K527">
        <f t="shared" si="16"/>
        <v>3</v>
      </c>
      <c r="L527">
        <f t="shared" si="17"/>
        <v>1.5</v>
      </c>
    </row>
    <row r="528" spans="1:12" x14ac:dyDescent="0.2">
      <c r="A528" t="s">
        <v>66</v>
      </c>
      <c r="B528" t="s">
        <v>43</v>
      </c>
      <c r="C528">
        <v>15</v>
      </c>
      <c r="D528" s="1">
        <v>44795</v>
      </c>
      <c r="E528" t="s">
        <v>20</v>
      </c>
      <c r="F528">
        <v>1.5</v>
      </c>
      <c r="G528">
        <v>1</v>
      </c>
      <c r="H528">
        <v>0</v>
      </c>
      <c r="I528">
        <v>0.7</v>
      </c>
      <c r="J528" t="s">
        <v>21</v>
      </c>
      <c r="K528">
        <f t="shared" si="16"/>
        <v>1</v>
      </c>
      <c r="L528">
        <f t="shared" si="17"/>
        <v>2.2000000000000002</v>
      </c>
    </row>
    <row r="529" spans="1:12" x14ac:dyDescent="0.2">
      <c r="A529" t="s">
        <v>66</v>
      </c>
      <c r="B529" t="s">
        <v>43</v>
      </c>
      <c r="C529">
        <v>15</v>
      </c>
      <c r="D529" s="1">
        <v>44795</v>
      </c>
      <c r="E529" t="s">
        <v>28</v>
      </c>
      <c r="F529">
        <v>1.8</v>
      </c>
      <c r="G529">
        <v>0</v>
      </c>
      <c r="H529">
        <v>0</v>
      </c>
      <c r="I529">
        <v>0.8</v>
      </c>
      <c r="J529" t="s">
        <v>17</v>
      </c>
      <c r="K529">
        <f t="shared" si="16"/>
        <v>0</v>
      </c>
      <c r="L529">
        <f t="shared" si="17"/>
        <v>2.6</v>
      </c>
    </row>
    <row r="530" spans="1:12" x14ac:dyDescent="0.2">
      <c r="A530" t="s">
        <v>66</v>
      </c>
      <c r="B530" t="s">
        <v>43</v>
      </c>
      <c r="C530">
        <v>15</v>
      </c>
      <c r="D530" s="1">
        <v>44795</v>
      </c>
      <c r="E530" t="s">
        <v>7</v>
      </c>
      <c r="F530">
        <v>0.7</v>
      </c>
      <c r="G530">
        <v>1</v>
      </c>
      <c r="H530">
        <v>2</v>
      </c>
      <c r="I530">
        <v>0.9</v>
      </c>
      <c r="J530" t="s">
        <v>16</v>
      </c>
      <c r="K530">
        <f t="shared" si="16"/>
        <v>3</v>
      </c>
      <c r="L530">
        <f t="shared" si="17"/>
        <v>1.6</v>
      </c>
    </row>
    <row r="531" spans="1:12" x14ac:dyDescent="0.2">
      <c r="A531" t="s">
        <v>66</v>
      </c>
      <c r="B531" t="s">
        <v>43</v>
      </c>
      <c r="C531">
        <v>15</v>
      </c>
      <c r="D531" s="1">
        <v>44795</v>
      </c>
      <c r="E531" t="s">
        <v>5</v>
      </c>
      <c r="F531">
        <v>1.6</v>
      </c>
      <c r="G531">
        <v>0</v>
      </c>
      <c r="H531">
        <v>1</v>
      </c>
      <c r="I531">
        <v>0.2</v>
      </c>
      <c r="J531" t="s">
        <v>11</v>
      </c>
      <c r="K531">
        <f t="shared" si="16"/>
        <v>1</v>
      </c>
      <c r="L531">
        <f t="shared" si="17"/>
        <v>1.8</v>
      </c>
    </row>
    <row r="532" spans="1:12" x14ac:dyDescent="0.2">
      <c r="A532" t="s">
        <v>66</v>
      </c>
      <c r="B532" t="s">
        <v>43</v>
      </c>
      <c r="C532">
        <v>15</v>
      </c>
      <c r="D532" s="1">
        <v>44795</v>
      </c>
      <c r="E532" t="s">
        <v>3</v>
      </c>
      <c r="F532">
        <v>0.8</v>
      </c>
      <c r="G532">
        <v>1</v>
      </c>
      <c r="H532">
        <v>1</v>
      </c>
      <c r="I532">
        <v>1.1000000000000001</v>
      </c>
      <c r="J532" t="s">
        <v>9</v>
      </c>
      <c r="K532">
        <f t="shared" si="16"/>
        <v>2</v>
      </c>
      <c r="L532">
        <f t="shared" si="17"/>
        <v>1.9000000000000001</v>
      </c>
    </row>
    <row r="533" spans="1:12" x14ac:dyDescent="0.2">
      <c r="A533" t="s">
        <v>66</v>
      </c>
      <c r="B533" t="s">
        <v>43</v>
      </c>
      <c r="C533">
        <v>15</v>
      </c>
      <c r="D533" s="1">
        <v>44796</v>
      </c>
      <c r="E533" t="s">
        <v>25</v>
      </c>
      <c r="F533">
        <v>1.7</v>
      </c>
      <c r="G533">
        <v>4</v>
      </c>
      <c r="H533">
        <v>0</v>
      </c>
      <c r="I533">
        <v>0.7</v>
      </c>
      <c r="J533" t="s">
        <v>6</v>
      </c>
      <c r="K533">
        <f t="shared" si="16"/>
        <v>4</v>
      </c>
      <c r="L533">
        <f t="shared" si="17"/>
        <v>2.4</v>
      </c>
    </row>
    <row r="534" spans="1:12" x14ac:dyDescent="0.2">
      <c r="A534" t="s">
        <v>66</v>
      </c>
      <c r="B534" t="s">
        <v>43</v>
      </c>
      <c r="C534">
        <v>15</v>
      </c>
      <c r="D534" s="1">
        <v>44796</v>
      </c>
      <c r="E534" t="s">
        <v>19</v>
      </c>
      <c r="F534">
        <v>0.7</v>
      </c>
      <c r="G534">
        <v>0</v>
      </c>
      <c r="H534">
        <v>0</v>
      </c>
      <c r="I534">
        <v>0.3</v>
      </c>
      <c r="J534" t="s">
        <v>31</v>
      </c>
      <c r="K534">
        <f t="shared" si="16"/>
        <v>0</v>
      </c>
      <c r="L534">
        <f t="shared" si="17"/>
        <v>1</v>
      </c>
    </row>
    <row r="535" spans="1:12" x14ac:dyDescent="0.2">
      <c r="A535" t="s">
        <v>66</v>
      </c>
      <c r="B535" t="s">
        <v>43</v>
      </c>
      <c r="C535">
        <v>15</v>
      </c>
      <c r="D535" s="1">
        <v>44796</v>
      </c>
      <c r="E535" t="s">
        <v>47</v>
      </c>
      <c r="F535">
        <v>1.3</v>
      </c>
      <c r="G535">
        <v>0</v>
      </c>
      <c r="H535">
        <v>0</v>
      </c>
      <c r="I535">
        <v>0.3</v>
      </c>
      <c r="J535" t="s">
        <v>27</v>
      </c>
      <c r="K535">
        <f t="shared" si="16"/>
        <v>0</v>
      </c>
      <c r="L535">
        <f t="shared" si="17"/>
        <v>1.6</v>
      </c>
    </row>
    <row r="536" spans="1:12" x14ac:dyDescent="0.2">
      <c r="A536" t="s">
        <v>66</v>
      </c>
      <c r="B536" t="s">
        <v>43</v>
      </c>
      <c r="C536">
        <v>16</v>
      </c>
      <c r="D536" s="1">
        <v>44799</v>
      </c>
      <c r="E536" t="s">
        <v>44</v>
      </c>
      <c r="F536">
        <v>0.7</v>
      </c>
      <c r="G536">
        <v>1</v>
      </c>
      <c r="H536">
        <v>1</v>
      </c>
      <c r="I536">
        <v>1.4</v>
      </c>
      <c r="J536" t="s">
        <v>23</v>
      </c>
      <c r="K536">
        <f t="shared" si="16"/>
        <v>2</v>
      </c>
      <c r="L536">
        <f t="shared" si="17"/>
        <v>2.0999999999999996</v>
      </c>
    </row>
    <row r="537" spans="1:12" x14ac:dyDescent="0.2">
      <c r="A537" t="s">
        <v>66</v>
      </c>
      <c r="B537" t="s">
        <v>43</v>
      </c>
      <c r="C537">
        <v>16</v>
      </c>
      <c r="D537" s="1">
        <v>44799</v>
      </c>
      <c r="E537" t="s">
        <v>30</v>
      </c>
      <c r="F537">
        <v>0.9</v>
      </c>
      <c r="G537">
        <v>2</v>
      </c>
      <c r="H537">
        <v>2</v>
      </c>
      <c r="I537">
        <v>1.7</v>
      </c>
      <c r="J537" t="s">
        <v>12</v>
      </c>
      <c r="K537">
        <f t="shared" si="16"/>
        <v>4</v>
      </c>
      <c r="L537">
        <f t="shared" si="17"/>
        <v>2.6</v>
      </c>
    </row>
    <row r="538" spans="1:12" x14ac:dyDescent="0.2">
      <c r="A538" t="s">
        <v>66</v>
      </c>
      <c r="B538" t="s">
        <v>43</v>
      </c>
      <c r="C538">
        <v>16</v>
      </c>
      <c r="D538" s="1">
        <v>44800</v>
      </c>
      <c r="E538" t="s">
        <v>27</v>
      </c>
      <c r="F538">
        <v>0.7</v>
      </c>
      <c r="G538">
        <v>0</v>
      </c>
      <c r="H538">
        <v>2</v>
      </c>
      <c r="I538">
        <v>0.4</v>
      </c>
      <c r="J538" t="s">
        <v>28</v>
      </c>
      <c r="K538">
        <f t="shared" si="16"/>
        <v>2</v>
      </c>
      <c r="L538">
        <f t="shared" si="17"/>
        <v>1.1000000000000001</v>
      </c>
    </row>
    <row r="539" spans="1:12" x14ac:dyDescent="0.2">
      <c r="A539" t="s">
        <v>66</v>
      </c>
      <c r="B539" t="s">
        <v>43</v>
      </c>
      <c r="C539">
        <v>16</v>
      </c>
      <c r="D539" s="1">
        <v>44800</v>
      </c>
      <c r="E539" t="s">
        <v>11</v>
      </c>
      <c r="F539">
        <v>2</v>
      </c>
      <c r="G539">
        <v>1</v>
      </c>
      <c r="H539">
        <v>2</v>
      </c>
      <c r="I539">
        <v>1.1000000000000001</v>
      </c>
      <c r="J539" t="s">
        <v>10</v>
      </c>
      <c r="K539">
        <f t="shared" si="16"/>
        <v>3</v>
      </c>
      <c r="L539">
        <f t="shared" si="17"/>
        <v>3.1</v>
      </c>
    </row>
    <row r="540" spans="1:12" x14ac:dyDescent="0.2">
      <c r="A540" t="s">
        <v>66</v>
      </c>
      <c r="B540" t="s">
        <v>43</v>
      </c>
      <c r="C540">
        <v>16</v>
      </c>
      <c r="D540" s="1">
        <v>44800</v>
      </c>
      <c r="E540" t="s">
        <v>14</v>
      </c>
      <c r="F540">
        <v>0.2</v>
      </c>
      <c r="G540">
        <v>1</v>
      </c>
      <c r="H540">
        <v>2</v>
      </c>
      <c r="I540">
        <v>1.4</v>
      </c>
      <c r="J540" t="s">
        <v>4</v>
      </c>
      <c r="K540">
        <f t="shared" si="16"/>
        <v>3</v>
      </c>
      <c r="L540">
        <f t="shared" si="17"/>
        <v>1.5999999999999999</v>
      </c>
    </row>
    <row r="541" spans="1:12" x14ac:dyDescent="0.2">
      <c r="A541" t="s">
        <v>66</v>
      </c>
      <c r="B541" t="s">
        <v>43</v>
      </c>
      <c r="C541">
        <v>16</v>
      </c>
      <c r="D541" s="1">
        <v>44800</v>
      </c>
      <c r="E541" t="s">
        <v>16</v>
      </c>
      <c r="F541">
        <v>0.8</v>
      </c>
      <c r="G541">
        <v>1</v>
      </c>
      <c r="H541">
        <v>1</v>
      </c>
      <c r="I541">
        <v>0.1</v>
      </c>
      <c r="J541" t="s">
        <v>5</v>
      </c>
      <c r="K541">
        <f t="shared" si="16"/>
        <v>2</v>
      </c>
      <c r="L541">
        <f t="shared" si="17"/>
        <v>0.9</v>
      </c>
    </row>
    <row r="542" spans="1:12" x14ac:dyDescent="0.2">
      <c r="A542" t="s">
        <v>66</v>
      </c>
      <c r="B542" t="s">
        <v>43</v>
      </c>
      <c r="C542">
        <v>16</v>
      </c>
      <c r="D542" s="1">
        <v>44800</v>
      </c>
      <c r="E542" t="s">
        <v>17</v>
      </c>
      <c r="F542">
        <v>1</v>
      </c>
      <c r="G542">
        <v>1</v>
      </c>
      <c r="H542">
        <v>1</v>
      </c>
      <c r="I542">
        <v>0.9</v>
      </c>
      <c r="J542" t="s">
        <v>7</v>
      </c>
      <c r="K542">
        <f t="shared" si="16"/>
        <v>2</v>
      </c>
      <c r="L542">
        <f t="shared" si="17"/>
        <v>1.9</v>
      </c>
    </row>
    <row r="543" spans="1:12" x14ac:dyDescent="0.2">
      <c r="A543" t="s">
        <v>66</v>
      </c>
      <c r="B543" t="s">
        <v>43</v>
      </c>
      <c r="C543">
        <v>16</v>
      </c>
      <c r="D543" s="1">
        <v>44800</v>
      </c>
      <c r="E543" t="s">
        <v>2</v>
      </c>
      <c r="F543">
        <v>1.1000000000000001</v>
      </c>
      <c r="G543">
        <v>1</v>
      </c>
      <c r="H543">
        <v>1</v>
      </c>
      <c r="I543">
        <v>1</v>
      </c>
      <c r="J543" t="s">
        <v>29</v>
      </c>
      <c r="K543">
        <f t="shared" si="16"/>
        <v>2</v>
      </c>
      <c r="L543">
        <f t="shared" si="17"/>
        <v>2.1</v>
      </c>
    </row>
    <row r="544" spans="1:12" x14ac:dyDescent="0.2">
      <c r="A544" t="s">
        <v>66</v>
      </c>
      <c r="B544" t="s">
        <v>43</v>
      </c>
      <c r="C544">
        <v>16</v>
      </c>
      <c r="D544" s="1">
        <v>44801</v>
      </c>
      <c r="E544" t="s">
        <v>6</v>
      </c>
      <c r="F544">
        <v>1.8</v>
      </c>
      <c r="G544">
        <v>1</v>
      </c>
      <c r="H544">
        <v>0</v>
      </c>
      <c r="I544">
        <v>0.9</v>
      </c>
      <c r="J544" t="s">
        <v>45</v>
      </c>
      <c r="K544">
        <f t="shared" si="16"/>
        <v>1</v>
      </c>
      <c r="L544">
        <f t="shared" si="17"/>
        <v>2.7</v>
      </c>
    </row>
    <row r="545" spans="1:12" x14ac:dyDescent="0.2">
      <c r="A545" t="s">
        <v>66</v>
      </c>
      <c r="B545" t="s">
        <v>43</v>
      </c>
      <c r="C545">
        <v>16</v>
      </c>
      <c r="D545" s="1">
        <v>44801</v>
      </c>
      <c r="E545" t="s">
        <v>26</v>
      </c>
      <c r="F545">
        <v>0.2</v>
      </c>
      <c r="G545">
        <v>2</v>
      </c>
      <c r="H545">
        <v>1</v>
      </c>
      <c r="I545">
        <v>0.5</v>
      </c>
      <c r="J545" t="s">
        <v>25</v>
      </c>
      <c r="K545">
        <f t="shared" si="16"/>
        <v>3</v>
      </c>
      <c r="L545">
        <f t="shared" si="17"/>
        <v>0.7</v>
      </c>
    </row>
    <row r="546" spans="1:12" x14ac:dyDescent="0.2">
      <c r="A546" t="s">
        <v>66</v>
      </c>
      <c r="B546" t="s">
        <v>43</v>
      </c>
      <c r="C546">
        <v>16</v>
      </c>
      <c r="D546" s="1">
        <v>44801</v>
      </c>
      <c r="E546" t="s">
        <v>20</v>
      </c>
      <c r="F546">
        <v>0.3</v>
      </c>
      <c r="G546">
        <v>1</v>
      </c>
      <c r="H546">
        <v>0</v>
      </c>
      <c r="I546">
        <v>1.1000000000000001</v>
      </c>
      <c r="J546" t="s">
        <v>47</v>
      </c>
      <c r="K546">
        <f t="shared" si="16"/>
        <v>1</v>
      </c>
      <c r="L546">
        <f t="shared" si="17"/>
        <v>1.4000000000000001</v>
      </c>
    </row>
    <row r="547" spans="1:12" x14ac:dyDescent="0.2">
      <c r="A547" t="s">
        <v>66</v>
      </c>
      <c r="B547" t="s">
        <v>43</v>
      </c>
      <c r="C547">
        <v>16</v>
      </c>
      <c r="D547" s="1">
        <v>44801</v>
      </c>
      <c r="E547" t="s">
        <v>8</v>
      </c>
      <c r="F547">
        <v>0.6</v>
      </c>
      <c r="G547">
        <v>1</v>
      </c>
      <c r="H547">
        <v>1</v>
      </c>
      <c r="I547">
        <v>0.7</v>
      </c>
      <c r="J547" t="s">
        <v>3</v>
      </c>
      <c r="K547">
        <f t="shared" si="16"/>
        <v>2</v>
      </c>
      <c r="L547">
        <f t="shared" si="17"/>
        <v>1.2999999999999998</v>
      </c>
    </row>
    <row r="548" spans="1:12" x14ac:dyDescent="0.2">
      <c r="A548" t="s">
        <v>66</v>
      </c>
      <c r="B548" t="s">
        <v>43</v>
      </c>
      <c r="C548">
        <v>16</v>
      </c>
      <c r="D548" s="1">
        <v>44801</v>
      </c>
      <c r="E548" t="s">
        <v>9</v>
      </c>
      <c r="F548">
        <v>1.1000000000000001</v>
      </c>
      <c r="G548">
        <v>0</v>
      </c>
      <c r="H548">
        <v>0</v>
      </c>
      <c r="I548">
        <v>0.4</v>
      </c>
      <c r="J548" t="s">
        <v>19</v>
      </c>
      <c r="K548">
        <f t="shared" si="16"/>
        <v>0</v>
      </c>
      <c r="L548">
        <f t="shared" si="17"/>
        <v>1.5</v>
      </c>
    </row>
    <row r="549" spans="1:12" x14ac:dyDescent="0.2">
      <c r="A549" t="s">
        <v>66</v>
      </c>
      <c r="B549" t="s">
        <v>43</v>
      </c>
      <c r="C549">
        <v>16</v>
      </c>
      <c r="D549" s="1">
        <v>44801</v>
      </c>
      <c r="E549" t="s">
        <v>21</v>
      </c>
      <c r="F549">
        <v>0.5</v>
      </c>
      <c r="G549">
        <v>0</v>
      </c>
      <c r="H549">
        <v>0</v>
      </c>
      <c r="I549">
        <v>0.6</v>
      </c>
      <c r="J549" t="s">
        <v>31</v>
      </c>
      <c r="K549">
        <f t="shared" si="16"/>
        <v>0</v>
      </c>
      <c r="L549">
        <f t="shared" si="17"/>
        <v>1.1000000000000001</v>
      </c>
    </row>
    <row r="550" spans="1:12" x14ac:dyDescent="0.2">
      <c r="A550" t="s">
        <v>66</v>
      </c>
      <c r="B550" t="s">
        <v>43</v>
      </c>
      <c r="C550">
        <v>17</v>
      </c>
      <c r="D550" s="1">
        <v>44805</v>
      </c>
      <c r="E550" t="s">
        <v>23</v>
      </c>
      <c r="F550">
        <v>2.5</v>
      </c>
      <c r="G550">
        <v>2</v>
      </c>
      <c r="H550">
        <v>0</v>
      </c>
      <c r="I550">
        <v>0.3</v>
      </c>
      <c r="J550" t="s">
        <v>30</v>
      </c>
      <c r="K550">
        <f t="shared" si="16"/>
        <v>2</v>
      </c>
      <c r="L550">
        <f t="shared" si="17"/>
        <v>2.8</v>
      </c>
    </row>
    <row r="551" spans="1:12" x14ac:dyDescent="0.2">
      <c r="A551" t="s">
        <v>66</v>
      </c>
      <c r="B551" t="s">
        <v>43</v>
      </c>
      <c r="C551">
        <v>17</v>
      </c>
      <c r="D551" s="1">
        <v>44807</v>
      </c>
      <c r="E551" t="s">
        <v>31</v>
      </c>
      <c r="F551">
        <v>0.8</v>
      </c>
      <c r="G551">
        <v>1</v>
      </c>
      <c r="H551">
        <v>2</v>
      </c>
      <c r="I551">
        <v>1.5</v>
      </c>
      <c r="J551" t="s">
        <v>9</v>
      </c>
      <c r="K551">
        <f t="shared" si="16"/>
        <v>3</v>
      </c>
      <c r="L551">
        <f t="shared" si="17"/>
        <v>2.2999999999999998</v>
      </c>
    </row>
    <row r="552" spans="1:12" x14ac:dyDescent="0.2">
      <c r="A552" t="s">
        <v>66</v>
      </c>
      <c r="B552" t="s">
        <v>43</v>
      </c>
      <c r="C552">
        <v>17</v>
      </c>
      <c r="D552" s="1">
        <v>44807</v>
      </c>
      <c r="E552" t="s">
        <v>19</v>
      </c>
      <c r="F552">
        <v>1.1000000000000001</v>
      </c>
      <c r="G552">
        <v>3</v>
      </c>
      <c r="H552">
        <v>1</v>
      </c>
      <c r="I552">
        <v>0.4</v>
      </c>
      <c r="J552" t="s">
        <v>8</v>
      </c>
      <c r="K552">
        <f t="shared" si="16"/>
        <v>4</v>
      </c>
      <c r="L552">
        <f t="shared" si="17"/>
        <v>1.5</v>
      </c>
    </row>
    <row r="553" spans="1:12" x14ac:dyDescent="0.2">
      <c r="A553" t="s">
        <v>66</v>
      </c>
      <c r="B553" t="s">
        <v>43</v>
      </c>
      <c r="C553">
        <v>17</v>
      </c>
      <c r="D553" s="1">
        <v>44807</v>
      </c>
      <c r="E553" t="s">
        <v>12</v>
      </c>
      <c r="F553">
        <v>0.3</v>
      </c>
      <c r="G553">
        <v>1</v>
      </c>
      <c r="H553">
        <v>2</v>
      </c>
      <c r="I553">
        <v>0.9</v>
      </c>
      <c r="J553" t="s">
        <v>2</v>
      </c>
      <c r="K553">
        <f t="shared" si="16"/>
        <v>3</v>
      </c>
      <c r="L553">
        <f t="shared" si="17"/>
        <v>1.2</v>
      </c>
    </row>
    <row r="554" spans="1:12" x14ac:dyDescent="0.2">
      <c r="A554" t="s">
        <v>66</v>
      </c>
      <c r="B554" t="s">
        <v>43</v>
      </c>
      <c r="C554">
        <v>17</v>
      </c>
      <c r="D554" s="1">
        <v>44807</v>
      </c>
      <c r="E554" t="s">
        <v>7</v>
      </c>
      <c r="F554">
        <v>1.9</v>
      </c>
      <c r="G554">
        <v>1</v>
      </c>
      <c r="H554">
        <v>0</v>
      </c>
      <c r="I554">
        <v>1.1000000000000001</v>
      </c>
      <c r="J554" t="s">
        <v>27</v>
      </c>
      <c r="K554">
        <f t="shared" si="16"/>
        <v>1</v>
      </c>
      <c r="L554">
        <f t="shared" si="17"/>
        <v>3</v>
      </c>
    </row>
    <row r="555" spans="1:12" x14ac:dyDescent="0.2">
      <c r="A555" t="s">
        <v>66</v>
      </c>
      <c r="B555" t="s">
        <v>43</v>
      </c>
      <c r="C555">
        <v>17</v>
      </c>
      <c r="D555" s="1">
        <v>44807</v>
      </c>
      <c r="E555" t="s">
        <v>5</v>
      </c>
      <c r="F555">
        <v>1.4</v>
      </c>
      <c r="G555">
        <v>1</v>
      </c>
      <c r="H555">
        <v>0</v>
      </c>
      <c r="I555">
        <v>0.4</v>
      </c>
      <c r="J555" t="s">
        <v>17</v>
      </c>
      <c r="K555">
        <f t="shared" si="16"/>
        <v>1</v>
      </c>
      <c r="L555">
        <f t="shared" si="17"/>
        <v>1.7999999999999998</v>
      </c>
    </row>
    <row r="556" spans="1:12" x14ac:dyDescent="0.2">
      <c r="A556" t="s">
        <v>66</v>
      </c>
      <c r="B556" t="s">
        <v>43</v>
      </c>
      <c r="C556">
        <v>17</v>
      </c>
      <c r="D556" s="1">
        <v>44807</v>
      </c>
      <c r="E556" t="s">
        <v>3</v>
      </c>
      <c r="F556">
        <v>1.3</v>
      </c>
      <c r="G556">
        <v>0</v>
      </c>
      <c r="H556">
        <v>1</v>
      </c>
      <c r="I556">
        <v>0.8</v>
      </c>
      <c r="J556" t="s">
        <v>14</v>
      </c>
      <c r="K556">
        <f t="shared" si="16"/>
        <v>1</v>
      </c>
      <c r="L556">
        <f t="shared" si="17"/>
        <v>2.1</v>
      </c>
    </row>
    <row r="557" spans="1:12" x14ac:dyDescent="0.2">
      <c r="A557" t="s">
        <v>66</v>
      </c>
      <c r="B557" t="s">
        <v>43</v>
      </c>
      <c r="C557">
        <v>17</v>
      </c>
      <c r="D557" s="1">
        <v>44808</v>
      </c>
      <c r="E557" t="s">
        <v>45</v>
      </c>
      <c r="F557">
        <v>2.5</v>
      </c>
      <c r="G557">
        <v>1</v>
      </c>
      <c r="H557">
        <v>2</v>
      </c>
      <c r="I557">
        <v>0.7</v>
      </c>
      <c r="J557" t="s">
        <v>26</v>
      </c>
      <c r="K557">
        <f t="shared" si="16"/>
        <v>3</v>
      </c>
      <c r="L557">
        <f t="shared" si="17"/>
        <v>3.2</v>
      </c>
    </row>
    <row r="558" spans="1:12" x14ac:dyDescent="0.2">
      <c r="A558" t="s">
        <v>66</v>
      </c>
      <c r="B558" t="s">
        <v>43</v>
      </c>
      <c r="C558">
        <v>17</v>
      </c>
      <c r="D558" s="1">
        <v>44808</v>
      </c>
      <c r="E558" t="s">
        <v>47</v>
      </c>
      <c r="F558">
        <v>1.6</v>
      </c>
      <c r="G558">
        <v>0</v>
      </c>
      <c r="H558">
        <v>0</v>
      </c>
      <c r="I558">
        <v>2.6</v>
      </c>
      <c r="J558" t="s">
        <v>21</v>
      </c>
      <c r="K558">
        <f t="shared" si="16"/>
        <v>0</v>
      </c>
      <c r="L558">
        <f t="shared" si="17"/>
        <v>4.2</v>
      </c>
    </row>
    <row r="559" spans="1:12" x14ac:dyDescent="0.2">
      <c r="A559" t="s">
        <v>66</v>
      </c>
      <c r="B559" t="s">
        <v>43</v>
      </c>
      <c r="C559">
        <v>17</v>
      </c>
      <c r="D559" s="1">
        <v>44808</v>
      </c>
      <c r="E559" t="s">
        <v>28</v>
      </c>
      <c r="F559">
        <v>0.7</v>
      </c>
      <c r="G559">
        <v>0</v>
      </c>
      <c r="H559">
        <v>0</v>
      </c>
      <c r="I559">
        <v>0.8</v>
      </c>
      <c r="J559" t="s">
        <v>20</v>
      </c>
      <c r="K559">
        <f t="shared" si="16"/>
        <v>0</v>
      </c>
      <c r="L559">
        <f t="shared" si="17"/>
        <v>1.5</v>
      </c>
    </row>
    <row r="560" spans="1:12" x14ac:dyDescent="0.2">
      <c r="A560" t="s">
        <v>66</v>
      </c>
      <c r="B560" t="s">
        <v>43</v>
      </c>
      <c r="C560">
        <v>17</v>
      </c>
      <c r="D560" s="1">
        <v>44808</v>
      </c>
      <c r="E560" t="s">
        <v>29</v>
      </c>
      <c r="F560">
        <v>1.4</v>
      </c>
      <c r="G560">
        <v>2</v>
      </c>
      <c r="H560">
        <v>0</v>
      </c>
      <c r="I560">
        <v>0.6</v>
      </c>
      <c r="J560" t="s">
        <v>6</v>
      </c>
      <c r="K560">
        <f t="shared" si="16"/>
        <v>2</v>
      </c>
      <c r="L560">
        <f t="shared" si="17"/>
        <v>2</v>
      </c>
    </row>
    <row r="561" spans="1:12" x14ac:dyDescent="0.2">
      <c r="A561" t="s">
        <v>66</v>
      </c>
      <c r="B561" t="s">
        <v>43</v>
      </c>
      <c r="C561">
        <v>17</v>
      </c>
      <c r="D561" s="1">
        <v>44809</v>
      </c>
      <c r="E561" t="s">
        <v>25</v>
      </c>
      <c r="F561">
        <v>1.5</v>
      </c>
      <c r="G561">
        <v>0</v>
      </c>
      <c r="H561">
        <v>0</v>
      </c>
      <c r="I561">
        <v>0.3</v>
      </c>
      <c r="J561" t="s">
        <v>11</v>
      </c>
      <c r="K561">
        <f t="shared" si="16"/>
        <v>0</v>
      </c>
      <c r="L561">
        <f t="shared" si="17"/>
        <v>1.8</v>
      </c>
    </row>
    <row r="562" spans="1:12" x14ac:dyDescent="0.2">
      <c r="A562" t="s">
        <v>66</v>
      </c>
      <c r="B562" t="s">
        <v>43</v>
      </c>
      <c r="C562">
        <v>17</v>
      </c>
      <c r="D562" s="1">
        <v>44809</v>
      </c>
      <c r="E562" t="s">
        <v>10</v>
      </c>
      <c r="F562">
        <v>0.6</v>
      </c>
      <c r="G562">
        <v>0</v>
      </c>
      <c r="H562">
        <v>0</v>
      </c>
      <c r="I562">
        <v>0.4</v>
      </c>
      <c r="J562" t="s">
        <v>16</v>
      </c>
      <c r="K562">
        <f t="shared" si="16"/>
        <v>0</v>
      </c>
      <c r="L562">
        <f t="shared" si="17"/>
        <v>1</v>
      </c>
    </row>
    <row r="563" spans="1:12" x14ac:dyDescent="0.2">
      <c r="A563" t="s">
        <v>66</v>
      </c>
      <c r="B563" t="s">
        <v>43</v>
      </c>
      <c r="C563">
        <v>17</v>
      </c>
      <c r="D563" s="1">
        <v>44809</v>
      </c>
      <c r="E563" t="s">
        <v>4</v>
      </c>
      <c r="F563">
        <v>0.4</v>
      </c>
      <c r="G563">
        <v>1</v>
      </c>
      <c r="H563">
        <v>0</v>
      </c>
      <c r="I563">
        <v>1.3</v>
      </c>
      <c r="J563" t="s">
        <v>44</v>
      </c>
      <c r="K563">
        <f t="shared" si="16"/>
        <v>1</v>
      </c>
      <c r="L563">
        <f t="shared" si="17"/>
        <v>1.7000000000000002</v>
      </c>
    </row>
    <row r="564" spans="1:12" x14ac:dyDescent="0.2">
      <c r="A564" t="s">
        <v>66</v>
      </c>
      <c r="B564" t="s">
        <v>43</v>
      </c>
      <c r="C564">
        <v>18</v>
      </c>
      <c r="D564" s="1">
        <v>44812</v>
      </c>
      <c r="E564" t="s">
        <v>27</v>
      </c>
      <c r="F564">
        <v>1.7</v>
      </c>
      <c r="G564">
        <v>2</v>
      </c>
      <c r="H564">
        <v>1</v>
      </c>
      <c r="I564">
        <v>0.8</v>
      </c>
      <c r="J564" t="s">
        <v>5</v>
      </c>
      <c r="K564">
        <f t="shared" si="16"/>
        <v>3</v>
      </c>
      <c r="L564">
        <f t="shared" si="17"/>
        <v>2.5</v>
      </c>
    </row>
    <row r="565" spans="1:12" x14ac:dyDescent="0.2">
      <c r="A565" t="s">
        <v>66</v>
      </c>
      <c r="B565" t="s">
        <v>43</v>
      </c>
      <c r="C565">
        <v>18</v>
      </c>
      <c r="D565" s="1">
        <v>44812</v>
      </c>
      <c r="E565" t="s">
        <v>8</v>
      </c>
      <c r="F565">
        <v>1.4</v>
      </c>
      <c r="G565">
        <v>3</v>
      </c>
      <c r="H565">
        <v>0</v>
      </c>
      <c r="I565">
        <v>0.4</v>
      </c>
      <c r="J565" t="s">
        <v>31</v>
      </c>
      <c r="K565">
        <f t="shared" si="16"/>
        <v>3</v>
      </c>
      <c r="L565">
        <f t="shared" si="17"/>
        <v>1.7999999999999998</v>
      </c>
    </row>
    <row r="566" spans="1:12" x14ac:dyDescent="0.2">
      <c r="A566" t="s">
        <v>66</v>
      </c>
      <c r="B566" t="s">
        <v>43</v>
      </c>
      <c r="C566">
        <v>18</v>
      </c>
      <c r="D566" s="1">
        <v>44812</v>
      </c>
      <c r="E566" t="s">
        <v>21</v>
      </c>
      <c r="F566">
        <v>0.9</v>
      </c>
      <c r="G566">
        <v>1</v>
      </c>
      <c r="H566">
        <v>0</v>
      </c>
      <c r="I566">
        <v>0.7</v>
      </c>
      <c r="J566" t="s">
        <v>9</v>
      </c>
      <c r="K566">
        <f t="shared" si="16"/>
        <v>1</v>
      </c>
      <c r="L566">
        <f t="shared" si="17"/>
        <v>1.6</v>
      </c>
    </row>
    <row r="567" spans="1:12" x14ac:dyDescent="0.2">
      <c r="A567" t="s">
        <v>66</v>
      </c>
      <c r="B567" t="s">
        <v>43</v>
      </c>
      <c r="C567">
        <v>18</v>
      </c>
      <c r="D567" s="1">
        <v>44813</v>
      </c>
      <c r="E567" t="s">
        <v>6</v>
      </c>
      <c r="F567">
        <v>0.9</v>
      </c>
      <c r="G567">
        <v>2</v>
      </c>
      <c r="H567">
        <v>0</v>
      </c>
      <c r="I567">
        <v>1.2</v>
      </c>
      <c r="J567" t="s">
        <v>12</v>
      </c>
      <c r="K567">
        <f t="shared" si="16"/>
        <v>2</v>
      </c>
      <c r="L567">
        <f t="shared" si="17"/>
        <v>2.1</v>
      </c>
    </row>
    <row r="568" spans="1:12" x14ac:dyDescent="0.2">
      <c r="A568" t="s">
        <v>66</v>
      </c>
      <c r="B568" t="s">
        <v>43</v>
      </c>
      <c r="C568">
        <v>18</v>
      </c>
      <c r="D568" s="1">
        <v>44813</v>
      </c>
      <c r="E568" t="s">
        <v>20</v>
      </c>
      <c r="F568">
        <v>0.9</v>
      </c>
      <c r="G568">
        <v>1</v>
      </c>
      <c r="H568">
        <v>0</v>
      </c>
      <c r="I568">
        <v>0.6</v>
      </c>
      <c r="J568" t="s">
        <v>7</v>
      </c>
      <c r="K568">
        <f t="shared" si="16"/>
        <v>1</v>
      </c>
      <c r="L568">
        <f t="shared" si="17"/>
        <v>1.5</v>
      </c>
    </row>
    <row r="569" spans="1:12" x14ac:dyDescent="0.2">
      <c r="A569" t="s">
        <v>66</v>
      </c>
      <c r="B569" t="s">
        <v>43</v>
      </c>
      <c r="C569">
        <v>18</v>
      </c>
      <c r="D569" s="1">
        <v>44813</v>
      </c>
      <c r="E569" t="s">
        <v>47</v>
      </c>
      <c r="F569">
        <v>0.6</v>
      </c>
      <c r="G569">
        <v>1</v>
      </c>
      <c r="H569">
        <v>0</v>
      </c>
      <c r="I569">
        <v>0.6</v>
      </c>
      <c r="J569" t="s">
        <v>28</v>
      </c>
      <c r="K569">
        <f t="shared" si="16"/>
        <v>1</v>
      </c>
      <c r="L569">
        <f t="shared" si="17"/>
        <v>1.2</v>
      </c>
    </row>
    <row r="570" spans="1:12" x14ac:dyDescent="0.2">
      <c r="A570" t="s">
        <v>66</v>
      </c>
      <c r="B570" t="s">
        <v>43</v>
      </c>
      <c r="C570">
        <v>18</v>
      </c>
      <c r="D570" s="1">
        <v>44813</v>
      </c>
      <c r="E570" t="s">
        <v>2</v>
      </c>
      <c r="F570">
        <v>0.8</v>
      </c>
      <c r="G570">
        <v>1</v>
      </c>
      <c r="H570">
        <v>1</v>
      </c>
      <c r="I570">
        <v>1.2</v>
      </c>
      <c r="J570" t="s">
        <v>23</v>
      </c>
      <c r="K570">
        <f t="shared" si="16"/>
        <v>2</v>
      </c>
      <c r="L570">
        <f t="shared" si="17"/>
        <v>2</v>
      </c>
    </row>
    <row r="571" spans="1:12" x14ac:dyDescent="0.2">
      <c r="A571" t="s">
        <v>66</v>
      </c>
      <c r="B571" t="s">
        <v>43</v>
      </c>
      <c r="C571">
        <v>18</v>
      </c>
      <c r="D571" s="1">
        <v>44814</v>
      </c>
      <c r="E571" t="s">
        <v>11</v>
      </c>
      <c r="F571">
        <v>2</v>
      </c>
      <c r="G571">
        <v>2</v>
      </c>
      <c r="H571">
        <v>1</v>
      </c>
      <c r="I571">
        <v>0.9</v>
      </c>
      <c r="J571" t="s">
        <v>45</v>
      </c>
      <c r="K571">
        <f t="shared" si="16"/>
        <v>3</v>
      </c>
      <c r="L571">
        <f t="shared" si="17"/>
        <v>2.9</v>
      </c>
    </row>
    <row r="572" spans="1:12" x14ac:dyDescent="0.2">
      <c r="A572" t="s">
        <v>66</v>
      </c>
      <c r="B572" t="s">
        <v>43</v>
      </c>
      <c r="C572">
        <v>18</v>
      </c>
      <c r="D572" s="1">
        <v>44814</v>
      </c>
      <c r="E572" t="s">
        <v>30</v>
      </c>
      <c r="F572">
        <v>2.5</v>
      </c>
      <c r="G572">
        <v>3</v>
      </c>
      <c r="H572">
        <v>0</v>
      </c>
      <c r="I572">
        <v>0.6</v>
      </c>
      <c r="J572" t="s">
        <v>4</v>
      </c>
      <c r="K572">
        <f t="shared" si="16"/>
        <v>3</v>
      </c>
      <c r="L572">
        <f t="shared" si="17"/>
        <v>3.1</v>
      </c>
    </row>
    <row r="573" spans="1:12" x14ac:dyDescent="0.2">
      <c r="A573" t="s">
        <v>66</v>
      </c>
      <c r="B573" t="s">
        <v>43</v>
      </c>
      <c r="C573">
        <v>18</v>
      </c>
      <c r="D573" s="1">
        <v>44814</v>
      </c>
      <c r="E573" t="s">
        <v>16</v>
      </c>
      <c r="F573">
        <v>1.7</v>
      </c>
      <c r="G573">
        <v>1</v>
      </c>
      <c r="H573">
        <v>1</v>
      </c>
      <c r="I573">
        <v>0.4</v>
      </c>
      <c r="J573" t="s">
        <v>25</v>
      </c>
      <c r="K573">
        <f t="shared" si="16"/>
        <v>2</v>
      </c>
      <c r="L573">
        <f t="shared" si="17"/>
        <v>2.1</v>
      </c>
    </row>
    <row r="574" spans="1:12" x14ac:dyDescent="0.2">
      <c r="A574" t="s">
        <v>66</v>
      </c>
      <c r="B574" t="s">
        <v>43</v>
      </c>
      <c r="C574">
        <v>18</v>
      </c>
      <c r="D574" s="1">
        <v>44815</v>
      </c>
      <c r="E574" t="s">
        <v>44</v>
      </c>
      <c r="F574">
        <v>2.6</v>
      </c>
      <c r="G574">
        <v>2</v>
      </c>
      <c r="H574">
        <v>2</v>
      </c>
      <c r="I574">
        <v>0.3</v>
      </c>
      <c r="J574" t="s">
        <v>3</v>
      </c>
      <c r="K574">
        <f t="shared" si="16"/>
        <v>4</v>
      </c>
      <c r="L574">
        <f t="shared" si="17"/>
        <v>2.9</v>
      </c>
    </row>
    <row r="575" spans="1:12" x14ac:dyDescent="0.2">
      <c r="A575" t="s">
        <v>66</v>
      </c>
      <c r="B575" t="s">
        <v>43</v>
      </c>
      <c r="C575">
        <v>18</v>
      </c>
      <c r="D575" s="1">
        <v>44815</v>
      </c>
      <c r="E575" t="s">
        <v>26</v>
      </c>
      <c r="F575">
        <v>0.5</v>
      </c>
      <c r="G575">
        <v>1</v>
      </c>
      <c r="H575">
        <v>0</v>
      </c>
      <c r="I575">
        <v>0.2</v>
      </c>
      <c r="J575" t="s">
        <v>29</v>
      </c>
      <c r="K575">
        <f t="shared" si="16"/>
        <v>1</v>
      </c>
      <c r="L575">
        <f t="shared" si="17"/>
        <v>0.7</v>
      </c>
    </row>
    <row r="576" spans="1:12" x14ac:dyDescent="0.2">
      <c r="A576" t="s">
        <v>66</v>
      </c>
      <c r="B576" t="s">
        <v>43</v>
      </c>
      <c r="C576">
        <v>18</v>
      </c>
      <c r="D576" s="1">
        <v>44815</v>
      </c>
      <c r="E576" t="s">
        <v>14</v>
      </c>
      <c r="F576">
        <v>0.9</v>
      </c>
      <c r="G576">
        <v>2</v>
      </c>
      <c r="H576">
        <v>0</v>
      </c>
      <c r="I576">
        <v>0.9</v>
      </c>
      <c r="J576" t="s">
        <v>19</v>
      </c>
      <c r="K576">
        <f t="shared" si="16"/>
        <v>2</v>
      </c>
      <c r="L576">
        <f t="shared" si="17"/>
        <v>1.8</v>
      </c>
    </row>
    <row r="577" spans="1:12" x14ac:dyDescent="0.2">
      <c r="A577" t="s">
        <v>66</v>
      </c>
      <c r="B577" t="s">
        <v>43</v>
      </c>
      <c r="C577">
        <v>18</v>
      </c>
      <c r="D577" s="1">
        <v>44815</v>
      </c>
      <c r="E577" t="s">
        <v>17</v>
      </c>
      <c r="F577">
        <v>1.6</v>
      </c>
      <c r="G577">
        <v>1</v>
      </c>
      <c r="H577">
        <v>0</v>
      </c>
      <c r="I577">
        <v>0.5</v>
      </c>
      <c r="J577" t="s">
        <v>10</v>
      </c>
      <c r="K577">
        <f t="shared" si="16"/>
        <v>1</v>
      </c>
      <c r="L577">
        <f t="shared" si="17"/>
        <v>2.1</v>
      </c>
    </row>
    <row r="578" spans="1:12" x14ac:dyDescent="0.2">
      <c r="A578" t="s">
        <v>66</v>
      </c>
      <c r="B578" t="s">
        <v>43</v>
      </c>
      <c r="C578">
        <v>19</v>
      </c>
      <c r="D578" s="1">
        <v>44816</v>
      </c>
      <c r="E578" t="s">
        <v>9</v>
      </c>
      <c r="F578">
        <v>0.6</v>
      </c>
      <c r="G578">
        <v>1</v>
      </c>
      <c r="H578">
        <v>2</v>
      </c>
      <c r="I578">
        <v>0.8</v>
      </c>
      <c r="J578" t="s">
        <v>8</v>
      </c>
      <c r="K578">
        <f t="shared" si="16"/>
        <v>3</v>
      </c>
      <c r="L578">
        <f t="shared" si="17"/>
        <v>1.4</v>
      </c>
    </row>
    <row r="579" spans="1:12" x14ac:dyDescent="0.2">
      <c r="A579" t="s">
        <v>66</v>
      </c>
      <c r="B579" t="s">
        <v>43</v>
      </c>
      <c r="C579">
        <v>19</v>
      </c>
      <c r="D579" s="1">
        <v>44817</v>
      </c>
      <c r="E579" t="s">
        <v>4</v>
      </c>
      <c r="F579">
        <v>1.7</v>
      </c>
      <c r="G579">
        <v>1</v>
      </c>
      <c r="H579">
        <v>1</v>
      </c>
      <c r="I579">
        <v>0.4</v>
      </c>
      <c r="J579" t="s">
        <v>2</v>
      </c>
      <c r="K579">
        <f t="shared" ref="K579:K642" si="18">G579+H579</f>
        <v>2</v>
      </c>
      <c r="L579">
        <f t="shared" ref="L579:L642" si="19">F579+I579</f>
        <v>2.1</v>
      </c>
    </row>
    <row r="580" spans="1:12" x14ac:dyDescent="0.2">
      <c r="A580" t="s">
        <v>66</v>
      </c>
      <c r="B580" t="s">
        <v>43</v>
      </c>
      <c r="C580">
        <v>19</v>
      </c>
      <c r="D580" s="1">
        <v>44817</v>
      </c>
      <c r="E580" t="s">
        <v>23</v>
      </c>
      <c r="F580">
        <v>0.7</v>
      </c>
      <c r="G580">
        <v>1</v>
      </c>
      <c r="H580">
        <v>1</v>
      </c>
      <c r="I580">
        <v>0.6</v>
      </c>
      <c r="J580" t="s">
        <v>6</v>
      </c>
      <c r="K580">
        <f t="shared" si="18"/>
        <v>2</v>
      </c>
      <c r="L580">
        <f t="shared" si="19"/>
        <v>1.2999999999999998</v>
      </c>
    </row>
    <row r="581" spans="1:12" x14ac:dyDescent="0.2">
      <c r="A581" t="s">
        <v>66</v>
      </c>
      <c r="B581" t="s">
        <v>43</v>
      </c>
      <c r="C581">
        <v>19</v>
      </c>
      <c r="D581" s="1">
        <v>44817</v>
      </c>
      <c r="E581" t="s">
        <v>28</v>
      </c>
      <c r="F581">
        <v>0.6</v>
      </c>
      <c r="G581">
        <v>1</v>
      </c>
      <c r="H581">
        <v>0</v>
      </c>
      <c r="I581">
        <v>0.7</v>
      </c>
      <c r="J581" t="s">
        <v>21</v>
      </c>
      <c r="K581">
        <f t="shared" si="18"/>
        <v>1</v>
      </c>
      <c r="L581">
        <f t="shared" si="19"/>
        <v>1.2999999999999998</v>
      </c>
    </row>
    <row r="582" spans="1:12" x14ac:dyDescent="0.2">
      <c r="A582" t="s">
        <v>66</v>
      </c>
      <c r="B582" t="s">
        <v>43</v>
      </c>
      <c r="C582">
        <v>19</v>
      </c>
      <c r="D582" s="1">
        <v>44817</v>
      </c>
      <c r="E582" t="s">
        <v>7</v>
      </c>
      <c r="F582">
        <v>1.3</v>
      </c>
      <c r="G582">
        <v>1</v>
      </c>
      <c r="H582">
        <v>0</v>
      </c>
      <c r="I582">
        <v>1.1000000000000001</v>
      </c>
      <c r="J582" t="s">
        <v>47</v>
      </c>
      <c r="K582">
        <f t="shared" si="18"/>
        <v>1</v>
      </c>
      <c r="L582">
        <f t="shared" si="19"/>
        <v>2.4000000000000004</v>
      </c>
    </row>
    <row r="583" spans="1:12" x14ac:dyDescent="0.2">
      <c r="A583" t="s">
        <v>66</v>
      </c>
      <c r="B583" t="s">
        <v>43</v>
      </c>
      <c r="C583">
        <v>19</v>
      </c>
      <c r="D583" s="1">
        <v>44818</v>
      </c>
      <c r="E583" t="s">
        <v>31</v>
      </c>
      <c r="F583">
        <v>1.2</v>
      </c>
      <c r="G583">
        <v>1</v>
      </c>
      <c r="H583">
        <v>2</v>
      </c>
      <c r="I583">
        <v>1.2</v>
      </c>
      <c r="J583" t="s">
        <v>14</v>
      </c>
      <c r="K583">
        <f t="shared" si="18"/>
        <v>3</v>
      </c>
      <c r="L583">
        <f t="shared" si="19"/>
        <v>2.4</v>
      </c>
    </row>
    <row r="584" spans="1:12" x14ac:dyDescent="0.2">
      <c r="A584" t="s">
        <v>66</v>
      </c>
      <c r="B584" t="s">
        <v>43</v>
      </c>
      <c r="C584">
        <v>19</v>
      </c>
      <c r="D584" s="1">
        <v>44818</v>
      </c>
      <c r="E584" t="s">
        <v>45</v>
      </c>
      <c r="F584">
        <v>0.4</v>
      </c>
      <c r="G584">
        <v>0</v>
      </c>
      <c r="H584">
        <v>0</v>
      </c>
      <c r="I584">
        <v>0.7</v>
      </c>
      <c r="J584" t="s">
        <v>16</v>
      </c>
      <c r="K584">
        <f t="shared" si="18"/>
        <v>0</v>
      </c>
      <c r="L584">
        <f t="shared" si="19"/>
        <v>1.1000000000000001</v>
      </c>
    </row>
    <row r="585" spans="1:12" x14ac:dyDescent="0.2">
      <c r="A585" t="s">
        <v>66</v>
      </c>
      <c r="B585" t="s">
        <v>43</v>
      </c>
      <c r="C585">
        <v>19</v>
      </c>
      <c r="D585" s="1">
        <v>44818</v>
      </c>
      <c r="E585" t="s">
        <v>12</v>
      </c>
      <c r="F585">
        <v>0.4</v>
      </c>
      <c r="G585">
        <v>0</v>
      </c>
      <c r="H585">
        <v>1</v>
      </c>
      <c r="I585">
        <v>0.8</v>
      </c>
      <c r="J585" t="s">
        <v>26</v>
      </c>
      <c r="K585">
        <f t="shared" si="18"/>
        <v>1</v>
      </c>
      <c r="L585">
        <f t="shared" si="19"/>
        <v>1.2000000000000002</v>
      </c>
    </row>
    <row r="586" spans="1:12" x14ac:dyDescent="0.2">
      <c r="A586" t="s">
        <v>66</v>
      </c>
      <c r="B586" t="s">
        <v>43</v>
      </c>
      <c r="C586">
        <v>19</v>
      </c>
      <c r="D586" s="1">
        <v>44818</v>
      </c>
      <c r="E586" t="s">
        <v>29</v>
      </c>
      <c r="F586">
        <v>1.7</v>
      </c>
      <c r="G586">
        <v>1</v>
      </c>
      <c r="H586">
        <v>2</v>
      </c>
      <c r="I586">
        <v>0.6</v>
      </c>
      <c r="J586" t="s">
        <v>11</v>
      </c>
      <c r="K586">
        <f t="shared" si="18"/>
        <v>3</v>
      </c>
      <c r="L586">
        <f t="shared" si="19"/>
        <v>2.2999999999999998</v>
      </c>
    </row>
    <row r="587" spans="1:12" x14ac:dyDescent="0.2">
      <c r="A587" t="s">
        <v>66</v>
      </c>
      <c r="B587" t="s">
        <v>43</v>
      </c>
      <c r="C587">
        <v>19</v>
      </c>
      <c r="D587" s="1">
        <v>44819</v>
      </c>
      <c r="E587" t="s">
        <v>25</v>
      </c>
      <c r="F587">
        <v>1.7</v>
      </c>
      <c r="G587">
        <v>1</v>
      </c>
      <c r="H587">
        <v>1</v>
      </c>
      <c r="I587">
        <v>0.9</v>
      </c>
      <c r="J587" t="s">
        <v>17</v>
      </c>
      <c r="K587">
        <f t="shared" si="18"/>
        <v>2</v>
      </c>
      <c r="L587">
        <f t="shared" si="19"/>
        <v>2.6</v>
      </c>
    </row>
    <row r="588" spans="1:12" x14ac:dyDescent="0.2">
      <c r="A588" t="s">
        <v>66</v>
      </c>
      <c r="B588" t="s">
        <v>43</v>
      </c>
      <c r="C588">
        <v>19</v>
      </c>
      <c r="D588" s="1">
        <v>44819</v>
      </c>
      <c r="E588" t="s">
        <v>10</v>
      </c>
      <c r="F588">
        <v>1.1000000000000001</v>
      </c>
      <c r="G588">
        <v>2</v>
      </c>
      <c r="H588">
        <v>1</v>
      </c>
      <c r="I588">
        <v>1.5</v>
      </c>
      <c r="J588" t="s">
        <v>27</v>
      </c>
      <c r="K588">
        <f t="shared" si="18"/>
        <v>3</v>
      </c>
      <c r="L588">
        <f t="shared" si="19"/>
        <v>2.6</v>
      </c>
    </row>
    <row r="589" spans="1:12" x14ac:dyDescent="0.2">
      <c r="A589" t="s">
        <v>66</v>
      </c>
      <c r="B589" t="s">
        <v>43</v>
      </c>
      <c r="C589">
        <v>19</v>
      </c>
      <c r="D589" s="1">
        <v>44819</v>
      </c>
      <c r="E589" t="s">
        <v>19</v>
      </c>
      <c r="F589">
        <v>0.9</v>
      </c>
      <c r="G589">
        <v>2</v>
      </c>
      <c r="H589">
        <v>0</v>
      </c>
      <c r="I589">
        <v>0.7</v>
      </c>
      <c r="J589" t="s">
        <v>44</v>
      </c>
      <c r="K589">
        <f t="shared" si="18"/>
        <v>2</v>
      </c>
      <c r="L589">
        <f t="shared" si="19"/>
        <v>1.6</v>
      </c>
    </row>
    <row r="590" spans="1:12" x14ac:dyDescent="0.2">
      <c r="A590" t="s">
        <v>66</v>
      </c>
      <c r="B590" t="s">
        <v>43</v>
      </c>
      <c r="C590">
        <v>19</v>
      </c>
      <c r="D590" s="1">
        <v>44819</v>
      </c>
      <c r="E590" t="s">
        <v>5</v>
      </c>
      <c r="F590">
        <v>1</v>
      </c>
      <c r="G590">
        <v>1</v>
      </c>
      <c r="H590">
        <v>1</v>
      </c>
      <c r="I590">
        <v>0.7</v>
      </c>
      <c r="J590" t="s">
        <v>20</v>
      </c>
      <c r="K590">
        <f t="shared" si="18"/>
        <v>2</v>
      </c>
      <c r="L590">
        <f t="shared" si="19"/>
        <v>1.7</v>
      </c>
    </row>
    <row r="591" spans="1:12" x14ac:dyDescent="0.2">
      <c r="A591" t="s">
        <v>66</v>
      </c>
      <c r="B591" t="s">
        <v>43</v>
      </c>
      <c r="C591">
        <v>20</v>
      </c>
      <c r="D591" s="1">
        <v>44821</v>
      </c>
      <c r="E591" t="s">
        <v>6</v>
      </c>
      <c r="F591">
        <v>2.4</v>
      </c>
      <c r="G591">
        <v>3</v>
      </c>
      <c r="H591">
        <v>1</v>
      </c>
      <c r="I591">
        <v>1.2</v>
      </c>
      <c r="J591" t="s">
        <v>4</v>
      </c>
      <c r="K591">
        <f t="shared" si="18"/>
        <v>4</v>
      </c>
      <c r="L591">
        <f t="shared" si="19"/>
        <v>3.5999999999999996</v>
      </c>
    </row>
    <row r="592" spans="1:12" x14ac:dyDescent="0.2">
      <c r="A592" t="s">
        <v>66</v>
      </c>
      <c r="B592" t="s">
        <v>43</v>
      </c>
      <c r="C592">
        <v>20</v>
      </c>
      <c r="D592" s="1">
        <v>44821</v>
      </c>
      <c r="E592" t="s">
        <v>14</v>
      </c>
      <c r="F592">
        <v>0.8</v>
      </c>
      <c r="G592">
        <v>0</v>
      </c>
      <c r="H592">
        <v>1</v>
      </c>
      <c r="I592">
        <v>0.2</v>
      </c>
      <c r="J592" t="s">
        <v>9</v>
      </c>
      <c r="K592">
        <f t="shared" si="18"/>
        <v>1</v>
      </c>
      <c r="L592">
        <f t="shared" si="19"/>
        <v>1</v>
      </c>
    </row>
    <row r="593" spans="1:12" x14ac:dyDescent="0.2">
      <c r="A593" t="s">
        <v>66</v>
      </c>
      <c r="B593" t="s">
        <v>43</v>
      </c>
      <c r="C593">
        <v>20</v>
      </c>
      <c r="D593" s="1">
        <v>44822</v>
      </c>
      <c r="E593" t="s">
        <v>11</v>
      </c>
      <c r="F593">
        <v>0.5</v>
      </c>
      <c r="G593">
        <v>1</v>
      </c>
      <c r="H593">
        <v>2</v>
      </c>
      <c r="I593">
        <v>1.4</v>
      </c>
      <c r="J593" t="s">
        <v>12</v>
      </c>
      <c r="K593">
        <f t="shared" si="18"/>
        <v>3</v>
      </c>
      <c r="L593">
        <f t="shared" si="19"/>
        <v>1.9</v>
      </c>
    </row>
    <row r="594" spans="1:12" x14ac:dyDescent="0.2">
      <c r="A594" t="s">
        <v>66</v>
      </c>
      <c r="B594" t="s">
        <v>43</v>
      </c>
      <c r="C594">
        <v>20</v>
      </c>
      <c r="D594" s="1">
        <v>44822</v>
      </c>
      <c r="E594" t="s">
        <v>28</v>
      </c>
      <c r="F594">
        <v>0.8</v>
      </c>
      <c r="G594">
        <v>0</v>
      </c>
      <c r="H594">
        <v>1</v>
      </c>
      <c r="I594">
        <v>0.4</v>
      </c>
      <c r="J594" t="s">
        <v>7</v>
      </c>
      <c r="K594">
        <f t="shared" si="18"/>
        <v>1</v>
      </c>
      <c r="L594">
        <f t="shared" si="19"/>
        <v>1.2000000000000002</v>
      </c>
    </row>
    <row r="595" spans="1:12" x14ac:dyDescent="0.2">
      <c r="A595" t="s">
        <v>66</v>
      </c>
      <c r="B595" t="s">
        <v>43</v>
      </c>
      <c r="C595">
        <v>20</v>
      </c>
      <c r="D595" s="1">
        <v>44822</v>
      </c>
      <c r="E595" t="s">
        <v>16</v>
      </c>
      <c r="F595">
        <v>0.9</v>
      </c>
      <c r="G595">
        <v>0</v>
      </c>
      <c r="H595">
        <v>1</v>
      </c>
      <c r="I595">
        <v>0.7</v>
      </c>
      <c r="J595" t="s">
        <v>29</v>
      </c>
      <c r="K595">
        <f t="shared" si="18"/>
        <v>1</v>
      </c>
      <c r="L595">
        <f t="shared" si="19"/>
        <v>1.6</v>
      </c>
    </row>
    <row r="596" spans="1:12" x14ac:dyDescent="0.2">
      <c r="A596" t="s">
        <v>66</v>
      </c>
      <c r="B596" t="s">
        <v>43</v>
      </c>
      <c r="C596">
        <v>20</v>
      </c>
      <c r="D596" s="1">
        <v>44822</v>
      </c>
      <c r="E596" t="s">
        <v>17</v>
      </c>
      <c r="F596">
        <v>0.6</v>
      </c>
      <c r="G596">
        <v>2</v>
      </c>
      <c r="H596">
        <v>0</v>
      </c>
      <c r="I596">
        <v>1.4</v>
      </c>
      <c r="J596" t="s">
        <v>45</v>
      </c>
      <c r="K596">
        <f t="shared" si="18"/>
        <v>2</v>
      </c>
      <c r="L596">
        <f t="shared" si="19"/>
        <v>2</v>
      </c>
    </row>
    <row r="597" spans="1:12" x14ac:dyDescent="0.2">
      <c r="A597" t="s">
        <v>66</v>
      </c>
      <c r="B597" t="s">
        <v>43</v>
      </c>
      <c r="C597">
        <v>20</v>
      </c>
      <c r="D597" s="1">
        <v>44822</v>
      </c>
      <c r="E597" t="s">
        <v>2</v>
      </c>
      <c r="F597">
        <v>1.3</v>
      </c>
      <c r="G597">
        <v>2</v>
      </c>
      <c r="H597">
        <v>0</v>
      </c>
      <c r="I597">
        <v>0.6</v>
      </c>
      <c r="J597" t="s">
        <v>3</v>
      </c>
      <c r="K597">
        <f t="shared" si="18"/>
        <v>2</v>
      </c>
      <c r="L597">
        <f t="shared" si="19"/>
        <v>1.9</v>
      </c>
    </row>
    <row r="598" spans="1:12" x14ac:dyDescent="0.2">
      <c r="A598" t="s">
        <v>66</v>
      </c>
      <c r="B598" t="s">
        <v>43</v>
      </c>
      <c r="C598">
        <v>20</v>
      </c>
      <c r="D598" s="1">
        <v>44823</v>
      </c>
      <c r="E598" t="s">
        <v>27</v>
      </c>
      <c r="F598">
        <v>1.3</v>
      </c>
      <c r="G598">
        <v>1</v>
      </c>
      <c r="H598">
        <v>2</v>
      </c>
      <c r="I598">
        <v>0.4</v>
      </c>
      <c r="J598" t="s">
        <v>25</v>
      </c>
      <c r="K598">
        <f t="shared" si="18"/>
        <v>3</v>
      </c>
      <c r="L598">
        <f t="shared" si="19"/>
        <v>1.7000000000000002</v>
      </c>
    </row>
    <row r="599" spans="1:12" x14ac:dyDescent="0.2">
      <c r="A599" t="s">
        <v>66</v>
      </c>
      <c r="B599" t="s">
        <v>43</v>
      </c>
      <c r="C599">
        <v>20</v>
      </c>
      <c r="D599" s="1">
        <v>44823</v>
      </c>
      <c r="E599" t="s">
        <v>44</v>
      </c>
      <c r="F599">
        <v>3.3</v>
      </c>
      <c r="G599">
        <v>3</v>
      </c>
      <c r="H599">
        <v>0</v>
      </c>
      <c r="I599">
        <v>0.4</v>
      </c>
      <c r="J599" t="s">
        <v>31</v>
      </c>
      <c r="K599">
        <f t="shared" si="18"/>
        <v>3</v>
      </c>
      <c r="L599">
        <f t="shared" si="19"/>
        <v>3.6999999999999997</v>
      </c>
    </row>
    <row r="600" spans="1:12" x14ac:dyDescent="0.2">
      <c r="A600" t="s">
        <v>66</v>
      </c>
      <c r="B600" t="s">
        <v>43</v>
      </c>
      <c r="C600">
        <v>20</v>
      </c>
      <c r="D600" s="1">
        <v>44823</v>
      </c>
      <c r="E600" t="s">
        <v>26</v>
      </c>
      <c r="F600">
        <v>0.5</v>
      </c>
      <c r="G600">
        <v>0</v>
      </c>
      <c r="H600">
        <v>0</v>
      </c>
      <c r="I600">
        <v>0.6</v>
      </c>
      <c r="J600" t="s">
        <v>23</v>
      </c>
      <c r="K600">
        <f t="shared" si="18"/>
        <v>0</v>
      </c>
      <c r="L600">
        <f t="shared" si="19"/>
        <v>1.1000000000000001</v>
      </c>
    </row>
    <row r="601" spans="1:12" x14ac:dyDescent="0.2">
      <c r="A601" t="s">
        <v>66</v>
      </c>
      <c r="B601" t="s">
        <v>43</v>
      </c>
      <c r="C601">
        <v>20</v>
      </c>
      <c r="D601" s="1">
        <v>44823</v>
      </c>
      <c r="E601" t="s">
        <v>20</v>
      </c>
      <c r="F601">
        <v>1.1000000000000001</v>
      </c>
      <c r="G601">
        <v>1</v>
      </c>
      <c r="H601">
        <v>2</v>
      </c>
      <c r="I601">
        <v>1.2</v>
      </c>
      <c r="J601" t="s">
        <v>10</v>
      </c>
      <c r="K601">
        <f t="shared" si="18"/>
        <v>3</v>
      </c>
      <c r="L601">
        <f t="shared" si="19"/>
        <v>2.2999999999999998</v>
      </c>
    </row>
    <row r="602" spans="1:12" x14ac:dyDescent="0.2">
      <c r="A602" t="s">
        <v>66</v>
      </c>
      <c r="B602" t="s">
        <v>43</v>
      </c>
      <c r="C602">
        <v>20</v>
      </c>
      <c r="D602" s="1">
        <v>44823</v>
      </c>
      <c r="E602" t="s">
        <v>21</v>
      </c>
      <c r="F602">
        <v>0.7</v>
      </c>
      <c r="G602">
        <v>0</v>
      </c>
      <c r="H602">
        <v>1</v>
      </c>
      <c r="I602">
        <v>0.6</v>
      </c>
      <c r="J602" t="s">
        <v>8</v>
      </c>
      <c r="K602">
        <f t="shared" si="18"/>
        <v>1</v>
      </c>
      <c r="L602">
        <f t="shared" si="19"/>
        <v>1.2999999999999998</v>
      </c>
    </row>
    <row r="603" spans="1:12" x14ac:dyDescent="0.2">
      <c r="A603" t="s">
        <v>66</v>
      </c>
      <c r="B603" t="s">
        <v>43</v>
      </c>
      <c r="C603">
        <v>20</v>
      </c>
      <c r="D603" s="1">
        <v>44824</v>
      </c>
      <c r="E603" t="s">
        <v>30</v>
      </c>
      <c r="F603">
        <v>0.6</v>
      </c>
      <c r="G603">
        <v>1</v>
      </c>
      <c r="H603">
        <v>0</v>
      </c>
      <c r="I603">
        <v>0.4</v>
      </c>
      <c r="J603" t="s">
        <v>19</v>
      </c>
      <c r="K603">
        <f t="shared" si="18"/>
        <v>1</v>
      </c>
      <c r="L603">
        <f t="shared" si="19"/>
        <v>1</v>
      </c>
    </row>
    <row r="604" spans="1:12" x14ac:dyDescent="0.2">
      <c r="A604" t="s">
        <v>66</v>
      </c>
      <c r="B604" t="s">
        <v>43</v>
      </c>
      <c r="C604">
        <v>20</v>
      </c>
      <c r="D604" s="1">
        <v>44824</v>
      </c>
      <c r="E604" t="s">
        <v>47</v>
      </c>
      <c r="F604">
        <v>0.3</v>
      </c>
      <c r="G604">
        <v>0</v>
      </c>
      <c r="H604">
        <v>0</v>
      </c>
      <c r="I604">
        <v>1.2</v>
      </c>
      <c r="J604" t="s">
        <v>5</v>
      </c>
      <c r="K604">
        <f t="shared" si="18"/>
        <v>0</v>
      </c>
      <c r="L604">
        <f t="shared" si="19"/>
        <v>1.5</v>
      </c>
    </row>
    <row r="605" spans="1:12" x14ac:dyDescent="0.2">
      <c r="A605" t="s">
        <v>66</v>
      </c>
      <c r="B605" t="s">
        <v>43</v>
      </c>
      <c r="C605">
        <v>21</v>
      </c>
      <c r="D605" s="1">
        <v>44827</v>
      </c>
      <c r="E605" t="s">
        <v>4</v>
      </c>
      <c r="F605">
        <v>0.3</v>
      </c>
      <c r="G605">
        <v>0</v>
      </c>
      <c r="H605">
        <v>1</v>
      </c>
      <c r="I605">
        <v>0.8</v>
      </c>
      <c r="J605" t="s">
        <v>26</v>
      </c>
      <c r="K605">
        <f t="shared" si="18"/>
        <v>1</v>
      </c>
      <c r="L605">
        <f t="shared" si="19"/>
        <v>1.1000000000000001</v>
      </c>
    </row>
    <row r="606" spans="1:12" x14ac:dyDescent="0.2">
      <c r="A606" t="s">
        <v>66</v>
      </c>
      <c r="B606" t="s">
        <v>43</v>
      </c>
      <c r="C606">
        <v>21</v>
      </c>
      <c r="D606" s="1">
        <v>44827</v>
      </c>
      <c r="E606" t="s">
        <v>23</v>
      </c>
      <c r="F606">
        <v>1.6</v>
      </c>
      <c r="G606">
        <v>3</v>
      </c>
      <c r="H606">
        <v>1</v>
      </c>
      <c r="I606">
        <v>1.1000000000000001</v>
      </c>
      <c r="J606" t="s">
        <v>11</v>
      </c>
      <c r="K606">
        <f t="shared" si="18"/>
        <v>4</v>
      </c>
      <c r="L606">
        <f t="shared" si="19"/>
        <v>2.7</v>
      </c>
    </row>
    <row r="607" spans="1:12" x14ac:dyDescent="0.2">
      <c r="A607" t="s">
        <v>66</v>
      </c>
      <c r="B607" t="s">
        <v>43</v>
      </c>
      <c r="C607">
        <v>21</v>
      </c>
      <c r="D607" s="1">
        <v>44828</v>
      </c>
      <c r="E607" t="s">
        <v>10</v>
      </c>
      <c r="F607">
        <v>2.2000000000000002</v>
      </c>
      <c r="G607">
        <v>2</v>
      </c>
      <c r="H607">
        <v>1</v>
      </c>
      <c r="I607">
        <v>1.8</v>
      </c>
      <c r="J607" t="s">
        <v>47</v>
      </c>
      <c r="K607">
        <f t="shared" si="18"/>
        <v>3</v>
      </c>
      <c r="L607">
        <f t="shared" si="19"/>
        <v>4</v>
      </c>
    </row>
    <row r="608" spans="1:12" x14ac:dyDescent="0.2">
      <c r="A608" t="s">
        <v>66</v>
      </c>
      <c r="B608" t="s">
        <v>43</v>
      </c>
      <c r="C608">
        <v>21</v>
      </c>
      <c r="D608" s="1">
        <v>44828</v>
      </c>
      <c r="E608" t="s">
        <v>8</v>
      </c>
      <c r="F608">
        <v>1.5</v>
      </c>
      <c r="G608">
        <v>1</v>
      </c>
      <c r="H608">
        <v>0</v>
      </c>
      <c r="I608">
        <v>0.3</v>
      </c>
      <c r="J608" t="s">
        <v>14</v>
      </c>
      <c r="K608">
        <f t="shared" si="18"/>
        <v>1</v>
      </c>
      <c r="L608">
        <f t="shared" si="19"/>
        <v>1.8</v>
      </c>
    </row>
    <row r="609" spans="1:12" x14ac:dyDescent="0.2">
      <c r="A609" t="s">
        <v>66</v>
      </c>
      <c r="B609" t="s">
        <v>43</v>
      </c>
      <c r="C609">
        <v>21</v>
      </c>
      <c r="D609" s="1">
        <v>44828</v>
      </c>
      <c r="E609" t="s">
        <v>12</v>
      </c>
      <c r="F609">
        <v>1.5</v>
      </c>
      <c r="G609">
        <v>2</v>
      </c>
      <c r="H609">
        <v>0</v>
      </c>
      <c r="I609">
        <v>0.7</v>
      </c>
      <c r="J609" t="s">
        <v>16</v>
      </c>
      <c r="K609">
        <f t="shared" si="18"/>
        <v>2</v>
      </c>
      <c r="L609">
        <f t="shared" si="19"/>
        <v>2.2000000000000002</v>
      </c>
    </row>
    <row r="610" spans="1:12" x14ac:dyDescent="0.2">
      <c r="A610" t="s">
        <v>66</v>
      </c>
      <c r="B610" t="s">
        <v>43</v>
      </c>
      <c r="C610">
        <v>21</v>
      </c>
      <c r="D610" s="1">
        <v>44828</v>
      </c>
      <c r="E610" t="s">
        <v>29</v>
      </c>
      <c r="F610">
        <v>0.4</v>
      </c>
      <c r="G610">
        <v>0</v>
      </c>
      <c r="H610">
        <v>1</v>
      </c>
      <c r="I610">
        <v>0.7</v>
      </c>
      <c r="J610" t="s">
        <v>17</v>
      </c>
      <c r="K610">
        <f t="shared" si="18"/>
        <v>1</v>
      </c>
      <c r="L610">
        <f t="shared" si="19"/>
        <v>1.1000000000000001</v>
      </c>
    </row>
    <row r="611" spans="1:12" x14ac:dyDescent="0.2">
      <c r="A611" t="s">
        <v>66</v>
      </c>
      <c r="B611" t="s">
        <v>43</v>
      </c>
      <c r="C611">
        <v>21</v>
      </c>
      <c r="D611" s="1">
        <v>44828</v>
      </c>
      <c r="E611" t="s">
        <v>9</v>
      </c>
      <c r="F611">
        <v>1.6</v>
      </c>
      <c r="G611">
        <v>2</v>
      </c>
      <c r="H611">
        <v>0</v>
      </c>
      <c r="I611">
        <v>0.5</v>
      </c>
      <c r="J611" t="s">
        <v>44</v>
      </c>
      <c r="K611">
        <f t="shared" si="18"/>
        <v>2</v>
      </c>
      <c r="L611">
        <f t="shared" si="19"/>
        <v>2.1</v>
      </c>
    </row>
    <row r="612" spans="1:12" x14ac:dyDescent="0.2">
      <c r="A612" t="s">
        <v>66</v>
      </c>
      <c r="B612" t="s">
        <v>43</v>
      </c>
      <c r="C612">
        <v>21</v>
      </c>
      <c r="D612" s="1">
        <v>44829</v>
      </c>
      <c r="E612" t="s">
        <v>25</v>
      </c>
      <c r="F612">
        <v>1.5</v>
      </c>
      <c r="G612">
        <v>3</v>
      </c>
      <c r="H612">
        <v>1</v>
      </c>
      <c r="I612">
        <v>1.1000000000000001</v>
      </c>
      <c r="J612" t="s">
        <v>20</v>
      </c>
      <c r="K612">
        <f t="shared" si="18"/>
        <v>4</v>
      </c>
      <c r="L612">
        <f t="shared" si="19"/>
        <v>2.6</v>
      </c>
    </row>
    <row r="613" spans="1:12" x14ac:dyDescent="0.2">
      <c r="A613" t="s">
        <v>66</v>
      </c>
      <c r="B613" t="s">
        <v>43</v>
      </c>
      <c r="C613">
        <v>21</v>
      </c>
      <c r="D613" s="1">
        <v>44829</v>
      </c>
      <c r="E613" t="s">
        <v>19</v>
      </c>
      <c r="F613">
        <v>0.5</v>
      </c>
      <c r="G613">
        <v>0</v>
      </c>
      <c r="H613">
        <v>1</v>
      </c>
      <c r="I613">
        <v>0.8</v>
      </c>
      <c r="J613" t="s">
        <v>2</v>
      </c>
      <c r="K613">
        <f t="shared" si="18"/>
        <v>1</v>
      </c>
      <c r="L613">
        <f t="shared" si="19"/>
        <v>1.3</v>
      </c>
    </row>
    <row r="614" spans="1:12" x14ac:dyDescent="0.2">
      <c r="A614" t="s">
        <v>66</v>
      </c>
      <c r="B614" t="s">
        <v>43</v>
      </c>
      <c r="C614">
        <v>21</v>
      </c>
      <c r="D614" s="1">
        <v>44829</v>
      </c>
      <c r="E614" t="s">
        <v>7</v>
      </c>
      <c r="F614">
        <v>1.7</v>
      </c>
      <c r="G614">
        <v>2</v>
      </c>
      <c r="H614">
        <v>1</v>
      </c>
      <c r="I614">
        <v>1.3</v>
      </c>
      <c r="J614" t="s">
        <v>21</v>
      </c>
      <c r="K614">
        <f t="shared" si="18"/>
        <v>3</v>
      </c>
      <c r="L614">
        <f t="shared" si="19"/>
        <v>3</v>
      </c>
    </row>
    <row r="615" spans="1:12" x14ac:dyDescent="0.2">
      <c r="A615" t="s">
        <v>66</v>
      </c>
      <c r="B615" t="s">
        <v>43</v>
      </c>
      <c r="C615">
        <v>21</v>
      </c>
      <c r="D615" s="1">
        <v>44829</v>
      </c>
      <c r="E615" t="s">
        <v>5</v>
      </c>
      <c r="F615">
        <v>1</v>
      </c>
      <c r="G615">
        <v>1</v>
      </c>
      <c r="H615">
        <v>1</v>
      </c>
      <c r="I615">
        <v>0.7</v>
      </c>
      <c r="J615" t="s">
        <v>28</v>
      </c>
      <c r="K615">
        <f t="shared" si="18"/>
        <v>2</v>
      </c>
      <c r="L615">
        <f t="shared" si="19"/>
        <v>1.7</v>
      </c>
    </row>
    <row r="616" spans="1:12" x14ac:dyDescent="0.2">
      <c r="A616" t="s">
        <v>66</v>
      </c>
      <c r="B616" t="s">
        <v>43</v>
      </c>
      <c r="C616">
        <v>21</v>
      </c>
      <c r="D616" s="1">
        <v>44829</v>
      </c>
      <c r="E616" t="s">
        <v>3</v>
      </c>
      <c r="F616">
        <v>1.6</v>
      </c>
      <c r="G616">
        <v>1</v>
      </c>
      <c r="H616">
        <v>0</v>
      </c>
      <c r="I616">
        <v>0.8</v>
      </c>
      <c r="J616" t="s">
        <v>6</v>
      </c>
      <c r="K616">
        <f t="shared" si="18"/>
        <v>1</v>
      </c>
      <c r="L616">
        <f t="shared" si="19"/>
        <v>2.4000000000000004</v>
      </c>
    </row>
    <row r="617" spans="1:12" x14ac:dyDescent="0.2">
      <c r="A617" t="s">
        <v>66</v>
      </c>
      <c r="B617" t="s">
        <v>43</v>
      </c>
      <c r="C617">
        <v>21</v>
      </c>
      <c r="D617" s="1">
        <v>44830</v>
      </c>
      <c r="E617" t="s">
        <v>31</v>
      </c>
      <c r="F617">
        <v>0.3</v>
      </c>
      <c r="G617">
        <v>0</v>
      </c>
      <c r="H617">
        <v>3</v>
      </c>
      <c r="I617">
        <v>1.2</v>
      </c>
      <c r="J617" t="s">
        <v>30</v>
      </c>
      <c r="K617">
        <f t="shared" si="18"/>
        <v>3</v>
      </c>
      <c r="L617">
        <f t="shared" si="19"/>
        <v>1.5</v>
      </c>
    </row>
    <row r="618" spans="1:12" x14ac:dyDescent="0.2">
      <c r="A618" t="s">
        <v>66</v>
      </c>
      <c r="B618" t="s">
        <v>43</v>
      </c>
      <c r="C618">
        <v>21</v>
      </c>
      <c r="D618" s="1">
        <v>44830</v>
      </c>
      <c r="E618" t="s">
        <v>45</v>
      </c>
      <c r="F618">
        <v>0.4</v>
      </c>
      <c r="G618">
        <v>0</v>
      </c>
      <c r="H618">
        <v>4</v>
      </c>
      <c r="I618">
        <v>1.4</v>
      </c>
      <c r="J618" t="s">
        <v>27</v>
      </c>
      <c r="K618">
        <f t="shared" si="18"/>
        <v>4</v>
      </c>
      <c r="L618">
        <f t="shared" si="19"/>
        <v>1.7999999999999998</v>
      </c>
    </row>
    <row r="619" spans="1:12" x14ac:dyDescent="0.2">
      <c r="A619" t="s">
        <v>66</v>
      </c>
      <c r="B619" t="s">
        <v>43</v>
      </c>
      <c r="C619">
        <v>22</v>
      </c>
      <c r="D619" s="1">
        <v>44833</v>
      </c>
      <c r="E619" t="s">
        <v>6</v>
      </c>
      <c r="F619">
        <v>1.6</v>
      </c>
      <c r="G619">
        <v>1</v>
      </c>
      <c r="H619">
        <v>1</v>
      </c>
      <c r="I619">
        <v>2.2000000000000002</v>
      </c>
      <c r="J619" t="s">
        <v>19</v>
      </c>
      <c r="K619">
        <f t="shared" si="18"/>
        <v>2</v>
      </c>
      <c r="L619">
        <f t="shared" si="19"/>
        <v>3.8000000000000003</v>
      </c>
    </row>
    <row r="620" spans="1:12" x14ac:dyDescent="0.2">
      <c r="A620" t="s">
        <v>66</v>
      </c>
      <c r="B620" t="s">
        <v>43</v>
      </c>
      <c r="C620">
        <v>22</v>
      </c>
      <c r="D620" s="1">
        <v>44834</v>
      </c>
      <c r="E620" t="s">
        <v>20</v>
      </c>
      <c r="F620">
        <v>1.4</v>
      </c>
      <c r="G620">
        <v>2</v>
      </c>
      <c r="H620">
        <v>4</v>
      </c>
      <c r="I620">
        <v>2.2999999999999998</v>
      </c>
      <c r="J620" t="s">
        <v>45</v>
      </c>
      <c r="K620">
        <f t="shared" si="18"/>
        <v>6</v>
      </c>
      <c r="L620">
        <f t="shared" si="19"/>
        <v>3.6999999999999997</v>
      </c>
    </row>
    <row r="621" spans="1:12" x14ac:dyDescent="0.2">
      <c r="A621" t="s">
        <v>66</v>
      </c>
      <c r="B621" t="s">
        <v>43</v>
      </c>
      <c r="C621">
        <v>22</v>
      </c>
      <c r="D621" s="1">
        <v>44834</v>
      </c>
      <c r="E621" t="s">
        <v>7</v>
      </c>
      <c r="F621">
        <v>2</v>
      </c>
      <c r="G621">
        <v>4</v>
      </c>
      <c r="H621">
        <v>3</v>
      </c>
      <c r="I621">
        <v>1.6</v>
      </c>
      <c r="J621" t="s">
        <v>5</v>
      </c>
      <c r="K621">
        <f t="shared" si="18"/>
        <v>7</v>
      </c>
      <c r="L621">
        <f t="shared" si="19"/>
        <v>3.6</v>
      </c>
    </row>
    <row r="622" spans="1:12" x14ac:dyDescent="0.2">
      <c r="A622" t="s">
        <v>66</v>
      </c>
      <c r="B622" t="s">
        <v>43</v>
      </c>
      <c r="C622">
        <v>22</v>
      </c>
      <c r="D622" s="1">
        <v>44834</v>
      </c>
      <c r="E622" t="s">
        <v>2</v>
      </c>
      <c r="F622">
        <v>1.9</v>
      </c>
      <c r="G622">
        <v>3</v>
      </c>
      <c r="H622">
        <v>0</v>
      </c>
      <c r="I622">
        <v>0.2</v>
      </c>
      <c r="J622" t="s">
        <v>31</v>
      </c>
      <c r="K622">
        <f t="shared" si="18"/>
        <v>3</v>
      </c>
      <c r="L622">
        <f t="shared" si="19"/>
        <v>2.1</v>
      </c>
    </row>
    <row r="623" spans="1:12" x14ac:dyDescent="0.2">
      <c r="A623" t="s">
        <v>66</v>
      </c>
      <c r="B623" t="s">
        <v>43</v>
      </c>
      <c r="C623">
        <v>22</v>
      </c>
      <c r="D623" s="1">
        <v>44834</v>
      </c>
      <c r="E623" t="s">
        <v>21</v>
      </c>
      <c r="F623">
        <v>1.5</v>
      </c>
      <c r="G623">
        <v>0</v>
      </c>
      <c r="H623">
        <v>1</v>
      </c>
      <c r="I623">
        <v>0.9</v>
      </c>
      <c r="J623" t="s">
        <v>14</v>
      </c>
      <c r="K623">
        <f t="shared" si="18"/>
        <v>1</v>
      </c>
      <c r="L623">
        <f t="shared" si="19"/>
        <v>2.4</v>
      </c>
    </row>
    <row r="624" spans="1:12" x14ac:dyDescent="0.2">
      <c r="A624" t="s">
        <v>66</v>
      </c>
      <c r="B624" t="s">
        <v>43</v>
      </c>
      <c r="C624">
        <v>22</v>
      </c>
      <c r="D624" s="1">
        <v>44835</v>
      </c>
      <c r="E624" t="s">
        <v>44</v>
      </c>
      <c r="F624">
        <v>0.9</v>
      </c>
      <c r="G624">
        <v>0</v>
      </c>
      <c r="H624">
        <v>1</v>
      </c>
      <c r="I624">
        <v>0.9</v>
      </c>
      <c r="J624" t="s">
        <v>8</v>
      </c>
      <c r="K624">
        <f t="shared" si="18"/>
        <v>1</v>
      </c>
      <c r="L624">
        <f t="shared" si="19"/>
        <v>1.8</v>
      </c>
    </row>
    <row r="625" spans="1:12" x14ac:dyDescent="0.2">
      <c r="A625" t="s">
        <v>66</v>
      </c>
      <c r="B625" t="s">
        <v>43</v>
      </c>
      <c r="C625">
        <v>22</v>
      </c>
      <c r="D625" s="1">
        <v>44835</v>
      </c>
      <c r="E625" t="s">
        <v>11</v>
      </c>
      <c r="F625">
        <v>1.6</v>
      </c>
      <c r="G625">
        <v>1</v>
      </c>
      <c r="H625">
        <v>1</v>
      </c>
      <c r="I625">
        <v>0.9</v>
      </c>
      <c r="J625" t="s">
        <v>4</v>
      </c>
      <c r="K625">
        <f t="shared" si="18"/>
        <v>2</v>
      </c>
      <c r="L625">
        <f t="shared" si="19"/>
        <v>2.5</v>
      </c>
    </row>
    <row r="626" spans="1:12" x14ac:dyDescent="0.2">
      <c r="A626" t="s">
        <v>66</v>
      </c>
      <c r="B626" t="s">
        <v>43</v>
      </c>
      <c r="C626">
        <v>22</v>
      </c>
      <c r="D626" s="1">
        <v>44835</v>
      </c>
      <c r="E626" t="s">
        <v>30</v>
      </c>
      <c r="F626">
        <v>1.4</v>
      </c>
      <c r="G626">
        <v>0</v>
      </c>
      <c r="H626">
        <v>0</v>
      </c>
      <c r="I626">
        <v>0.6</v>
      </c>
      <c r="J626" t="s">
        <v>9</v>
      </c>
      <c r="K626">
        <f t="shared" si="18"/>
        <v>0</v>
      </c>
      <c r="L626">
        <f t="shared" si="19"/>
        <v>2</v>
      </c>
    </row>
    <row r="627" spans="1:12" x14ac:dyDescent="0.2">
      <c r="A627" t="s">
        <v>66</v>
      </c>
      <c r="B627" t="s">
        <v>43</v>
      </c>
      <c r="C627">
        <v>22</v>
      </c>
      <c r="D627" s="1">
        <v>44835</v>
      </c>
      <c r="E627" t="s">
        <v>28</v>
      </c>
      <c r="F627">
        <v>1.2</v>
      </c>
      <c r="G627">
        <v>0</v>
      </c>
      <c r="H627">
        <v>0</v>
      </c>
      <c r="I627">
        <v>0.2</v>
      </c>
      <c r="J627" t="s">
        <v>10</v>
      </c>
      <c r="K627">
        <f t="shared" si="18"/>
        <v>0</v>
      </c>
      <c r="L627">
        <f t="shared" si="19"/>
        <v>1.4</v>
      </c>
    </row>
    <row r="628" spans="1:12" x14ac:dyDescent="0.2">
      <c r="A628" t="s">
        <v>66</v>
      </c>
      <c r="B628" t="s">
        <v>43</v>
      </c>
      <c r="C628">
        <v>22</v>
      </c>
      <c r="D628" s="1">
        <v>44835</v>
      </c>
      <c r="E628" t="s">
        <v>16</v>
      </c>
      <c r="F628">
        <v>0.3</v>
      </c>
      <c r="G628">
        <v>1</v>
      </c>
      <c r="H628">
        <v>0</v>
      </c>
      <c r="I628">
        <v>0.2</v>
      </c>
      <c r="J628" t="s">
        <v>23</v>
      </c>
      <c r="K628">
        <f t="shared" si="18"/>
        <v>1</v>
      </c>
      <c r="L628">
        <f t="shared" si="19"/>
        <v>0.5</v>
      </c>
    </row>
    <row r="629" spans="1:12" x14ac:dyDescent="0.2">
      <c r="A629" t="s">
        <v>66</v>
      </c>
      <c r="B629" t="s">
        <v>43</v>
      </c>
      <c r="C629">
        <v>22</v>
      </c>
      <c r="D629" s="1">
        <v>44836</v>
      </c>
      <c r="E629" t="s">
        <v>27</v>
      </c>
      <c r="F629">
        <v>0.9</v>
      </c>
      <c r="G629">
        <v>0</v>
      </c>
      <c r="H629">
        <v>3</v>
      </c>
      <c r="I629">
        <v>0.6</v>
      </c>
      <c r="J629" t="s">
        <v>29</v>
      </c>
      <c r="K629">
        <f t="shared" si="18"/>
        <v>3</v>
      </c>
      <c r="L629">
        <f t="shared" si="19"/>
        <v>1.5</v>
      </c>
    </row>
    <row r="630" spans="1:12" x14ac:dyDescent="0.2">
      <c r="A630" t="s">
        <v>66</v>
      </c>
      <c r="B630" t="s">
        <v>43</v>
      </c>
      <c r="C630">
        <v>22</v>
      </c>
      <c r="D630" s="1">
        <v>44836</v>
      </c>
      <c r="E630" t="s">
        <v>26</v>
      </c>
      <c r="F630">
        <v>0.4</v>
      </c>
      <c r="G630">
        <v>1</v>
      </c>
      <c r="H630">
        <v>0</v>
      </c>
      <c r="I630">
        <v>1.1000000000000001</v>
      </c>
      <c r="J630" t="s">
        <v>3</v>
      </c>
      <c r="K630">
        <f t="shared" si="18"/>
        <v>1</v>
      </c>
      <c r="L630">
        <f t="shared" si="19"/>
        <v>1.5</v>
      </c>
    </row>
    <row r="631" spans="1:12" x14ac:dyDescent="0.2">
      <c r="A631" t="s">
        <v>66</v>
      </c>
      <c r="B631" t="s">
        <v>43</v>
      </c>
      <c r="C631">
        <v>22</v>
      </c>
      <c r="D631" s="1">
        <v>44836</v>
      </c>
      <c r="E631" t="s">
        <v>47</v>
      </c>
      <c r="F631">
        <v>1.4</v>
      </c>
      <c r="G631">
        <v>2</v>
      </c>
      <c r="H631">
        <v>1</v>
      </c>
      <c r="I631">
        <v>1.8</v>
      </c>
      <c r="J631" t="s">
        <v>25</v>
      </c>
      <c r="K631">
        <f t="shared" si="18"/>
        <v>3</v>
      </c>
      <c r="L631">
        <f t="shared" si="19"/>
        <v>3.2</v>
      </c>
    </row>
    <row r="632" spans="1:12" x14ac:dyDescent="0.2">
      <c r="A632" t="s">
        <v>66</v>
      </c>
      <c r="B632" t="s">
        <v>43</v>
      </c>
      <c r="C632">
        <v>22</v>
      </c>
      <c r="D632" s="1">
        <v>44836</v>
      </c>
      <c r="E632" t="s">
        <v>17</v>
      </c>
      <c r="F632">
        <v>0.8</v>
      </c>
      <c r="G632">
        <v>0</v>
      </c>
      <c r="H632">
        <v>1</v>
      </c>
      <c r="I632">
        <v>1.2</v>
      </c>
      <c r="J632" t="s">
        <v>12</v>
      </c>
      <c r="K632">
        <f t="shared" si="18"/>
        <v>1</v>
      </c>
      <c r="L632">
        <f t="shared" si="19"/>
        <v>2</v>
      </c>
    </row>
    <row r="633" spans="1:12" x14ac:dyDescent="0.2">
      <c r="A633" t="s">
        <v>66</v>
      </c>
      <c r="B633" t="s">
        <v>43</v>
      </c>
      <c r="C633">
        <v>23</v>
      </c>
      <c r="D633" s="1">
        <v>44837</v>
      </c>
      <c r="E633" t="s">
        <v>5</v>
      </c>
      <c r="F633">
        <v>1.7</v>
      </c>
      <c r="G633">
        <v>1</v>
      </c>
      <c r="H633">
        <v>1</v>
      </c>
      <c r="I633">
        <v>0.9</v>
      </c>
      <c r="J633" t="s">
        <v>21</v>
      </c>
      <c r="K633">
        <f t="shared" si="18"/>
        <v>2</v>
      </c>
      <c r="L633">
        <f t="shared" si="19"/>
        <v>2.6</v>
      </c>
    </row>
    <row r="634" spans="1:12" x14ac:dyDescent="0.2">
      <c r="A634" t="s">
        <v>66</v>
      </c>
      <c r="B634" t="s">
        <v>43</v>
      </c>
      <c r="C634">
        <v>23</v>
      </c>
      <c r="D634" s="1">
        <v>44838</v>
      </c>
      <c r="E634" t="s">
        <v>31</v>
      </c>
      <c r="F634">
        <v>0.7</v>
      </c>
      <c r="G634">
        <v>2</v>
      </c>
      <c r="H634">
        <v>0</v>
      </c>
      <c r="I634">
        <v>0.8</v>
      </c>
      <c r="J634" t="s">
        <v>6</v>
      </c>
      <c r="K634">
        <f t="shared" si="18"/>
        <v>2</v>
      </c>
      <c r="L634">
        <f t="shared" si="19"/>
        <v>1.5</v>
      </c>
    </row>
    <row r="635" spans="1:12" x14ac:dyDescent="0.2">
      <c r="A635" t="s">
        <v>66</v>
      </c>
      <c r="B635" t="s">
        <v>43</v>
      </c>
      <c r="C635">
        <v>23</v>
      </c>
      <c r="D635" s="1">
        <v>44838</v>
      </c>
      <c r="E635" t="s">
        <v>4</v>
      </c>
      <c r="F635">
        <v>0.7</v>
      </c>
      <c r="G635">
        <v>0</v>
      </c>
      <c r="H635">
        <v>0</v>
      </c>
      <c r="I635">
        <v>0.5</v>
      </c>
      <c r="J635" t="s">
        <v>16</v>
      </c>
      <c r="K635">
        <f t="shared" si="18"/>
        <v>0</v>
      </c>
      <c r="L635">
        <f t="shared" si="19"/>
        <v>1.2</v>
      </c>
    </row>
    <row r="636" spans="1:12" x14ac:dyDescent="0.2">
      <c r="A636" t="s">
        <v>66</v>
      </c>
      <c r="B636" t="s">
        <v>43</v>
      </c>
      <c r="C636">
        <v>23</v>
      </c>
      <c r="D636" s="1">
        <v>44838</v>
      </c>
      <c r="E636" t="s">
        <v>14</v>
      </c>
      <c r="F636">
        <v>0.6</v>
      </c>
      <c r="G636">
        <v>0</v>
      </c>
      <c r="H636">
        <v>0</v>
      </c>
      <c r="I636">
        <v>0</v>
      </c>
      <c r="J636" t="s">
        <v>44</v>
      </c>
      <c r="K636">
        <f t="shared" si="18"/>
        <v>0</v>
      </c>
      <c r="L636">
        <f t="shared" si="19"/>
        <v>0.6</v>
      </c>
    </row>
    <row r="637" spans="1:12" x14ac:dyDescent="0.2">
      <c r="A637" t="s">
        <v>66</v>
      </c>
      <c r="B637" t="s">
        <v>43</v>
      </c>
      <c r="C637">
        <v>23</v>
      </c>
      <c r="D637" s="1">
        <v>44838</v>
      </c>
      <c r="E637" t="s">
        <v>9</v>
      </c>
      <c r="F637">
        <v>2.2000000000000002</v>
      </c>
      <c r="G637">
        <v>2</v>
      </c>
      <c r="H637">
        <v>2</v>
      </c>
      <c r="I637">
        <v>1.3</v>
      </c>
      <c r="J637" t="s">
        <v>2</v>
      </c>
      <c r="K637">
        <f t="shared" si="18"/>
        <v>4</v>
      </c>
      <c r="L637">
        <f t="shared" si="19"/>
        <v>3.5</v>
      </c>
    </row>
    <row r="638" spans="1:12" x14ac:dyDescent="0.2">
      <c r="A638" t="s">
        <v>66</v>
      </c>
      <c r="B638" t="s">
        <v>43</v>
      </c>
      <c r="C638">
        <v>23</v>
      </c>
      <c r="D638" s="1">
        <v>44838</v>
      </c>
      <c r="E638" t="s">
        <v>3</v>
      </c>
      <c r="F638">
        <v>0.5</v>
      </c>
      <c r="G638">
        <v>1</v>
      </c>
      <c r="H638">
        <v>0</v>
      </c>
      <c r="I638">
        <v>0.2</v>
      </c>
      <c r="J638" t="s">
        <v>11</v>
      </c>
      <c r="K638">
        <f t="shared" si="18"/>
        <v>1</v>
      </c>
      <c r="L638">
        <f t="shared" si="19"/>
        <v>0.7</v>
      </c>
    </row>
    <row r="639" spans="1:12" x14ac:dyDescent="0.2">
      <c r="A639" t="s">
        <v>66</v>
      </c>
      <c r="B639" t="s">
        <v>43</v>
      </c>
      <c r="C639">
        <v>23</v>
      </c>
      <c r="D639" s="1">
        <v>44839</v>
      </c>
      <c r="E639" t="s">
        <v>25</v>
      </c>
      <c r="F639">
        <v>0.5</v>
      </c>
      <c r="G639">
        <v>2</v>
      </c>
      <c r="H639">
        <v>1</v>
      </c>
      <c r="I639">
        <v>0.8</v>
      </c>
      <c r="J639" t="s">
        <v>28</v>
      </c>
      <c r="K639">
        <f t="shared" si="18"/>
        <v>3</v>
      </c>
      <c r="L639">
        <f t="shared" si="19"/>
        <v>1.3</v>
      </c>
    </row>
    <row r="640" spans="1:12" x14ac:dyDescent="0.2">
      <c r="A640" t="s">
        <v>66</v>
      </c>
      <c r="B640" t="s">
        <v>43</v>
      </c>
      <c r="C640">
        <v>23</v>
      </c>
      <c r="D640" s="1">
        <v>44839</v>
      </c>
      <c r="E640" t="s">
        <v>45</v>
      </c>
      <c r="F640">
        <v>1.9</v>
      </c>
      <c r="G640">
        <v>1</v>
      </c>
      <c r="H640">
        <v>0</v>
      </c>
      <c r="I640">
        <v>1.1000000000000001</v>
      </c>
      <c r="J640" t="s">
        <v>47</v>
      </c>
      <c r="K640">
        <f t="shared" si="18"/>
        <v>1</v>
      </c>
      <c r="L640">
        <f t="shared" si="19"/>
        <v>3</v>
      </c>
    </row>
    <row r="641" spans="1:12" x14ac:dyDescent="0.2">
      <c r="A641" t="s">
        <v>66</v>
      </c>
      <c r="B641" t="s">
        <v>43</v>
      </c>
      <c r="C641">
        <v>23</v>
      </c>
      <c r="D641" s="1">
        <v>44839</v>
      </c>
      <c r="E641" t="s">
        <v>10</v>
      </c>
      <c r="F641">
        <v>1.3</v>
      </c>
      <c r="G641">
        <v>3</v>
      </c>
      <c r="H641">
        <v>3</v>
      </c>
      <c r="I641">
        <v>2.6</v>
      </c>
      <c r="J641" t="s">
        <v>7</v>
      </c>
      <c r="K641">
        <f t="shared" si="18"/>
        <v>6</v>
      </c>
      <c r="L641">
        <f t="shared" si="19"/>
        <v>3.9000000000000004</v>
      </c>
    </row>
    <row r="642" spans="1:12" x14ac:dyDescent="0.2">
      <c r="A642" t="s">
        <v>66</v>
      </c>
      <c r="B642" t="s">
        <v>43</v>
      </c>
      <c r="C642">
        <v>23</v>
      </c>
      <c r="D642" s="1">
        <v>44839</v>
      </c>
      <c r="E642" t="s">
        <v>8</v>
      </c>
      <c r="F642">
        <v>1.2</v>
      </c>
      <c r="G642">
        <v>1</v>
      </c>
      <c r="H642">
        <v>2</v>
      </c>
      <c r="I642">
        <v>0.6</v>
      </c>
      <c r="J642" t="s">
        <v>30</v>
      </c>
      <c r="K642">
        <f t="shared" si="18"/>
        <v>3</v>
      </c>
      <c r="L642">
        <f t="shared" si="19"/>
        <v>1.7999999999999998</v>
      </c>
    </row>
    <row r="643" spans="1:12" x14ac:dyDescent="0.2">
      <c r="A643" t="s">
        <v>66</v>
      </c>
      <c r="B643" t="s">
        <v>43</v>
      </c>
      <c r="C643">
        <v>23</v>
      </c>
      <c r="D643" s="1">
        <v>44839</v>
      </c>
      <c r="E643" t="s">
        <v>29</v>
      </c>
      <c r="F643">
        <v>2.2999999999999998</v>
      </c>
      <c r="G643">
        <v>5</v>
      </c>
      <c r="H643">
        <v>0</v>
      </c>
      <c r="I643">
        <v>0.7</v>
      </c>
      <c r="J643" t="s">
        <v>20</v>
      </c>
      <c r="K643">
        <f t="shared" ref="K643:K706" si="20">G643+H643</f>
        <v>5</v>
      </c>
      <c r="L643">
        <f t="shared" ref="L643:L706" si="21">F643+I643</f>
        <v>3</v>
      </c>
    </row>
    <row r="644" spans="1:12" x14ac:dyDescent="0.2">
      <c r="A644" t="s">
        <v>66</v>
      </c>
      <c r="B644" t="s">
        <v>43</v>
      </c>
      <c r="C644">
        <v>23</v>
      </c>
      <c r="D644" s="1">
        <v>44840</v>
      </c>
      <c r="E644" t="s">
        <v>23</v>
      </c>
      <c r="F644">
        <v>0.9</v>
      </c>
      <c r="G644">
        <v>1</v>
      </c>
      <c r="H644">
        <v>0</v>
      </c>
      <c r="I644">
        <v>0.4</v>
      </c>
      <c r="J644" t="s">
        <v>17</v>
      </c>
      <c r="K644">
        <f t="shared" si="20"/>
        <v>1</v>
      </c>
      <c r="L644">
        <f t="shared" si="21"/>
        <v>1.3</v>
      </c>
    </row>
    <row r="645" spans="1:12" x14ac:dyDescent="0.2">
      <c r="A645" t="s">
        <v>66</v>
      </c>
      <c r="B645" t="s">
        <v>43</v>
      </c>
      <c r="C645">
        <v>23</v>
      </c>
      <c r="D645" s="1">
        <v>44840</v>
      </c>
      <c r="E645" t="s">
        <v>12</v>
      </c>
      <c r="F645">
        <v>0.3</v>
      </c>
      <c r="G645">
        <v>0</v>
      </c>
      <c r="H645">
        <v>4</v>
      </c>
      <c r="I645">
        <v>2.2000000000000002</v>
      </c>
      <c r="J645" t="s">
        <v>27</v>
      </c>
      <c r="K645">
        <f t="shared" si="20"/>
        <v>4</v>
      </c>
      <c r="L645">
        <f t="shared" si="21"/>
        <v>2.5</v>
      </c>
    </row>
    <row r="646" spans="1:12" x14ac:dyDescent="0.2">
      <c r="A646" t="s">
        <v>66</v>
      </c>
      <c r="B646" t="s">
        <v>43</v>
      </c>
      <c r="C646">
        <v>24</v>
      </c>
      <c r="D646" s="1">
        <v>44842</v>
      </c>
      <c r="E646" t="s">
        <v>6</v>
      </c>
      <c r="F646">
        <v>1.3</v>
      </c>
      <c r="G646">
        <v>1</v>
      </c>
      <c r="H646">
        <v>1</v>
      </c>
      <c r="I646">
        <v>0.4</v>
      </c>
      <c r="J646" t="s">
        <v>9</v>
      </c>
      <c r="K646">
        <f t="shared" si="20"/>
        <v>2</v>
      </c>
      <c r="L646">
        <f t="shared" si="21"/>
        <v>1.7000000000000002</v>
      </c>
    </row>
    <row r="647" spans="1:12" x14ac:dyDescent="0.2">
      <c r="A647" t="s">
        <v>66</v>
      </c>
      <c r="B647" t="s">
        <v>43</v>
      </c>
      <c r="C647">
        <v>24</v>
      </c>
      <c r="D647" s="1">
        <v>44842</v>
      </c>
      <c r="E647" t="s">
        <v>28</v>
      </c>
      <c r="F647">
        <v>0.8</v>
      </c>
      <c r="G647">
        <v>1</v>
      </c>
      <c r="H647">
        <v>2</v>
      </c>
      <c r="I647">
        <v>0.8</v>
      </c>
      <c r="J647" t="s">
        <v>45</v>
      </c>
      <c r="K647">
        <f t="shared" si="20"/>
        <v>3</v>
      </c>
      <c r="L647">
        <f t="shared" si="21"/>
        <v>1.6</v>
      </c>
    </row>
    <row r="648" spans="1:12" x14ac:dyDescent="0.2">
      <c r="A648" t="s">
        <v>66</v>
      </c>
      <c r="B648" t="s">
        <v>43</v>
      </c>
      <c r="C648">
        <v>24</v>
      </c>
      <c r="D648" s="1">
        <v>44842</v>
      </c>
      <c r="E648" t="s">
        <v>16</v>
      </c>
      <c r="F648">
        <v>1.4</v>
      </c>
      <c r="G648">
        <v>1</v>
      </c>
      <c r="H648">
        <v>0</v>
      </c>
      <c r="I648">
        <v>0.4</v>
      </c>
      <c r="J648" t="s">
        <v>3</v>
      </c>
      <c r="K648">
        <f t="shared" si="20"/>
        <v>1</v>
      </c>
      <c r="L648">
        <f t="shared" si="21"/>
        <v>1.7999999999999998</v>
      </c>
    </row>
    <row r="649" spans="1:12" x14ac:dyDescent="0.2">
      <c r="A649" t="s">
        <v>66</v>
      </c>
      <c r="B649" t="s">
        <v>43</v>
      </c>
      <c r="C649">
        <v>24</v>
      </c>
      <c r="D649" s="1">
        <v>44842</v>
      </c>
      <c r="E649" t="s">
        <v>21</v>
      </c>
      <c r="F649">
        <v>1.5</v>
      </c>
      <c r="G649">
        <v>1</v>
      </c>
      <c r="H649">
        <v>0</v>
      </c>
      <c r="I649">
        <v>0.3</v>
      </c>
      <c r="J649" t="s">
        <v>44</v>
      </c>
      <c r="K649">
        <f t="shared" si="20"/>
        <v>1</v>
      </c>
      <c r="L649">
        <f t="shared" si="21"/>
        <v>1.8</v>
      </c>
    </row>
    <row r="650" spans="1:12" x14ac:dyDescent="0.2">
      <c r="A650" t="s">
        <v>66</v>
      </c>
      <c r="B650" t="s">
        <v>43</v>
      </c>
      <c r="C650">
        <v>24</v>
      </c>
      <c r="D650" s="1">
        <v>44843</v>
      </c>
      <c r="E650" t="s">
        <v>11</v>
      </c>
      <c r="F650">
        <v>1.8</v>
      </c>
      <c r="G650">
        <v>0</v>
      </c>
      <c r="H650">
        <v>2</v>
      </c>
      <c r="I650">
        <v>0.6</v>
      </c>
      <c r="J650" t="s">
        <v>19</v>
      </c>
      <c r="K650">
        <f t="shared" si="20"/>
        <v>2</v>
      </c>
      <c r="L650">
        <f t="shared" si="21"/>
        <v>2.4</v>
      </c>
    </row>
    <row r="651" spans="1:12" x14ac:dyDescent="0.2">
      <c r="A651" t="s">
        <v>66</v>
      </c>
      <c r="B651" t="s">
        <v>43</v>
      </c>
      <c r="C651">
        <v>24</v>
      </c>
      <c r="D651" s="1">
        <v>44843</v>
      </c>
      <c r="E651" t="s">
        <v>26</v>
      </c>
      <c r="F651">
        <v>1.9</v>
      </c>
      <c r="G651">
        <v>2</v>
      </c>
      <c r="H651">
        <v>1</v>
      </c>
      <c r="I651">
        <v>0.4</v>
      </c>
      <c r="J651" t="s">
        <v>31</v>
      </c>
      <c r="K651">
        <f t="shared" si="20"/>
        <v>3</v>
      </c>
      <c r="L651">
        <f t="shared" si="21"/>
        <v>2.2999999999999998</v>
      </c>
    </row>
    <row r="652" spans="1:12" x14ac:dyDescent="0.2">
      <c r="A652" t="s">
        <v>66</v>
      </c>
      <c r="B652" t="s">
        <v>43</v>
      </c>
      <c r="C652">
        <v>24</v>
      </c>
      <c r="D652" s="1">
        <v>44843</v>
      </c>
      <c r="E652" t="s">
        <v>47</v>
      </c>
      <c r="F652">
        <v>1.8</v>
      </c>
      <c r="G652">
        <v>0</v>
      </c>
      <c r="H652">
        <v>1</v>
      </c>
      <c r="I652">
        <v>1.3</v>
      </c>
      <c r="J652" t="s">
        <v>29</v>
      </c>
      <c r="K652">
        <f t="shared" si="20"/>
        <v>1</v>
      </c>
      <c r="L652">
        <f t="shared" si="21"/>
        <v>3.1</v>
      </c>
    </row>
    <row r="653" spans="1:12" x14ac:dyDescent="0.2">
      <c r="A653" t="s">
        <v>66</v>
      </c>
      <c r="B653" t="s">
        <v>43</v>
      </c>
      <c r="C653">
        <v>24</v>
      </c>
      <c r="D653" s="1">
        <v>44843</v>
      </c>
      <c r="E653" t="s">
        <v>17</v>
      </c>
      <c r="F653">
        <v>2.2000000000000002</v>
      </c>
      <c r="G653">
        <v>3</v>
      </c>
      <c r="H653">
        <v>1</v>
      </c>
      <c r="I653">
        <v>0.5</v>
      </c>
      <c r="J653" t="s">
        <v>4</v>
      </c>
      <c r="K653">
        <f t="shared" si="20"/>
        <v>4</v>
      </c>
      <c r="L653">
        <f t="shared" si="21"/>
        <v>2.7</v>
      </c>
    </row>
    <row r="654" spans="1:12" x14ac:dyDescent="0.2">
      <c r="A654" t="s">
        <v>66</v>
      </c>
      <c r="B654" t="s">
        <v>43</v>
      </c>
      <c r="C654">
        <v>24</v>
      </c>
      <c r="D654" s="1">
        <v>44843</v>
      </c>
      <c r="E654" t="s">
        <v>2</v>
      </c>
      <c r="F654">
        <v>1.6</v>
      </c>
      <c r="G654">
        <v>2</v>
      </c>
      <c r="H654">
        <v>1</v>
      </c>
      <c r="I654">
        <v>0.3</v>
      </c>
      <c r="J654" t="s">
        <v>8</v>
      </c>
      <c r="K654">
        <f t="shared" si="20"/>
        <v>3</v>
      </c>
      <c r="L654">
        <f t="shared" si="21"/>
        <v>1.9000000000000001</v>
      </c>
    </row>
    <row r="655" spans="1:12" x14ac:dyDescent="0.2">
      <c r="A655" t="s">
        <v>66</v>
      </c>
      <c r="B655" t="s">
        <v>43</v>
      </c>
      <c r="C655">
        <v>24</v>
      </c>
      <c r="D655" s="1">
        <v>44844</v>
      </c>
      <c r="E655" t="s">
        <v>27</v>
      </c>
      <c r="F655">
        <v>0.7</v>
      </c>
      <c r="G655">
        <v>1</v>
      </c>
      <c r="H655">
        <v>1</v>
      </c>
      <c r="I655">
        <v>1.2</v>
      </c>
      <c r="J655" t="s">
        <v>23</v>
      </c>
      <c r="K655">
        <f t="shared" si="20"/>
        <v>2</v>
      </c>
      <c r="L655">
        <f t="shared" si="21"/>
        <v>1.9</v>
      </c>
    </row>
    <row r="656" spans="1:12" x14ac:dyDescent="0.2">
      <c r="A656" t="s">
        <v>66</v>
      </c>
      <c r="B656" t="s">
        <v>43</v>
      </c>
      <c r="C656">
        <v>24</v>
      </c>
      <c r="D656" s="1">
        <v>44844</v>
      </c>
      <c r="E656" t="s">
        <v>30</v>
      </c>
      <c r="F656">
        <v>0.4</v>
      </c>
      <c r="G656">
        <v>0</v>
      </c>
      <c r="H656">
        <v>3</v>
      </c>
      <c r="I656">
        <v>1.2</v>
      </c>
      <c r="J656" t="s">
        <v>14</v>
      </c>
      <c r="K656">
        <f t="shared" si="20"/>
        <v>3</v>
      </c>
      <c r="L656">
        <f t="shared" si="21"/>
        <v>1.6</v>
      </c>
    </row>
    <row r="657" spans="1:12" x14ac:dyDescent="0.2">
      <c r="A657" t="s">
        <v>66</v>
      </c>
      <c r="B657" t="s">
        <v>43</v>
      </c>
      <c r="C657">
        <v>24</v>
      </c>
      <c r="D657" s="1">
        <v>44844</v>
      </c>
      <c r="E657" t="s">
        <v>20</v>
      </c>
      <c r="F657">
        <v>1.8</v>
      </c>
      <c r="G657">
        <v>3</v>
      </c>
      <c r="H657">
        <v>1</v>
      </c>
      <c r="I657">
        <v>1</v>
      </c>
      <c r="J657" t="s">
        <v>12</v>
      </c>
      <c r="K657">
        <f t="shared" si="20"/>
        <v>4</v>
      </c>
      <c r="L657">
        <f t="shared" si="21"/>
        <v>2.8</v>
      </c>
    </row>
    <row r="658" spans="1:12" x14ac:dyDescent="0.2">
      <c r="A658" t="s">
        <v>66</v>
      </c>
      <c r="B658" t="s">
        <v>43</v>
      </c>
      <c r="C658">
        <v>24</v>
      </c>
      <c r="D658" s="1">
        <v>44844</v>
      </c>
      <c r="E658" t="s">
        <v>7</v>
      </c>
      <c r="F658">
        <v>0.9</v>
      </c>
      <c r="G658">
        <v>2</v>
      </c>
      <c r="H658">
        <v>0</v>
      </c>
      <c r="I658">
        <v>0.9</v>
      </c>
      <c r="J658" t="s">
        <v>25</v>
      </c>
      <c r="K658">
        <f t="shared" si="20"/>
        <v>2</v>
      </c>
      <c r="L658">
        <f t="shared" si="21"/>
        <v>1.8</v>
      </c>
    </row>
    <row r="659" spans="1:12" x14ac:dyDescent="0.2">
      <c r="A659" t="s">
        <v>66</v>
      </c>
      <c r="B659" t="s">
        <v>43</v>
      </c>
      <c r="C659">
        <v>24</v>
      </c>
      <c r="D659" s="1">
        <v>44844</v>
      </c>
      <c r="E659" t="s">
        <v>5</v>
      </c>
      <c r="F659">
        <v>0.9</v>
      </c>
      <c r="G659">
        <v>0</v>
      </c>
      <c r="H659">
        <v>0</v>
      </c>
      <c r="I659">
        <v>0.3</v>
      </c>
      <c r="J659" t="s">
        <v>10</v>
      </c>
      <c r="K659">
        <f t="shared" si="20"/>
        <v>0</v>
      </c>
      <c r="L659">
        <f t="shared" si="21"/>
        <v>1.2</v>
      </c>
    </row>
    <row r="660" spans="1:12" x14ac:dyDescent="0.2">
      <c r="A660" t="s">
        <v>66</v>
      </c>
      <c r="B660" t="s">
        <v>43</v>
      </c>
      <c r="C660">
        <v>25</v>
      </c>
      <c r="D660" s="1">
        <v>44846</v>
      </c>
      <c r="E660" t="s">
        <v>31</v>
      </c>
      <c r="F660">
        <v>0.8</v>
      </c>
      <c r="G660">
        <v>0</v>
      </c>
      <c r="H660">
        <v>1</v>
      </c>
      <c r="I660">
        <v>1.1000000000000001</v>
      </c>
      <c r="J660" t="s">
        <v>11</v>
      </c>
      <c r="K660">
        <f t="shared" si="20"/>
        <v>1</v>
      </c>
      <c r="L660">
        <f t="shared" si="21"/>
        <v>1.9000000000000001</v>
      </c>
    </row>
    <row r="661" spans="1:12" x14ac:dyDescent="0.2">
      <c r="A661" t="s">
        <v>66</v>
      </c>
      <c r="B661" t="s">
        <v>43</v>
      </c>
      <c r="C661">
        <v>25</v>
      </c>
      <c r="D661" s="1">
        <v>44846</v>
      </c>
      <c r="E661" t="s">
        <v>19</v>
      </c>
      <c r="F661">
        <v>0.6</v>
      </c>
      <c r="G661">
        <v>0</v>
      </c>
      <c r="H661">
        <v>1</v>
      </c>
      <c r="I661">
        <v>0.4</v>
      </c>
      <c r="J661" t="s">
        <v>16</v>
      </c>
      <c r="K661">
        <f t="shared" si="20"/>
        <v>1</v>
      </c>
      <c r="L661">
        <f t="shared" si="21"/>
        <v>1</v>
      </c>
    </row>
    <row r="662" spans="1:12" x14ac:dyDescent="0.2">
      <c r="A662" t="s">
        <v>66</v>
      </c>
      <c r="B662" t="s">
        <v>43</v>
      </c>
      <c r="C662">
        <v>25</v>
      </c>
      <c r="D662" s="1">
        <v>44846</v>
      </c>
      <c r="E662" t="s">
        <v>8</v>
      </c>
      <c r="F662">
        <v>1.4</v>
      </c>
      <c r="G662">
        <v>2</v>
      </c>
      <c r="H662">
        <v>2</v>
      </c>
      <c r="I662">
        <v>0.8</v>
      </c>
      <c r="J662" t="s">
        <v>6</v>
      </c>
      <c r="K662">
        <f t="shared" si="20"/>
        <v>4</v>
      </c>
      <c r="L662">
        <f t="shared" si="21"/>
        <v>2.2000000000000002</v>
      </c>
    </row>
    <row r="663" spans="1:12" x14ac:dyDescent="0.2">
      <c r="A663" t="s">
        <v>66</v>
      </c>
      <c r="B663" t="s">
        <v>43</v>
      </c>
      <c r="C663">
        <v>25</v>
      </c>
      <c r="D663" s="1">
        <v>44846</v>
      </c>
      <c r="E663" t="s">
        <v>29</v>
      </c>
      <c r="F663">
        <v>1.3</v>
      </c>
      <c r="G663">
        <v>2</v>
      </c>
      <c r="H663">
        <v>1</v>
      </c>
      <c r="I663">
        <v>1</v>
      </c>
      <c r="J663" t="s">
        <v>28</v>
      </c>
      <c r="K663">
        <f t="shared" si="20"/>
        <v>3</v>
      </c>
      <c r="L663">
        <f t="shared" si="21"/>
        <v>2.2999999999999998</v>
      </c>
    </row>
    <row r="664" spans="1:12" x14ac:dyDescent="0.2">
      <c r="A664" t="s">
        <v>66</v>
      </c>
      <c r="B664" t="s">
        <v>43</v>
      </c>
      <c r="C664">
        <v>25</v>
      </c>
      <c r="D664" s="1">
        <v>44846</v>
      </c>
      <c r="E664" t="s">
        <v>9</v>
      </c>
      <c r="F664">
        <v>0.5</v>
      </c>
      <c r="G664">
        <v>0</v>
      </c>
      <c r="H664">
        <v>1</v>
      </c>
      <c r="I664">
        <v>2.9</v>
      </c>
      <c r="J664" t="s">
        <v>26</v>
      </c>
      <c r="K664">
        <f t="shared" si="20"/>
        <v>1</v>
      </c>
      <c r="L664">
        <f t="shared" si="21"/>
        <v>3.4</v>
      </c>
    </row>
    <row r="665" spans="1:12" x14ac:dyDescent="0.2">
      <c r="A665" t="s">
        <v>66</v>
      </c>
      <c r="B665" t="s">
        <v>43</v>
      </c>
      <c r="C665">
        <v>25</v>
      </c>
      <c r="D665" s="1">
        <v>44847</v>
      </c>
      <c r="E665" t="s">
        <v>25</v>
      </c>
      <c r="F665">
        <v>0.8</v>
      </c>
      <c r="G665">
        <v>1</v>
      </c>
      <c r="H665">
        <v>1</v>
      </c>
      <c r="I665">
        <v>0.2</v>
      </c>
      <c r="J665" t="s">
        <v>5</v>
      </c>
      <c r="K665">
        <f t="shared" si="20"/>
        <v>2</v>
      </c>
      <c r="L665">
        <f t="shared" si="21"/>
        <v>1</v>
      </c>
    </row>
    <row r="666" spans="1:12" x14ac:dyDescent="0.2">
      <c r="A666" t="s">
        <v>66</v>
      </c>
      <c r="B666" t="s">
        <v>43</v>
      </c>
      <c r="C666">
        <v>25</v>
      </c>
      <c r="D666" s="1">
        <v>44847</v>
      </c>
      <c r="E666" t="s">
        <v>4</v>
      </c>
      <c r="F666">
        <v>1</v>
      </c>
      <c r="G666">
        <v>0</v>
      </c>
      <c r="H666">
        <v>0</v>
      </c>
      <c r="I666">
        <v>1.3</v>
      </c>
      <c r="J666" t="s">
        <v>27</v>
      </c>
      <c r="K666">
        <f t="shared" si="20"/>
        <v>0</v>
      </c>
      <c r="L666">
        <f t="shared" si="21"/>
        <v>2.2999999999999998</v>
      </c>
    </row>
    <row r="667" spans="1:12" x14ac:dyDescent="0.2">
      <c r="A667" t="s">
        <v>66</v>
      </c>
      <c r="B667" t="s">
        <v>43</v>
      </c>
      <c r="C667">
        <v>25</v>
      </c>
      <c r="D667" s="1">
        <v>44847</v>
      </c>
      <c r="E667" t="s">
        <v>12</v>
      </c>
      <c r="F667">
        <v>1.6</v>
      </c>
      <c r="G667">
        <v>0</v>
      </c>
      <c r="H667">
        <v>1</v>
      </c>
      <c r="I667">
        <v>1.8</v>
      </c>
      <c r="J667" t="s">
        <v>47</v>
      </c>
      <c r="K667">
        <f t="shared" si="20"/>
        <v>1</v>
      </c>
      <c r="L667">
        <f t="shared" si="21"/>
        <v>3.4000000000000004</v>
      </c>
    </row>
    <row r="668" spans="1:12" x14ac:dyDescent="0.2">
      <c r="A668" t="s">
        <v>66</v>
      </c>
      <c r="B668" t="s">
        <v>43</v>
      </c>
      <c r="C668">
        <v>25</v>
      </c>
      <c r="D668" s="1">
        <v>44847</v>
      </c>
      <c r="E668" t="s">
        <v>14</v>
      </c>
      <c r="F668">
        <v>1.9</v>
      </c>
      <c r="G668">
        <v>0</v>
      </c>
      <c r="H668">
        <v>2</v>
      </c>
      <c r="I668">
        <v>1.2</v>
      </c>
      <c r="J668" t="s">
        <v>2</v>
      </c>
      <c r="K668">
        <f t="shared" si="20"/>
        <v>2</v>
      </c>
      <c r="L668">
        <f t="shared" si="21"/>
        <v>3.0999999999999996</v>
      </c>
    </row>
    <row r="669" spans="1:12" x14ac:dyDescent="0.2">
      <c r="A669" t="s">
        <v>66</v>
      </c>
      <c r="B669" t="s">
        <v>43</v>
      </c>
      <c r="C669">
        <v>25</v>
      </c>
      <c r="D669" s="1">
        <v>44847</v>
      </c>
      <c r="E669" t="s">
        <v>3</v>
      </c>
      <c r="F669">
        <v>1</v>
      </c>
      <c r="G669">
        <v>2</v>
      </c>
      <c r="H669">
        <v>1</v>
      </c>
      <c r="I669">
        <v>1.6</v>
      </c>
      <c r="J669" t="s">
        <v>17</v>
      </c>
      <c r="K669">
        <f t="shared" si="20"/>
        <v>3</v>
      </c>
      <c r="L669">
        <f t="shared" si="21"/>
        <v>2.6</v>
      </c>
    </row>
    <row r="670" spans="1:12" x14ac:dyDescent="0.2">
      <c r="A670" t="s">
        <v>66</v>
      </c>
      <c r="B670" t="s">
        <v>43</v>
      </c>
      <c r="C670">
        <v>25</v>
      </c>
      <c r="D670" s="1">
        <v>44848</v>
      </c>
      <c r="E670" t="s">
        <v>44</v>
      </c>
      <c r="F670">
        <v>1.1000000000000001</v>
      </c>
      <c r="G670">
        <v>2</v>
      </c>
      <c r="H670">
        <v>0</v>
      </c>
      <c r="I670">
        <v>0.1</v>
      </c>
      <c r="J670" t="s">
        <v>30</v>
      </c>
      <c r="K670">
        <f t="shared" si="20"/>
        <v>2</v>
      </c>
      <c r="L670">
        <f t="shared" si="21"/>
        <v>1.2000000000000002</v>
      </c>
    </row>
    <row r="671" spans="1:12" x14ac:dyDescent="0.2">
      <c r="A671" t="s">
        <v>66</v>
      </c>
      <c r="B671" t="s">
        <v>43</v>
      </c>
      <c r="C671">
        <v>25</v>
      </c>
      <c r="D671" s="1">
        <v>44848</v>
      </c>
      <c r="E671" t="s">
        <v>45</v>
      </c>
      <c r="F671">
        <v>0.7</v>
      </c>
      <c r="G671">
        <v>0</v>
      </c>
      <c r="H671">
        <v>2</v>
      </c>
      <c r="I671">
        <v>2.2999999999999998</v>
      </c>
      <c r="J671" t="s">
        <v>7</v>
      </c>
      <c r="K671">
        <f t="shared" si="20"/>
        <v>2</v>
      </c>
      <c r="L671">
        <f t="shared" si="21"/>
        <v>3</v>
      </c>
    </row>
    <row r="672" spans="1:12" x14ac:dyDescent="0.2">
      <c r="A672" t="s">
        <v>66</v>
      </c>
      <c r="B672" t="s">
        <v>43</v>
      </c>
      <c r="C672">
        <v>25</v>
      </c>
      <c r="D672" s="1">
        <v>44848</v>
      </c>
      <c r="E672" t="s">
        <v>10</v>
      </c>
      <c r="F672">
        <v>1.4</v>
      </c>
      <c r="G672">
        <v>1</v>
      </c>
      <c r="H672">
        <v>0</v>
      </c>
      <c r="I672">
        <v>0.6</v>
      </c>
      <c r="J672" t="s">
        <v>21</v>
      </c>
      <c r="K672">
        <f t="shared" si="20"/>
        <v>1</v>
      </c>
      <c r="L672">
        <f t="shared" si="21"/>
        <v>2</v>
      </c>
    </row>
    <row r="673" spans="1:12" x14ac:dyDescent="0.2">
      <c r="A673" t="s">
        <v>66</v>
      </c>
      <c r="B673" t="s">
        <v>43</v>
      </c>
      <c r="C673">
        <v>25</v>
      </c>
      <c r="D673" s="1">
        <v>44848</v>
      </c>
      <c r="E673" t="s">
        <v>23</v>
      </c>
      <c r="F673">
        <v>2.6</v>
      </c>
      <c r="G673">
        <v>3</v>
      </c>
      <c r="H673">
        <v>1</v>
      </c>
      <c r="I673">
        <v>0.4</v>
      </c>
      <c r="J673" t="s">
        <v>20</v>
      </c>
      <c r="K673">
        <f t="shared" si="20"/>
        <v>4</v>
      </c>
      <c r="L673">
        <f t="shared" si="21"/>
        <v>3</v>
      </c>
    </row>
    <row r="674" spans="1:12" x14ac:dyDescent="0.2">
      <c r="A674" t="s">
        <v>66</v>
      </c>
      <c r="B674" t="s">
        <v>43</v>
      </c>
      <c r="C674">
        <v>26</v>
      </c>
      <c r="D674" s="1">
        <v>44850</v>
      </c>
      <c r="E674" t="s">
        <v>31</v>
      </c>
      <c r="F674">
        <v>1.5</v>
      </c>
      <c r="G674">
        <v>1</v>
      </c>
      <c r="H674">
        <v>3</v>
      </c>
      <c r="I674">
        <v>1.9</v>
      </c>
      <c r="J674" t="s">
        <v>17</v>
      </c>
      <c r="K674">
        <f t="shared" si="20"/>
        <v>4</v>
      </c>
      <c r="L674">
        <f t="shared" si="21"/>
        <v>3.4</v>
      </c>
    </row>
    <row r="675" spans="1:12" x14ac:dyDescent="0.2">
      <c r="A675" t="s">
        <v>66</v>
      </c>
      <c r="B675" t="s">
        <v>43</v>
      </c>
      <c r="C675">
        <v>26</v>
      </c>
      <c r="D675" s="1">
        <v>44850</v>
      </c>
      <c r="E675" t="s">
        <v>4</v>
      </c>
      <c r="F675">
        <v>1.3</v>
      </c>
      <c r="G675">
        <v>0</v>
      </c>
      <c r="H675">
        <v>1</v>
      </c>
      <c r="I675">
        <v>1.1000000000000001</v>
      </c>
      <c r="J675" t="s">
        <v>47</v>
      </c>
      <c r="K675">
        <f t="shared" si="20"/>
        <v>1</v>
      </c>
      <c r="L675">
        <f t="shared" si="21"/>
        <v>2.4000000000000004</v>
      </c>
    </row>
    <row r="676" spans="1:12" x14ac:dyDescent="0.2">
      <c r="A676" t="s">
        <v>66</v>
      </c>
      <c r="B676" t="s">
        <v>43</v>
      </c>
      <c r="C676">
        <v>26</v>
      </c>
      <c r="D676" s="1">
        <v>44850</v>
      </c>
      <c r="E676" t="s">
        <v>8</v>
      </c>
      <c r="F676">
        <v>1.1000000000000001</v>
      </c>
      <c r="G676">
        <v>1</v>
      </c>
      <c r="H676">
        <v>0</v>
      </c>
      <c r="I676">
        <v>0.3</v>
      </c>
      <c r="J676" t="s">
        <v>11</v>
      </c>
      <c r="K676">
        <f t="shared" si="20"/>
        <v>1</v>
      </c>
      <c r="L676">
        <f t="shared" si="21"/>
        <v>1.4000000000000001</v>
      </c>
    </row>
    <row r="677" spans="1:12" x14ac:dyDescent="0.2">
      <c r="A677" t="s">
        <v>66</v>
      </c>
      <c r="B677" t="s">
        <v>43</v>
      </c>
      <c r="C677">
        <v>26</v>
      </c>
      <c r="D677" s="1">
        <v>44850</v>
      </c>
      <c r="E677" t="s">
        <v>14</v>
      </c>
      <c r="F677">
        <v>1</v>
      </c>
      <c r="G677">
        <v>2</v>
      </c>
      <c r="H677">
        <v>0</v>
      </c>
      <c r="I677">
        <v>0.8</v>
      </c>
      <c r="J677" t="s">
        <v>26</v>
      </c>
      <c r="K677">
        <f t="shared" si="20"/>
        <v>2</v>
      </c>
      <c r="L677">
        <f t="shared" si="21"/>
        <v>1.8</v>
      </c>
    </row>
    <row r="678" spans="1:12" x14ac:dyDescent="0.2">
      <c r="A678" t="s">
        <v>66</v>
      </c>
      <c r="B678" t="s">
        <v>43</v>
      </c>
      <c r="C678">
        <v>26</v>
      </c>
      <c r="D678" s="1">
        <v>44850</v>
      </c>
      <c r="E678" t="s">
        <v>29</v>
      </c>
      <c r="F678">
        <v>1.7</v>
      </c>
      <c r="G678">
        <v>1</v>
      </c>
      <c r="H678">
        <v>2</v>
      </c>
      <c r="I678">
        <v>1.5</v>
      </c>
      <c r="J678" t="s">
        <v>5</v>
      </c>
      <c r="K678">
        <f t="shared" si="20"/>
        <v>3</v>
      </c>
      <c r="L678">
        <f t="shared" si="21"/>
        <v>3.2</v>
      </c>
    </row>
    <row r="679" spans="1:12" x14ac:dyDescent="0.2">
      <c r="A679" t="s">
        <v>66</v>
      </c>
      <c r="B679" t="s">
        <v>43</v>
      </c>
      <c r="C679">
        <v>26</v>
      </c>
      <c r="D679" s="1">
        <v>44851</v>
      </c>
      <c r="E679" t="s">
        <v>44</v>
      </c>
      <c r="F679">
        <v>0.6</v>
      </c>
      <c r="G679">
        <v>1</v>
      </c>
      <c r="H679">
        <v>2</v>
      </c>
      <c r="I679">
        <v>1.7</v>
      </c>
      <c r="J679" t="s">
        <v>6</v>
      </c>
      <c r="K679">
        <f t="shared" si="20"/>
        <v>3</v>
      </c>
      <c r="L679">
        <f t="shared" si="21"/>
        <v>2.2999999999999998</v>
      </c>
    </row>
    <row r="680" spans="1:12" x14ac:dyDescent="0.2">
      <c r="A680" t="s">
        <v>66</v>
      </c>
      <c r="B680" t="s">
        <v>43</v>
      </c>
      <c r="C680">
        <v>26</v>
      </c>
      <c r="D680" s="1">
        <v>44851</v>
      </c>
      <c r="E680" t="s">
        <v>25</v>
      </c>
      <c r="F680">
        <v>0.5</v>
      </c>
      <c r="G680">
        <v>1</v>
      </c>
      <c r="H680">
        <v>1</v>
      </c>
      <c r="I680">
        <v>1.4</v>
      </c>
      <c r="J680" t="s">
        <v>21</v>
      </c>
      <c r="K680">
        <f t="shared" si="20"/>
        <v>2</v>
      </c>
      <c r="L680">
        <f t="shared" si="21"/>
        <v>1.9</v>
      </c>
    </row>
    <row r="681" spans="1:12" x14ac:dyDescent="0.2">
      <c r="A681" t="s">
        <v>66</v>
      </c>
      <c r="B681" t="s">
        <v>43</v>
      </c>
      <c r="C681">
        <v>26</v>
      </c>
      <c r="D681" s="1">
        <v>44851</v>
      </c>
      <c r="E681" t="s">
        <v>19</v>
      </c>
      <c r="F681">
        <v>0.5</v>
      </c>
      <c r="G681">
        <v>0</v>
      </c>
      <c r="H681">
        <v>0</v>
      </c>
      <c r="I681">
        <v>2.2999999999999998</v>
      </c>
      <c r="J681" t="s">
        <v>27</v>
      </c>
      <c r="K681">
        <f t="shared" si="20"/>
        <v>0</v>
      </c>
      <c r="L681">
        <f t="shared" si="21"/>
        <v>2.8</v>
      </c>
    </row>
    <row r="682" spans="1:12" x14ac:dyDescent="0.2">
      <c r="A682" t="s">
        <v>66</v>
      </c>
      <c r="B682" t="s">
        <v>43</v>
      </c>
      <c r="C682">
        <v>26</v>
      </c>
      <c r="D682" s="1">
        <v>44851</v>
      </c>
      <c r="E682" t="s">
        <v>9</v>
      </c>
      <c r="F682">
        <v>1.3</v>
      </c>
      <c r="G682">
        <v>2</v>
      </c>
      <c r="H682">
        <v>4</v>
      </c>
      <c r="I682">
        <v>1</v>
      </c>
      <c r="J682" t="s">
        <v>16</v>
      </c>
      <c r="K682">
        <f t="shared" si="20"/>
        <v>6</v>
      </c>
      <c r="L682">
        <f t="shared" si="21"/>
        <v>2.2999999999999998</v>
      </c>
    </row>
    <row r="683" spans="1:12" x14ac:dyDescent="0.2">
      <c r="A683" t="s">
        <v>66</v>
      </c>
      <c r="B683" t="s">
        <v>43</v>
      </c>
      <c r="C683">
        <v>26</v>
      </c>
      <c r="D683" s="1">
        <v>44851</v>
      </c>
      <c r="E683" t="s">
        <v>3</v>
      </c>
      <c r="F683">
        <v>2.4</v>
      </c>
      <c r="G683">
        <v>4</v>
      </c>
      <c r="H683">
        <v>0</v>
      </c>
      <c r="I683">
        <v>1</v>
      </c>
      <c r="J683" t="s">
        <v>20</v>
      </c>
      <c r="K683">
        <f t="shared" si="20"/>
        <v>4</v>
      </c>
      <c r="L683">
        <f t="shared" si="21"/>
        <v>3.4</v>
      </c>
    </row>
    <row r="684" spans="1:12" x14ac:dyDescent="0.2">
      <c r="A684" t="s">
        <v>66</v>
      </c>
      <c r="B684" t="s">
        <v>43</v>
      </c>
      <c r="C684">
        <v>26</v>
      </c>
      <c r="D684" s="1">
        <v>44852</v>
      </c>
      <c r="E684" t="s">
        <v>30</v>
      </c>
      <c r="F684">
        <v>2.1</v>
      </c>
      <c r="G684">
        <v>1</v>
      </c>
      <c r="H684">
        <v>2</v>
      </c>
      <c r="I684">
        <v>2.2000000000000002</v>
      </c>
      <c r="J684" t="s">
        <v>2</v>
      </c>
      <c r="K684">
        <f t="shared" si="20"/>
        <v>3</v>
      </c>
      <c r="L684">
        <f t="shared" si="21"/>
        <v>4.3000000000000007</v>
      </c>
    </row>
    <row r="685" spans="1:12" x14ac:dyDescent="0.2">
      <c r="A685" t="s">
        <v>66</v>
      </c>
      <c r="B685" t="s">
        <v>43</v>
      </c>
      <c r="C685">
        <v>26</v>
      </c>
      <c r="D685" s="1">
        <v>44852</v>
      </c>
      <c r="E685" t="s">
        <v>45</v>
      </c>
      <c r="F685">
        <v>3.5</v>
      </c>
      <c r="G685">
        <v>1</v>
      </c>
      <c r="H685">
        <v>2</v>
      </c>
      <c r="I685">
        <v>0.6</v>
      </c>
      <c r="J685" t="s">
        <v>10</v>
      </c>
      <c r="K685">
        <f t="shared" si="20"/>
        <v>3</v>
      </c>
      <c r="L685">
        <f t="shared" si="21"/>
        <v>4.0999999999999996</v>
      </c>
    </row>
    <row r="686" spans="1:12" x14ac:dyDescent="0.2">
      <c r="A686" t="s">
        <v>66</v>
      </c>
      <c r="B686" t="s">
        <v>43</v>
      </c>
      <c r="C686">
        <v>26</v>
      </c>
      <c r="D686" s="1">
        <v>44852</v>
      </c>
      <c r="E686" t="s">
        <v>23</v>
      </c>
      <c r="F686">
        <v>1.5</v>
      </c>
      <c r="G686">
        <v>2</v>
      </c>
      <c r="H686">
        <v>0</v>
      </c>
      <c r="I686">
        <v>0.5</v>
      </c>
      <c r="J686" t="s">
        <v>28</v>
      </c>
      <c r="K686">
        <f t="shared" si="20"/>
        <v>2</v>
      </c>
      <c r="L686">
        <f t="shared" si="21"/>
        <v>2</v>
      </c>
    </row>
    <row r="687" spans="1:12" x14ac:dyDescent="0.2">
      <c r="A687" t="s">
        <v>66</v>
      </c>
      <c r="B687" t="s">
        <v>43</v>
      </c>
      <c r="C687">
        <v>26</v>
      </c>
      <c r="D687" s="1">
        <v>44852</v>
      </c>
      <c r="E687" t="s">
        <v>12</v>
      </c>
      <c r="F687">
        <v>0.4</v>
      </c>
      <c r="G687">
        <v>0</v>
      </c>
      <c r="H687">
        <v>1</v>
      </c>
      <c r="I687">
        <v>0.4</v>
      </c>
      <c r="J687" t="s">
        <v>7</v>
      </c>
      <c r="K687">
        <f t="shared" si="20"/>
        <v>1</v>
      </c>
      <c r="L687">
        <f t="shared" si="21"/>
        <v>0.8</v>
      </c>
    </row>
    <row r="688" spans="1:12" x14ac:dyDescent="0.2">
      <c r="A688" t="s">
        <v>66</v>
      </c>
      <c r="B688" t="s">
        <v>43</v>
      </c>
      <c r="C688">
        <v>11</v>
      </c>
      <c r="D688" s="1">
        <v>44853</v>
      </c>
      <c r="E688" t="s">
        <v>17</v>
      </c>
      <c r="F688">
        <v>2.7</v>
      </c>
      <c r="G688">
        <v>2</v>
      </c>
      <c r="H688">
        <v>2</v>
      </c>
      <c r="I688">
        <v>1.3</v>
      </c>
      <c r="J688" t="s">
        <v>21</v>
      </c>
      <c r="K688">
        <f t="shared" si="20"/>
        <v>4</v>
      </c>
      <c r="L688">
        <f t="shared" si="21"/>
        <v>4</v>
      </c>
    </row>
    <row r="689" spans="1:12" x14ac:dyDescent="0.2">
      <c r="A689" t="s">
        <v>66</v>
      </c>
      <c r="B689" t="s">
        <v>43</v>
      </c>
      <c r="C689">
        <v>23</v>
      </c>
      <c r="D689" s="1">
        <v>44854</v>
      </c>
      <c r="E689" t="s">
        <v>19</v>
      </c>
      <c r="F689">
        <v>0.8</v>
      </c>
      <c r="G689">
        <v>1</v>
      </c>
      <c r="H689">
        <v>2</v>
      </c>
      <c r="I689">
        <v>0.7</v>
      </c>
      <c r="J689" t="s">
        <v>26</v>
      </c>
      <c r="K689">
        <f t="shared" si="20"/>
        <v>3</v>
      </c>
      <c r="L689">
        <f t="shared" si="21"/>
        <v>1.5</v>
      </c>
    </row>
    <row r="690" spans="1:12" x14ac:dyDescent="0.2">
      <c r="A690" t="s">
        <v>66</v>
      </c>
      <c r="B690" t="s">
        <v>43</v>
      </c>
      <c r="C690">
        <v>27</v>
      </c>
      <c r="D690" s="1">
        <v>44856</v>
      </c>
      <c r="E690" t="s">
        <v>27</v>
      </c>
      <c r="F690">
        <v>1</v>
      </c>
      <c r="G690">
        <v>2</v>
      </c>
      <c r="H690">
        <v>0</v>
      </c>
      <c r="I690">
        <v>0.4</v>
      </c>
      <c r="J690" t="s">
        <v>3</v>
      </c>
      <c r="K690">
        <f t="shared" si="20"/>
        <v>2</v>
      </c>
      <c r="L690">
        <f t="shared" si="21"/>
        <v>1.4</v>
      </c>
    </row>
    <row r="691" spans="1:12" x14ac:dyDescent="0.2">
      <c r="A691" t="s">
        <v>66</v>
      </c>
      <c r="B691" t="s">
        <v>43</v>
      </c>
      <c r="C691">
        <v>27</v>
      </c>
      <c r="D691" s="1">
        <v>44856</v>
      </c>
      <c r="E691" t="s">
        <v>10</v>
      </c>
      <c r="F691">
        <v>1.9</v>
      </c>
      <c r="G691">
        <v>3</v>
      </c>
      <c r="H691">
        <v>1</v>
      </c>
      <c r="I691">
        <v>1.6</v>
      </c>
      <c r="J691" t="s">
        <v>25</v>
      </c>
      <c r="K691">
        <f t="shared" si="20"/>
        <v>4</v>
      </c>
      <c r="L691">
        <f t="shared" si="21"/>
        <v>3.5</v>
      </c>
    </row>
    <row r="692" spans="1:12" x14ac:dyDescent="0.2">
      <c r="A692" t="s">
        <v>66</v>
      </c>
      <c r="B692" t="s">
        <v>43</v>
      </c>
      <c r="C692">
        <v>27</v>
      </c>
      <c r="D692" s="1">
        <v>44856</v>
      </c>
      <c r="E692" t="s">
        <v>20</v>
      </c>
      <c r="F692">
        <v>1.7</v>
      </c>
      <c r="G692">
        <v>2</v>
      </c>
      <c r="H692">
        <v>0</v>
      </c>
      <c r="I692">
        <v>0.5</v>
      </c>
      <c r="J692" t="s">
        <v>4</v>
      </c>
      <c r="K692">
        <f t="shared" si="20"/>
        <v>2</v>
      </c>
      <c r="L692">
        <f t="shared" si="21"/>
        <v>2.2000000000000002</v>
      </c>
    </row>
    <row r="693" spans="1:12" x14ac:dyDescent="0.2">
      <c r="A693" t="s">
        <v>66</v>
      </c>
      <c r="B693" t="s">
        <v>43</v>
      </c>
      <c r="C693">
        <v>27</v>
      </c>
      <c r="D693" s="1">
        <v>44856</v>
      </c>
      <c r="E693" t="s">
        <v>16</v>
      </c>
      <c r="F693">
        <v>1.5</v>
      </c>
      <c r="G693">
        <v>3</v>
      </c>
      <c r="H693">
        <v>0</v>
      </c>
      <c r="I693">
        <v>0.3</v>
      </c>
      <c r="J693" t="s">
        <v>31</v>
      </c>
      <c r="K693">
        <f t="shared" si="20"/>
        <v>3</v>
      </c>
      <c r="L693">
        <f t="shared" si="21"/>
        <v>1.8</v>
      </c>
    </row>
    <row r="694" spans="1:12" x14ac:dyDescent="0.2">
      <c r="A694" t="s">
        <v>66</v>
      </c>
      <c r="B694" t="s">
        <v>43</v>
      </c>
      <c r="C694">
        <v>27</v>
      </c>
      <c r="D694" s="1">
        <v>44856</v>
      </c>
      <c r="E694" t="s">
        <v>21</v>
      </c>
      <c r="F694">
        <v>1.5</v>
      </c>
      <c r="G694">
        <v>1</v>
      </c>
      <c r="H694">
        <v>4</v>
      </c>
      <c r="I694">
        <v>1.3</v>
      </c>
      <c r="J694" t="s">
        <v>30</v>
      </c>
      <c r="K694">
        <f t="shared" si="20"/>
        <v>5</v>
      </c>
      <c r="L694">
        <f t="shared" si="21"/>
        <v>2.8</v>
      </c>
    </row>
    <row r="695" spans="1:12" x14ac:dyDescent="0.2">
      <c r="A695" t="s">
        <v>66</v>
      </c>
      <c r="B695" t="s">
        <v>43</v>
      </c>
      <c r="C695">
        <v>27</v>
      </c>
      <c r="D695" s="1">
        <v>44857</v>
      </c>
      <c r="E695" t="s">
        <v>11</v>
      </c>
      <c r="F695">
        <v>0.4</v>
      </c>
      <c r="G695">
        <v>0</v>
      </c>
      <c r="H695">
        <v>0</v>
      </c>
      <c r="I695">
        <v>0.7</v>
      </c>
      <c r="J695" t="s">
        <v>9</v>
      </c>
      <c r="K695">
        <f t="shared" si="20"/>
        <v>0</v>
      </c>
      <c r="L695">
        <f t="shared" si="21"/>
        <v>1.1000000000000001</v>
      </c>
    </row>
    <row r="696" spans="1:12" x14ac:dyDescent="0.2">
      <c r="A696" t="s">
        <v>66</v>
      </c>
      <c r="B696" t="s">
        <v>43</v>
      </c>
      <c r="C696">
        <v>27</v>
      </c>
      <c r="D696" s="1">
        <v>44857</v>
      </c>
      <c r="E696" t="s">
        <v>26</v>
      </c>
      <c r="F696">
        <v>0.4</v>
      </c>
      <c r="G696">
        <v>2</v>
      </c>
      <c r="H696">
        <v>2</v>
      </c>
      <c r="I696">
        <v>2</v>
      </c>
      <c r="J696" t="s">
        <v>8</v>
      </c>
      <c r="K696">
        <f t="shared" si="20"/>
        <v>4</v>
      </c>
      <c r="L696">
        <f t="shared" si="21"/>
        <v>2.4</v>
      </c>
    </row>
    <row r="697" spans="1:12" x14ac:dyDescent="0.2">
      <c r="A697" t="s">
        <v>66</v>
      </c>
      <c r="B697" t="s">
        <v>43</v>
      </c>
      <c r="C697">
        <v>27</v>
      </c>
      <c r="D697" s="1">
        <v>44857</v>
      </c>
      <c r="E697" t="s">
        <v>47</v>
      </c>
      <c r="F697">
        <v>1.3</v>
      </c>
      <c r="G697">
        <v>3</v>
      </c>
      <c r="H697">
        <v>2</v>
      </c>
      <c r="I697">
        <v>1.9</v>
      </c>
      <c r="J697" t="s">
        <v>23</v>
      </c>
      <c r="K697">
        <f t="shared" si="20"/>
        <v>5</v>
      </c>
      <c r="L697">
        <f t="shared" si="21"/>
        <v>3.2</v>
      </c>
    </row>
    <row r="698" spans="1:12" x14ac:dyDescent="0.2">
      <c r="A698" t="s">
        <v>66</v>
      </c>
      <c r="B698" t="s">
        <v>43</v>
      </c>
      <c r="C698">
        <v>27</v>
      </c>
      <c r="D698" s="1">
        <v>44857</v>
      </c>
      <c r="E698" t="s">
        <v>7</v>
      </c>
      <c r="F698">
        <v>2.5</v>
      </c>
      <c r="G698">
        <v>1</v>
      </c>
      <c r="H698">
        <v>2</v>
      </c>
      <c r="I698">
        <v>1.4</v>
      </c>
      <c r="J698" t="s">
        <v>29</v>
      </c>
      <c r="K698">
        <f t="shared" si="20"/>
        <v>3</v>
      </c>
      <c r="L698">
        <f t="shared" si="21"/>
        <v>3.9</v>
      </c>
    </row>
    <row r="699" spans="1:12" x14ac:dyDescent="0.2">
      <c r="A699" t="s">
        <v>66</v>
      </c>
      <c r="B699" t="s">
        <v>43</v>
      </c>
      <c r="C699">
        <v>27</v>
      </c>
      <c r="D699" s="1">
        <v>44857</v>
      </c>
      <c r="E699" t="s">
        <v>17</v>
      </c>
      <c r="F699">
        <v>0.8</v>
      </c>
      <c r="G699">
        <v>2</v>
      </c>
      <c r="H699">
        <v>1</v>
      </c>
      <c r="I699">
        <v>0.3</v>
      </c>
      <c r="J699" t="s">
        <v>19</v>
      </c>
      <c r="K699">
        <f t="shared" si="20"/>
        <v>3</v>
      </c>
      <c r="L699">
        <f t="shared" si="21"/>
        <v>1.1000000000000001</v>
      </c>
    </row>
    <row r="700" spans="1:12" x14ac:dyDescent="0.2">
      <c r="A700" t="s">
        <v>66</v>
      </c>
      <c r="B700" t="s">
        <v>43</v>
      </c>
      <c r="C700">
        <v>27</v>
      </c>
      <c r="D700" s="1">
        <v>44858</v>
      </c>
      <c r="E700" t="s">
        <v>6</v>
      </c>
      <c r="F700">
        <v>2.2999999999999998</v>
      </c>
      <c r="G700">
        <v>1</v>
      </c>
      <c r="H700">
        <v>1</v>
      </c>
      <c r="I700">
        <v>0.6</v>
      </c>
      <c r="J700" t="s">
        <v>14</v>
      </c>
      <c r="K700">
        <f t="shared" si="20"/>
        <v>2</v>
      </c>
      <c r="L700">
        <f t="shared" si="21"/>
        <v>2.9</v>
      </c>
    </row>
    <row r="701" spans="1:12" x14ac:dyDescent="0.2">
      <c r="A701" t="s">
        <v>66</v>
      </c>
      <c r="B701" t="s">
        <v>43</v>
      </c>
      <c r="C701">
        <v>27</v>
      </c>
      <c r="D701" s="1">
        <v>44858</v>
      </c>
      <c r="E701" t="s">
        <v>5</v>
      </c>
      <c r="F701">
        <v>0.9</v>
      </c>
      <c r="G701">
        <v>1</v>
      </c>
      <c r="H701">
        <v>1</v>
      </c>
      <c r="I701">
        <v>1.2</v>
      </c>
      <c r="J701" t="s">
        <v>45</v>
      </c>
      <c r="K701">
        <f t="shared" si="20"/>
        <v>2</v>
      </c>
      <c r="L701">
        <f t="shared" si="21"/>
        <v>2.1</v>
      </c>
    </row>
    <row r="702" spans="1:12" x14ac:dyDescent="0.2">
      <c r="A702" t="s">
        <v>66</v>
      </c>
      <c r="B702" t="s">
        <v>43</v>
      </c>
      <c r="C702">
        <v>27</v>
      </c>
      <c r="D702" s="1">
        <v>44858</v>
      </c>
      <c r="E702" t="s">
        <v>2</v>
      </c>
      <c r="F702">
        <v>1</v>
      </c>
      <c r="G702">
        <v>1</v>
      </c>
      <c r="H702">
        <v>4</v>
      </c>
      <c r="I702">
        <v>0.7</v>
      </c>
      <c r="J702" t="s">
        <v>44</v>
      </c>
      <c r="K702">
        <f t="shared" si="20"/>
        <v>5</v>
      </c>
      <c r="L702">
        <f t="shared" si="21"/>
        <v>1.7</v>
      </c>
    </row>
    <row r="703" spans="1:12" x14ac:dyDescent="0.2">
      <c r="A703" t="s">
        <v>66</v>
      </c>
      <c r="B703" t="s">
        <v>43</v>
      </c>
      <c r="C703">
        <v>27</v>
      </c>
      <c r="D703" s="1">
        <v>44859</v>
      </c>
      <c r="E703" t="s">
        <v>28</v>
      </c>
      <c r="F703">
        <v>1</v>
      </c>
      <c r="G703">
        <v>1</v>
      </c>
      <c r="H703">
        <v>1</v>
      </c>
      <c r="I703">
        <v>0.7</v>
      </c>
      <c r="J703" t="s">
        <v>12</v>
      </c>
      <c r="K703">
        <f t="shared" si="20"/>
        <v>2</v>
      </c>
      <c r="L703">
        <f t="shared" si="21"/>
        <v>1.7</v>
      </c>
    </row>
    <row r="704" spans="1:12" x14ac:dyDescent="0.2">
      <c r="A704" t="s">
        <v>66</v>
      </c>
      <c r="B704" t="s">
        <v>43</v>
      </c>
      <c r="C704">
        <v>19</v>
      </c>
      <c r="D704" s="1">
        <v>44859</v>
      </c>
      <c r="E704" t="s">
        <v>3</v>
      </c>
      <c r="F704">
        <v>1.3</v>
      </c>
      <c r="G704">
        <v>3</v>
      </c>
      <c r="H704">
        <v>1</v>
      </c>
      <c r="I704">
        <v>1.3</v>
      </c>
      <c r="J704" t="s">
        <v>30</v>
      </c>
      <c r="K704">
        <f t="shared" si="20"/>
        <v>4</v>
      </c>
      <c r="L704">
        <f t="shared" si="21"/>
        <v>2.6</v>
      </c>
    </row>
    <row r="705" spans="1:12" x14ac:dyDescent="0.2">
      <c r="A705" t="s">
        <v>66</v>
      </c>
      <c r="B705" t="s">
        <v>43</v>
      </c>
      <c r="C705">
        <v>1</v>
      </c>
      <c r="D705" s="1">
        <v>44953</v>
      </c>
      <c r="E705" t="s">
        <v>10</v>
      </c>
      <c r="F705">
        <v>0.8</v>
      </c>
      <c r="G705">
        <v>2</v>
      </c>
      <c r="H705">
        <v>4</v>
      </c>
      <c r="I705">
        <v>1.6</v>
      </c>
      <c r="J705" t="s">
        <v>23</v>
      </c>
      <c r="K705">
        <f t="shared" si="20"/>
        <v>6</v>
      </c>
      <c r="L705">
        <f t="shared" si="21"/>
        <v>2.4000000000000004</v>
      </c>
    </row>
    <row r="706" spans="1:12" x14ac:dyDescent="0.2">
      <c r="A706" t="s">
        <v>66</v>
      </c>
      <c r="B706" t="s">
        <v>43</v>
      </c>
      <c r="C706">
        <v>1</v>
      </c>
      <c r="D706" s="1">
        <v>44953</v>
      </c>
      <c r="E706" t="s">
        <v>5</v>
      </c>
      <c r="F706">
        <v>0.5</v>
      </c>
      <c r="G706">
        <v>1</v>
      </c>
      <c r="H706">
        <v>0</v>
      </c>
      <c r="I706">
        <v>1.4</v>
      </c>
      <c r="J706" t="s">
        <v>27</v>
      </c>
      <c r="K706">
        <f t="shared" si="20"/>
        <v>1</v>
      </c>
      <c r="L706">
        <f t="shared" si="21"/>
        <v>1.9</v>
      </c>
    </row>
    <row r="707" spans="1:12" x14ac:dyDescent="0.2">
      <c r="A707" t="s">
        <v>66</v>
      </c>
      <c r="B707" t="s">
        <v>43</v>
      </c>
      <c r="C707">
        <v>1</v>
      </c>
      <c r="D707" s="1">
        <v>44954</v>
      </c>
      <c r="E707" t="s">
        <v>30</v>
      </c>
      <c r="F707">
        <v>0.3</v>
      </c>
      <c r="G707">
        <v>0</v>
      </c>
      <c r="H707">
        <v>2</v>
      </c>
      <c r="I707">
        <v>1.8</v>
      </c>
      <c r="J707" t="s">
        <v>29</v>
      </c>
      <c r="K707">
        <f t="shared" ref="K707:K770" si="22">G707+H707</f>
        <v>2</v>
      </c>
      <c r="L707">
        <f t="shared" ref="L707:L770" si="23">F707+I707</f>
        <v>2.1</v>
      </c>
    </row>
    <row r="708" spans="1:12" x14ac:dyDescent="0.2">
      <c r="A708" t="s">
        <v>66</v>
      </c>
      <c r="B708" t="s">
        <v>43</v>
      </c>
      <c r="C708">
        <v>1</v>
      </c>
      <c r="D708" s="1">
        <v>44954</v>
      </c>
      <c r="E708" t="s">
        <v>20</v>
      </c>
      <c r="F708">
        <v>1</v>
      </c>
      <c r="G708">
        <v>1</v>
      </c>
      <c r="H708">
        <v>2</v>
      </c>
      <c r="I708">
        <v>1.1000000000000001</v>
      </c>
      <c r="J708" t="s">
        <v>2</v>
      </c>
      <c r="K708">
        <f t="shared" si="22"/>
        <v>3</v>
      </c>
      <c r="L708">
        <f t="shared" si="23"/>
        <v>2.1</v>
      </c>
    </row>
    <row r="709" spans="1:12" x14ac:dyDescent="0.2">
      <c r="A709" t="s">
        <v>66</v>
      </c>
      <c r="B709" t="s">
        <v>43</v>
      </c>
      <c r="C709">
        <v>1</v>
      </c>
      <c r="D709" s="1">
        <v>44954</v>
      </c>
      <c r="E709" t="s">
        <v>16</v>
      </c>
      <c r="F709">
        <v>0.9</v>
      </c>
      <c r="G709">
        <v>1</v>
      </c>
      <c r="H709">
        <v>0</v>
      </c>
      <c r="I709">
        <v>0.4</v>
      </c>
      <c r="J709" t="s">
        <v>44</v>
      </c>
      <c r="K709">
        <f t="shared" si="22"/>
        <v>1</v>
      </c>
      <c r="L709">
        <f t="shared" si="23"/>
        <v>1.3</v>
      </c>
    </row>
    <row r="710" spans="1:12" x14ac:dyDescent="0.2">
      <c r="A710" t="s">
        <v>66</v>
      </c>
      <c r="B710" t="s">
        <v>43</v>
      </c>
      <c r="C710">
        <v>1</v>
      </c>
      <c r="D710" s="1">
        <v>44954</v>
      </c>
      <c r="E710" t="s">
        <v>17</v>
      </c>
      <c r="F710">
        <v>0.5</v>
      </c>
      <c r="G710">
        <v>0</v>
      </c>
      <c r="H710">
        <v>1</v>
      </c>
      <c r="I710">
        <v>0.8</v>
      </c>
      <c r="J710" t="s">
        <v>8</v>
      </c>
      <c r="K710">
        <f t="shared" si="22"/>
        <v>1</v>
      </c>
      <c r="L710">
        <f t="shared" si="23"/>
        <v>1.3</v>
      </c>
    </row>
    <row r="711" spans="1:12" x14ac:dyDescent="0.2">
      <c r="A711" t="s">
        <v>66</v>
      </c>
      <c r="B711" t="s">
        <v>43</v>
      </c>
      <c r="C711">
        <v>1</v>
      </c>
      <c r="D711" s="1">
        <v>44955</v>
      </c>
      <c r="E711" t="s">
        <v>26</v>
      </c>
      <c r="F711">
        <v>1.2</v>
      </c>
      <c r="G711">
        <v>1</v>
      </c>
      <c r="H711">
        <v>0</v>
      </c>
      <c r="I711">
        <v>1.7</v>
      </c>
      <c r="J711" t="s">
        <v>25</v>
      </c>
      <c r="K711">
        <f t="shared" si="22"/>
        <v>1</v>
      </c>
      <c r="L711">
        <f t="shared" si="23"/>
        <v>2.9</v>
      </c>
    </row>
    <row r="712" spans="1:12" x14ac:dyDescent="0.2">
      <c r="A712" t="s">
        <v>66</v>
      </c>
      <c r="B712" t="s">
        <v>43</v>
      </c>
      <c r="C712">
        <v>1</v>
      </c>
      <c r="D712" s="1">
        <v>44955</v>
      </c>
      <c r="E712" t="s">
        <v>45</v>
      </c>
      <c r="F712">
        <v>0.6</v>
      </c>
      <c r="G712">
        <v>1</v>
      </c>
      <c r="H712">
        <v>2</v>
      </c>
      <c r="I712">
        <v>1.7</v>
      </c>
      <c r="J712" t="s">
        <v>12</v>
      </c>
      <c r="K712">
        <f t="shared" si="22"/>
        <v>3</v>
      </c>
      <c r="L712">
        <f t="shared" si="23"/>
        <v>2.2999999999999998</v>
      </c>
    </row>
    <row r="713" spans="1:12" x14ac:dyDescent="0.2">
      <c r="A713" t="s">
        <v>66</v>
      </c>
      <c r="B713" t="s">
        <v>43</v>
      </c>
      <c r="C713">
        <v>1</v>
      </c>
      <c r="D713" s="1">
        <v>44955</v>
      </c>
      <c r="E713" t="s">
        <v>18</v>
      </c>
      <c r="F713">
        <v>0.7</v>
      </c>
      <c r="G713">
        <v>0</v>
      </c>
      <c r="H713">
        <v>0</v>
      </c>
      <c r="I713">
        <v>0.2</v>
      </c>
      <c r="J713" t="s">
        <v>9</v>
      </c>
      <c r="K713">
        <f t="shared" si="22"/>
        <v>0</v>
      </c>
      <c r="L713">
        <f t="shared" si="23"/>
        <v>0.89999999999999991</v>
      </c>
    </row>
    <row r="714" spans="1:12" x14ac:dyDescent="0.2">
      <c r="A714" t="s">
        <v>66</v>
      </c>
      <c r="B714" t="s">
        <v>43</v>
      </c>
      <c r="C714">
        <v>1</v>
      </c>
      <c r="D714" s="1">
        <v>44955</v>
      </c>
      <c r="E714" t="s">
        <v>28</v>
      </c>
      <c r="F714">
        <v>1.1000000000000001</v>
      </c>
      <c r="G714">
        <v>2</v>
      </c>
      <c r="H714">
        <v>2</v>
      </c>
      <c r="I714">
        <v>1.9</v>
      </c>
      <c r="J714" t="s">
        <v>14</v>
      </c>
      <c r="K714">
        <f t="shared" si="22"/>
        <v>4</v>
      </c>
      <c r="L714">
        <f t="shared" si="23"/>
        <v>3</v>
      </c>
    </row>
    <row r="715" spans="1:12" x14ac:dyDescent="0.2">
      <c r="A715" t="s">
        <v>66</v>
      </c>
      <c r="B715" t="s">
        <v>43</v>
      </c>
      <c r="C715">
        <v>1</v>
      </c>
      <c r="D715" s="1">
        <v>44955</v>
      </c>
      <c r="E715" t="s">
        <v>7</v>
      </c>
      <c r="F715">
        <v>0.6</v>
      </c>
      <c r="G715">
        <v>0</v>
      </c>
      <c r="H715">
        <v>0</v>
      </c>
      <c r="I715">
        <v>0.6</v>
      </c>
      <c r="J715" t="s">
        <v>22</v>
      </c>
      <c r="K715">
        <f t="shared" si="22"/>
        <v>0</v>
      </c>
      <c r="L715">
        <f t="shared" si="23"/>
        <v>1.2</v>
      </c>
    </row>
    <row r="716" spans="1:12" x14ac:dyDescent="0.2">
      <c r="A716" t="s">
        <v>66</v>
      </c>
      <c r="B716" t="s">
        <v>43</v>
      </c>
      <c r="C716">
        <v>1</v>
      </c>
      <c r="D716" s="1">
        <v>44956</v>
      </c>
      <c r="E716" t="s">
        <v>11</v>
      </c>
      <c r="F716">
        <v>0.7</v>
      </c>
      <c r="G716">
        <v>0</v>
      </c>
      <c r="H716">
        <v>0</v>
      </c>
      <c r="I716">
        <v>1.3</v>
      </c>
      <c r="J716" t="s">
        <v>21</v>
      </c>
      <c r="K716">
        <f t="shared" si="22"/>
        <v>0</v>
      </c>
      <c r="L716">
        <f t="shared" si="23"/>
        <v>2</v>
      </c>
    </row>
    <row r="717" spans="1:12" x14ac:dyDescent="0.2">
      <c r="A717" t="s">
        <v>66</v>
      </c>
      <c r="B717" t="s">
        <v>43</v>
      </c>
      <c r="C717">
        <v>1</v>
      </c>
      <c r="D717" s="1">
        <v>44956</v>
      </c>
      <c r="E717" t="s">
        <v>6</v>
      </c>
      <c r="F717">
        <v>0.4</v>
      </c>
      <c r="G717">
        <v>0</v>
      </c>
      <c r="H717">
        <v>1</v>
      </c>
      <c r="I717">
        <v>1.1000000000000001</v>
      </c>
      <c r="J717" t="s">
        <v>4</v>
      </c>
      <c r="K717">
        <f t="shared" si="22"/>
        <v>1</v>
      </c>
      <c r="L717">
        <f t="shared" si="23"/>
        <v>1.5</v>
      </c>
    </row>
    <row r="718" spans="1:12" x14ac:dyDescent="0.2">
      <c r="A718" t="s">
        <v>66</v>
      </c>
      <c r="B718" t="s">
        <v>43</v>
      </c>
      <c r="C718">
        <v>1</v>
      </c>
      <c r="D718" s="1">
        <v>44956</v>
      </c>
      <c r="E718" t="s">
        <v>3</v>
      </c>
      <c r="F718">
        <v>1</v>
      </c>
      <c r="G718">
        <v>3</v>
      </c>
      <c r="H718">
        <v>1</v>
      </c>
      <c r="I718">
        <v>1.5</v>
      </c>
      <c r="J718" t="s">
        <v>19</v>
      </c>
      <c r="K718">
        <f t="shared" si="22"/>
        <v>4</v>
      </c>
      <c r="L718">
        <f t="shared" si="23"/>
        <v>2.5</v>
      </c>
    </row>
    <row r="719" spans="1:12" x14ac:dyDescent="0.2">
      <c r="A719" t="s">
        <v>66</v>
      </c>
      <c r="B719" t="s">
        <v>43</v>
      </c>
      <c r="C719">
        <v>2</v>
      </c>
      <c r="D719" s="1">
        <v>44960</v>
      </c>
      <c r="E719" t="s">
        <v>14</v>
      </c>
      <c r="F719">
        <v>0.5</v>
      </c>
      <c r="G719">
        <v>1</v>
      </c>
      <c r="H719">
        <v>0</v>
      </c>
      <c r="I719">
        <v>0.2</v>
      </c>
      <c r="J719" t="s">
        <v>3</v>
      </c>
      <c r="K719">
        <f t="shared" si="22"/>
        <v>1</v>
      </c>
      <c r="L719">
        <f t="shared" si="23"/>
        <v>0.7</v>
      </c>
    </row>
    <row r="720" spans="1:12" x14ac:dyDescent="0.2">
      <c r="A720" t="s">
        <v>66</v>
      </c>
      <c r="B720" t="s">
        <v>43</v>
      </c>
      <c r="C720">
        <v>2</v>
      </c>
      <c r="D720" s="1">
        <v>44960</v>
      </c>
      <c r="E720" t="s">
        <v>2</v>
      </c>
      <c r="F720">
        <v>1.1000000000000001</v>
      </c>
      <c r="G720">
        <v>2</v>
      </c>
      <c r="H720">
        <v>2</v>
      </c>
      <c r="I720">
        <v>0.8</v>
      </c>
      <c r="J720" t="s">
        <v>5</v>
      </c>
      <c r="K720">
        <f t="shared" si="22"/>
        <v>4</v>
      </c>
      <c r="L720">
        <f t="shared" si="23"/>
        <v>1.9000000000000001</v>
      </c>
    </row>
    <row r="721" spans="1:12" x14ac:dyDescent="0.2">
      <c r="A721" t="s">
        <v>66</v>
      </c>
      <c r="B721" t="s">
        <v>43</v>
      </c>
      <c r="C721">
        <v>2</v>
      </c>
      <c r="D721" s="1">
        <v>44961</v>
      </c>
      <c r="E721" t="s">
        <v>27</v>
      </c>
      <c r="F721">
        <v>1.8</v>
      </c>
      <c r="G721">
        <v>1</v>
      </c>
      <c r="H721">
        <v>0</v>
      </c>
      <c r="I721">
        <v>0.4</v>
      </c>
      <c r="J721" t="s">
        <v>7</v>
      </c>
      <c r="K721">
        <f t="shared" si="22"/>
        <v>1</v>
      </c>
      <c r="L721">
        <f t="shared" si="23"/>
        <v>2.2000000000000002</v>
      </c>
    </row>
    <row r="722" spans="1:12" x14ac:dyDescent="0.2">
      <c r="A722" t="s">
        <v>66</v>
      </c>
      <c r="B722" t="s">
        <v>43</v>
      </c>
      <c r="C722">
        <v>2</v>
      </c>
      <c r="D722" s="1">
        <v>44961</v>
      </c>
      <c r="E722" t="s">
        <v>44</v>
      </c>
      <c r="F722">
        <v>0.7</v>
      </c>
      <c r="G722">
        <v>1</v>
      </c>
      <c r="H722">
        <v>1</v>
      </c>
      <c r="I722">
        <v>1.4</v>
      </c>
      <c r="J722" t="s">
        <v>20</v>
      </c>
      <c r="K722">
        <f t="shared" si="22"/>
        <v>2</v>
      </c>
      <c r="L722">
        <f t="shared" si="23"/>
        <v>2.0999999999999996</v>
      </c>
    </row>
    <row r="723" spans="1:12" x14ac:dyDescent="0.2">
      <c r="A723" t="s">
        <v>66</v>
      </c>
      <c r="B723" t="s">
        <v>43</v>
      </c>
      <c r="C723">
        <v>2</v>
      </c>
      <c r="D723" s="1">
        <v>44961</v>
      </c>
      <c r="E723" t="s">
        <v>22</v>
      </c>
      <c r="F723">
        <v>0.8</v>
      </c>
      <c r="G723">
        <v>2</v>
      </c>
      <c r="H723">
        <v>1</v>
      </c>
      <c r="I723">
        <v>1</v>
      </c>
      <c r="J723" t="s">
        <v>29</v>
      </c>
      <c r="K723">
        <f t="shared" si="22"/>
        <v>3</v>
      </c>
      <c r="L723">
        <f t="shared" si="23"/>
        <v>1.8</v>
      </c>
    </row>
    <row r="724" spans="1:12" x14ac:dyDescent="0.2">
      <c r="A724" t="s">
        <v>66</v>
      </c>
      <c r="B724" t="s">
        <v>43</v>
      </c>
      <c r="C724">
        <v>2</v>
      </c>
      <c r="D724" s="1">
        <v>44961</v>
      </c>
      <c r="E724" t="s">
        <v>12</v>
      </c>
      <c r="F724">
        <v>1.1000000000000001</v>
      </c>
      <c r="G724">
        <v>2</v>
      </c>
      <c r="H724">
        <v>1</v>
      </c>
      <c r="I724">
        <v>1.6</v>
      </c>
      <c r="J724" t="s">
        <v>16</v>
      </c>
      <c r="K724">
        <f t="shared" si="22"/>
        <v>3</v>
      </c>
      <c r="L724">
        <f t="shared" si="23"/>
        <v>2.7</v>
      </c>
    </row>
    <row r="725" spans="1:12" x14ac:dyDescent="0.2">
      <c r="A725" t="s">
        <v>66</v>
      </c>
      <c r="B725" t="s">
        <v>43</v>
      </c>
      <c r="C725">
        <v>2</v>
      </c>
      <c r="D725" s="1">
        <v>44961</v>
      </c>
      <c r="E725" t="s">
        <v>9</v>
      </c>
      <c r="F725">
        <v>2.2000000000000002</v>
      </c>
      <c r="G725">
        <v>3</v>
      </c>
      <c r="H725">
        <v>5</v>
      </c>
      <c r="I725">
        <v>2.4</v>
      </c>
      <c r="J725" t="s">
        <v>6</v>
      </c>
      <c r="K725">
        <f t="shared" si="22"/>
        <v>8</v>
      </c>
      <c r="L725">
        <f t="shared" si="23"/>
        <v>4.5999999999999996</v>
      </c>
    </row>
    <row r="726" spans="1:12" x14ac:dyDescent="0.2">
      <c r="A726" t="s">
        <v>66</v>
      </c>
      <c r="B726" t="s">
        <v>43</v>
      </c>
      <c r="C726">
        <v>2</v>
      </c>
      <c r="D726" s="1">
        <v>44962</v>
      </c>
      <c r="E726" t="s">
        <v>25</v>
      </c>
      <c r="F726">
        <v>0.4</v>
      </c>
      <c r="G726">
        <v>0</v>
      </c>
      <c r="H726">
        <v>2</v>
      </c>
      <c r="I726">
        <v>1.3</v>
      </c>
      <c r="J726" t="s">
        <v>17</v>
      </c>
      <c r="K726">
        <f t="shared" si="22"/>
        <v>2</v>
      </c>
      <c r="L726">
        <f t="shared" si="23"/>
        <v>1.7000000000000002</v>
      </c>
    </row>
    <row r="727" spans="1:12" x14ac:dyDescent="0.2">
      <c r="A727" t="s">
        <v>66</v>
      </c>
      <c r="B727" t="s">
        <v>43</v>
      </c>
      <c r="C727">
        <v>2</v>
      </c>
      <c r="D727" s="1">
        <v>44962</v>
      </c>
      <c r="E727" t="s">
        <v>26</v>
      </c>
      <c r="F727">
        <v>0.7</v>
      </c>
      <c r="G727">
        <v>0</v>
      </c>
      <c r="H727">
        <v>0</v>
      </c>
      <c r="I727">
        <v>1.2</v>
      </c>
      <c r="J727" t="s">
        <v>30</v>
      </c>
      <c r="K727">
        <f t="shared" si="22"/>
        <v>0</v>
      </c>
      <c r="L727">
        <f t="shared" si="23"/>
        <v>1.9</v>
      </c>
    </row>
    <row r="728" spans="1:12" x14ac:dyDescent="0.2">
      <c r="A728" t="s">
        <v>66</v>
      </c>
      <c r="B728" t="s">
        <v>43</v>
      </c>
      <c r="C728">
        <v>2</v>
      </c>
      <c r="D728" s="1">
        <v>44962</v>
      </c>
      <c r="E728" t="s">
        <v>4</v>
      </c>
      <c r="F728">
        <v>1.2</v>
      </c>
      <c r="G728">
        <v>1</v>
      </c>
      <c r="H728">
        <v>0</v>
      </c>
      <c r="I728">
        <v>1.1000000000000001</v>
      </c>
      <c r="J728" t="s">
        <v>45</v>
      </c>
      <c r="K728">
        <f t="shared" si="22"/>
        <v>1</v>
      </c>
      <c r="L728">
        <f t="shared" si="23"/>
        <v>2.2999999999999998</v>
      </c>
    </row>
    <row r="729" spans="1:12" x14ac:dyDescent="0.2">
      <c r="A729" t="s">
        <v>66</v>
      </c>
      <c r="B729" t="s">
        <v>43</v>
      </c>
      <c r="C729">
        <v>2</v>
      </c>
      <c r="D729" s="1">
        <v>44962</v>
      </c>
      <c r="E729" t="s">
        <v>8</v>
      </c>
      <c r="F729">
        <v>1.5</v>
      </c>
      <c r="G729">
        <v>1</v>
      </c>
      <c r="H729">
        <v>2</v>
      </c>
      <c r="I729">
        <v>0.6</v>
      </c>
      <c r="J729" t="s">
        <v>28</v>
      </c>
      <c r="K729">
        <f t="shared" si="22"/>
        <v>3</v>
      </c>
      <c r="L729">
        <f t="shared" si="23"/>
        <v>2.1</v>
      </c>
    </row>
    <row r="730" spans="1:12" x14ac:dyDescent="0.2">
      <c r="A730" t="s">
        <v>66</v>
      </c>
      <c r="B730" t="s">
        <v>43</v>
      </c>
      <c r="C730">
        <v>2</v>
      </c>
      <c r="D730" s="1">
        <v>44962</v>
      </c>
      <c r="E730" t="s">
        <v>21</v>
      </c>
      <c r="F730">
        <v>0.4</v>
      </c>
      <c r="G730">
        <v>0</v>
      </c>
      <c r="H730">
        <v>2</v>
      </c>
      <c r="I730">
        <v>1.3</v>
      </c>
      <c r="J730" t="s">
        <v>18</v>
      </c>
      <c r="K730">
        <f t="shared" si="22"/>
        <v>2</v>
      </c>
      <c r="L730">
        <f t="shared" si="23"/>
        <v>1.7000000000000002</v>
      </c>
    </row>
    <row r="731" spans="1:12" x14ac:dyDescent="0.2">
      <c r="A731" t="s">
        <v>66</v>
      </c>
      <c r="B731" t="s">
        <v>43</v>
      </c>
      <c r="C731">
        <v>2</v>
      </c>
      <c r="D731" s="1">
        <v>44963</v>
      </c>
      <c r="E731" t="s">
        <v>19</v>
      </c>
      <c r="F731">
        <v>1</v>
      </c>
      <c r="G731">
        <v>0</v>
      </c>
      <c r="H731">
        <v>2</v>
      </c>
      <c r="I731">
        <v>1.2</v>
      </c>
      <c r="J731" t="s">
        <v>10</v>
      </c>
      <c r="K731">
        <f t="shared" si="22"/>
        <v>2</v>
      </c>
      <c r="L731">
        <f t="shared" si="23"/>
        <v>2.2000000000000002</v>
      </c>
    </row>
    <row r="732" spans="1:12" x14ac:dyDescent="0.2">
      <c r="A732" t="s">
        <v>66</v>
      </c>
      <c r="B732" t="s">
        <v>43</v>
      </c>
      <c r="C732">
        <v>2</v>
      </c>
      <c r="D732" s="1">
        <v>44963</v>
      </c>
      <c r="E732" t="s">
        <v>23</v>
      </c>
      <c r="F732">
        <v>1.3</v>
      </c>
      <c r="G732">
        <v>3</v>
      </c>
      <c r="H732">
        <v>2</v>
      </c>
      <c r="I732">
        <v>0.8</v>
      </c>
      <c r="J732" t="s">
        <v>11</v>
      </c>
      <c r="K732">
        <f t="shared" si="22"/>
        <v>5</v>
      </c>
      <c r="L732">
        <f t="shared" si="23"/>
        <v>2.1</v>
      </c>
    </row>
    <row r="733" spans="1:12" x14ac:dyDescent="0.2">
      <c r="A733" t="s">
        <v>66</v>
      </c>
      <c r="B733" t="s">
        <v>43</v>
      </c>
      <c r="C733">
        <v>3</v>
      </c>
      <c r="D733" s="1">
        <v>44967</v>
      </c>
      <c r="E733" t="s">
        <v>30</v>
      </c>
      <c r="F733">
        <v>0.3</v>
      </c>
      <c r="G733">
        <v>0</v>
      </c>
      <c r="H733">
        <v>1</v>
      </c>
      <c r="I733">
        <v>1.3</v>
      </c>
      <c r="J733" t="s">
        <v>22</v>
      </c>
      <c r="K733">
        <f t="shared" si="22"/>
        <v>1</v>
      </c>
      <c r="L733">
        <f t="shared" si="23"/>
        <v>1.6</v>
      </c>
    </row>
    <row r="734" spans="1:12" x14ac:dyDescent="0.2">
      <c r="A734" t="s">
        <v>66</v>
      </c>
      <c r="B734" t="s">
        <v>43</v>
      </c>
      <c r="C734">
        <v>3</v>
      </c>
      <c r="D734" s="1">
        <v>44967</v>
      </c>
      <c r="E734" t="s">
        <v>45</v>
      </c>
      <c r="F734">
        <v>1.5</v>
      </c>
      <c r="G734">
        <v>0</v>
      </c>
      <c r="H734">
        <v>2</v>
      </c>
      <c r="I734">
        <v>1.1000000000000001</v>
      </c>
      <c r="J734" t="s">
        <v>9</v>
      </c>
      <c r="K734">
        <f t="shared" si="22"/>
        <v>2</v>
      </c>
      <c r="L734">
        <f t="shared" si="23"/>
        <v>2.6</v>
      </c>
    </row>
    <row r="735" spans="1:12" x14ac:dyDescent="0.2">
      <c r="A735" t="s">
        <v>66</v>
      </c>
      <c r="B735" t="s">
        <v>43</v>
      </c>
      <c r="C735">
        <v>3</v>
      </c>
      <c r="D735" s="1">
        <v>44968</v>
      </c>
      <c r="E735" t="s">
        <v>10</v>
      </c>
      <c r="F735">
        <v>0.8</v>
      </c>
      <c r="G735">
        <v>1</v>
      </c>
      <c r="H735">
        <v>0</v>
      </c>
      <c r="I735">
        <v>0.7</v>
      </c>
      <c r="J735" t="s">
        <v>14</v>
      </c>
      <c r="K735">
        <f t="shared" si="22"/>
        <v>1</v>
      </c>
      <c r="L735">
        <f t="shared" si="23"/>
        <v>1.5</v>
      </c>
    </row>
    <row r="736" spans="1:12" x14ac:dyDescent="0.2">
      <c r="A736" t="s">
        <v>66</v>
      </c>
      <c r="B736" t="s">
        <v>43</v>
      </c>
      <c r="C736">
        <v>3</v>
      </c>
      <c r="D736" s="1">
        <v>44968</v>
      </c>
      <c r="E736" t="s">
        <v>28</v>
      </c>
      <c r="F736">
        <v>1.1000000000000001</v>
      </c>
      <c r="G736">
        <v>1</v>
      </c>
      <c r="H736">
        <v>1</v>
      </c>
      <c r="I736">
        <v>1.3</v>
      </c>
      <c r="J736" t="s">
        <v>25</v>
      </c>
      <c r="K736">
        <f t="shared" si="22"/>
        <v>2</v>
      </c>
      <c r="L736">
        <f t="shared" si="23"/>
        <v>2.4000000000000004</v>
      </c>
    </row>
    <row r="737" spans="1:12" x14ac:dyDescent="0.2">
      <c r="A737" t="s">
        <v>66</v>
      </c>
      <c r="B737" t="s">
        <v>43</v>
      </c>
      <c r="C737">
        <v>3</v>
      </c>
      <c r="D737" s="1">
        <v>44968</v>
      </c>
      <c r="E737" t="s">
        <v>16</v>
      </c>
      <c r="F737">
        <v>1.6</v>
      </c>
      <c r="G737">
        <v>1</v>
      </c>
      <c r="H737">
        <v>0</v>
      </c>
      <c r="I737">
        <v>0.3</v>
      </c>
      <c r="J737" t="s">
        <v>4</v>
      </c>
      <c r="K737">
        <f t="shared" si="22"/>
        <v>1</v>
      </c>
      <c r="L737">
        <f t="shared" si="23"/>
        <v>1.9000000000000001</v>
      </c>
    </row>
    <row r="738" spans="1:12" x14ac:dyDescent="0.2">
      <c r="A738" t="s">
        <v>66</v>
      </c>
      <c r="B738" t="s">
        <v>43</v>
      </c>
      <c r="C738">
        <v>3</v>
      </c>
      <c r="D738" s="1">
        <v>44968</v>
      </c>
      <c r="E738" t="s">
        <v>17</v>
      </c>
      <c r="F738">
        <v>1.6</v>
      </c>
      <c r="G738">
        <v>2</v>
      </c>
      <c r="H738">
        <v>1</v>
      </c>
      <c r="I738">
        <v>0.5</v>
      </c>
      <c r="J738" t="s">
        <v>26</v>
      </c>
      <c r="K738">
        <f t="shared" si="22"/>
        <v>3</v>
      </c>
      <c r="L738">
        <f t="shared" si="23"/>
        <v>2.1</v>
      </c>
    </row>
    <row r="739" spans="1:12" x14ac:dyDescent="0.2">
      <c r="A739" t="s">
        <v>66</v>
      </c>
      <c r="B739" t="s">
        <v>43</v>
      </c>
      <c r="C739">
        <v>3</v>
      </c>
      <c r="D739" s="1">
        <v>44968</v>
      </c>
      <c r="E739" t="s">
        <v>3</v>
      </c>
      <c r="F739">
        <v>0.8</v>
      </c>
      <c r="G739">
        <v>0</v>
      </c>
      <c r="H739">
        <v>0</v>
      </c>
      <c r="I739">
        <v>0.5</v>
      </c>
      <c r="J739" t="s">
        <v>8</v>
      </c>
      <c r="K739">
        <f t="shared" si="22"/>
        <v>0</v>
      </c>
      <c r="L739">
        <f t="shared" si="23"/>
        <v>1.3</v>
      </c>
    </row>
    <row r="740" spans="1:12" x14ac:dyDescent="0.2">
      <c r="A740" t="s">
        <v>66</v>
      </c>
      <c r="B740" t="s">
        <v>43</v>
      </c>
      <c r="C740">
        <v>3</v>
      </c>
      <c r="D740" s="1">
        <v>44969</v>
      </c>
      <c r="E740" t="s">
        <v>11</v>
      </c>
      <c r="F740">
        <v>1.6</v>
      </c>
      <c r="G740">
        <v>0</v>
      </c>
      <c r="H740">
        <v>0</v>
      </c>
      <c r="I740">
        <v>0.7</v>
      </c>
      <c r="J740" t="s">
        <v>19</v>
      </c>
      <c r="K740">
        <f t="shared" si="22"/>
        <v>0</v>
      </c>
      <c r="L740">
        <f t="shared" si="23"/>
        <v>2.2999999999999998</v>
      </c>
    </row>
    <row r="741" spans="1:12" x14ac:dyDescent="0.2">
      <c r="A741" t="s">
        <v>66</v>
      </c>
      <c r="B741" t="s">
        <v>43</v>
      </c>
      <c r="C741">
        <v>3</v>
      </c>
      <c r="D741" s="1">
        <v>44969</v>
      </c>
      <c r="E741" t="s">
        <v>18</v>
      </c>
      <c r="F741">
        <v>0.4</v>
      </c>
      <c r="G741">
        <v>0</v>
      </c>
      <c r="H741">
        <v>0</v>
      </c>
      <c r="I741">
        <v>0.7</v>
      </c>
      <c r="J741" t="s">
        <v>23</v>
      </c>
      <c r="K741">
        <f t="shared" si="22"/>
        <v>0</v>
      </c>
      <c r="L741">
        <f t="shared" si="23"/>
        <v>1.1000000000000001</v>
      </c>
    </row>
    <row r="742" spans="1:12" x14ac:dyDescent="0.2">
      <c r="A742" t="s">
        <v>66</v>
      </c>
      <c r="B742" t="s">
        <v>43</v>
      </c>
      <c r="C742">
        <v>3</v>
      </c>
      <c r="D742" s="1">
        <v>44969</v>
      </c>
      <c r="E742" t="s">
        <v>7</v>
      </c>
      <c r="F742">
        <v>1.4</v>
      </c>
      <c r="G742">
        <v>2</v>
      </c>
      <c r="H742">
        <v>2</v>
      </c>
      <c r="I742">
        <v>1.3</v>
      </c>
      <c r="J742" t="s">
        <v>2</v>
      </c>
      <c r="K742">
        <f t="shared" si="22"/>
        <v>4</v>
      </c>
      <c r="L742">
        <f t="shared" si="23"/>
        <v>2.7</v>
      </c>
    </row>
    <row r="743" spans="1:12" x14ac:dyDescent="0.2">
      <c r="A743" t="s">
        <v>66</v>
      </c>
      <c r="B743" t="s">
        <v>43</v>
      </c>
      <c r="C743">
        <v>3</v>
      </c>
      <c r="D743" s="1">
        <v>44969</v>
      </c>
      <c r="E743" t="s">
        <v>29</v>
      </c>
      <c r="F743">
        <v>1.9</v>
      </c>
      <c r="G743">
        <v>2</v>
      </c>
      <c r="H743">
        <v>1</v>
      </c>
      <c r="I743">
        <v>0.9</v>
      </c>
      <c r="J743" t="s">
        <v>27</v>
      </c>
      <c r="K743">
        <f t="shared" si="22"/>
        <v>3</v>
      </c>
      <c r="L743">
        <f t="shared" si="23"/>
        <v>2.8</v>
      </c>
    </row>
    <row r="744" spans="1:12" x14ac:dyDescent="0.2">
      <c r="A744" t="s">
        <v>66</v>
      </c>
      <c r="B744" t="s">
        <v>43</v>
      </c>
      <c r="C744">
        <v>3</v>
      </c>
      <c r="D744" s="1">
        <v>44969</v>
      </c>
      <c r="E744" t="s">
        <v>5</v>
      </c>
      <c r="F744">
        <v>1.8</v>
      </c>
      <c r="G744">
        <v>2</v>
      </c>
      <c r="H744">
        <v>1</v>
      </c>
      <c r="I744">
        <v>0.4</v>
      </c>
      <c r="J744" t="s">
        <v>44</v>
      </c>
      <c r="K744">
        <f t="shared" si="22"/>
        <v>3</v>
      </c>
      <c r="L744">
        <f t="shared" si="23"/>
        <v>2.2000000000000002</v>
      </c>
    </row>
    <row r="745" spans="1:12" x14ac:dyDescent="0.2">
      <c r="A745" t="s">
        <v>66</v>
      </c>
      <c r="B745" t="s">
        <v>43</v>
      </c>
      <c r="C745">
        <v>3</v>
      </c>
      <c r="D745" s="1">
        <v>44970</v>
      </c>
      <c r="E745" t="s">
        <v>6</v>
      </c>
      <c r="F745">
        <v>0.6</v>
      </c>
      <c r="G745">
        <v>1</v>
      </c>
      <c r="H745">
        <v>1</v>
      </c>
      <c r="I745">
        <v>1.4</v>
      </c>
      <c r="J745" t="s">
        <v>21</v>
      </c>
      <c r="K745">
        <f t="shared" si="22"/>
        <v>2</v>
      </c>
      <c r="L745">
        <f t="shared" si="23"/>
        <v>2</v>
      </c>
    </row>
    <row r="746" spans="1:12" x14ac:dyDescent="0.2">
      <c r="A746" t="s">
        <v>66</v>
      </c>
      <c r="B746" t="s">
        <v>43</v>
      </c>
      <c r="C746">
        <v>3</v>
      </c>
      <c r="D746" s="1">
        <v>44970</v>
      </c>
      <c r="E746" t="s">
        <v>20</v>
      </c>
      <c r="F746">
        <v>1.1000000000000001</v>
      </c>
      <c r="G746">
        <v>0</v>
      </c>
      <c r="H746">
        <v>2</v>
      </c>
      <c r="I746">
        <v>0.3</v>
      </c>
      <c r="J746" t="s">
        <v>12</v>
      </c>
      <c r="K746">
        <f t="shared" si="22"/>
        <v>2</v>
      </c>
      <c r="L746">
        <f t="shared" si="23"/>
        <v>1.4000000000000001</v>
      </c>
    </row>
    <row r="747" spans="1:12" x14ac:dyDescent="0.2">
      <c r="A747" t="s">
        <v>66</v>
      </c>
      <c r="B747" t="s">
        <v>43</v>
      </c>
      <c r="C747">
        <v>4</v>
      </c>
      <c r="D747" s="1">
        <v>44974</v>
      </c>
      <c r="E747" t="s">
        <v>44</v>
      </c>
      <c r="F747">
        <v>0.6</v>
      </c>
      <c r="G747">
        <v>0</v>
      </c>
      <c r="H747">
        <v>3</v>
      </c>
      <c r="I747">
        <v>1.1000000000000001</v>
      </c>
      <c r="J747" t="s">
        <v>7</v>
      </c>
      <c r="K747">
        <f t="shared" si="22"/>
        <v>3</v>
      </c>
      <c r="L747">
        <f t="shared" si="23"/>
        <v>1.7000000000000002</v>
      </c>
    </row>
    <row r="748" spans="1:12" x14ac:dyDescent="0.2">
      <c r="A748" t="s">
        <v>66</v>
      </c>
      <c r="B748" t="s">
        <v>43</v>
      </c>
      <c r="C748">
        <v>4</v>
      </c>
      <c r="D748" s="1">
        <v>44974</v>
      </c>
      <c r="E748" t="s">
        <v>19</v>
      </c>
      <c r="F748">
        <v>1.8</v>
      </c>
      <c r="G748">
        <v>2</v>
      </c>
      <c r="H748">
        <v>0</v>
      </c>
      <c r="I748">
        <v>0.7</v>
      </c>
      <c r="J748" t="s">
        <v>18</v>
      </c>
      <c r="K748">
        <f t="shared" si="22"/>
        <v>2</v>
      </c>
      <c r="L748">
        <f t="shared" si="23"/>
        <v>2.5</v>
      </c>
    </row>
    <row r="749" spans="1:12" x14ac:dyDescent="0.2">
      <c r="A749" t="s">
        <v>66</v>
      </c>
      <c r="B749" t="s">
        <v>43</v>
      </c>
      <c r="C749">
        <v>4</v>
      </c>
      <c r="D749" s="1">
        <v>44974</v>
      </c>
      <c r="E749" t="s">
        <v>23</v>
      </c>
      <c r="F749">
        <v>1.1000000000000001</v>
      </c>
      <c r="G749">
        <v>2</v>
      </c>
      <c r="H749">
        <v>0</v>
      </c>
      <c r="I749">
        <v>0.5</v>
      </c>
      <c r="J749" t="s">
        <v>6</v>
      </c>
      <c r="K749">
        <f t="shared" si="22"/>
        <v>2</v>
      </c>
      <c r="L749">
        <f t="shared" si="23"/>
        <v>1.6</v>
      </c>
    </row>
    <row r="750" spans="1:12" x14ac:dyDescent="0.2">
      <c r="A750" t="s">
        <v>66</v>
      </c>
      <c r="B750" t="s">
        <v>43</v>
      </c>
      <c r="C750">
        <v>4</v>
      </c>
      <c r="D750" s="1">
        <v>44975</v>
      </c>
      <c r="E750" t="s">
        <v>27</v>
      </c>
      <c r="F750">
        <v>2.4</v>
      </c>
      <c r="G750">
        <v>3</v>
      </c>
      <c r="H750">
        <v>0</v>
      </c>
      <c r="I750">
        <v>0.2</v>
      </c>
      <c r="J750" t="s">
        <v>22</v>
      </c>
      <c r="K750">
        <f t="shared" si="22"/>
        <v>3</v>
      </c>
      <c r="L750">
        <f t="shared" si="23"/>
        <v>2.6</v>
      </c>
    </row>
    <row r="751" spans="1:12" x14ac:dyDescent="0.2">
      <c r="A751" t="s">
        <v>66</v>
      </c>
      <c r="B751" t="s">
        <v>43</v>
      </c>
      <c r="C751">
        <v>4</v>
      </c>
      <c r="D751" s="1">
        <v>44975</v>
      </c>
      <c r="E751" t="s">
        <v>4</v>
      </c>
      <c r="F751">
        <v>0.3</v>
      </c>
      <c r="G751">
        <v>0</v>
      </c>
      <c r="H751">
        <v>1</v>
      </c>
      <c r="I751">
        <v>0.4</v>
      </c>
      <c r="J751" t="s">
        <v>20</v>
      </c>
      <c r="K751">
        <f t="shared" si="22"/>
        <v>1</v>
      </c>
      <c r="L751">
        <f t="shared" si="23"/>
        <v>0.7</v>
      </c>
    </row>
    <row r="752" spans="1:12" x14ac:dyDescent="0.2">
      <c r="A752" t="s">
        <v>66</v>
      </c>
      <c r="B752" t="s">
        <v>43</v>
      </c>
      <c r="C752">
        <v>4</v>
      </c>
      <c r="D752" s="1">
        <v>44975</v>
      </c>
      <c r="E752" t="s">
        <v>12</v>
      </c>
      <c r="F752">
        <v>2.2999999999999998</v>
      </c>
      <c r="G752">
        <v>3</v>
      </c>
      <c r="H752">
        <v>0</v>
      </c>
      <c r="I752">
        <v>0.2</v>
      </c>
      <c r="J752" t="s">
        <v>5</v>
      </c>
      <c r="K752">
        <f t="shared" si="22"/>
        <v>3</v>
      </c>
      <c r="L752">
        <f t="shared" si="23"/>
        <v>2.5</v>
      </c>
    </row>
    <row r="753" spans="1:12" x14ac:dyDescent="0.2">
      <c r="A753" t="s">
        <v>66</v>
      </c>
      <c r="B753" t="s">
        <v>43</v>
      </c>
      <c r="C753">
        <v>4</v>
      </c>
      <c r="D753" s="1">
        <v>44975</v>
      </c>
      <c r="E753" t="s">
        <v>14</v>
      </c>
      <c r="F753">
        <v>0.6</v>
      </c>
      <c r="G753">
        <v>2</v>
      </c>
      <c r="H753">
        <v>0</v>
      </c>
      <c r="I753">
        <v>1</v>
      </c>
      <c r="J753" t="s">
        <v>11</v>
      </c>
      <c r="K753">
        <f t="shared" si="22"/>
        <v>2</v>
      </c>
      <c r="L753">
        <f t="shared" si="23"/>
        <v>1.6</v>
      </c>
    </row>
    <row r="754" spans="1:12" x14ac:dyDescent="0.2">
      <c r="A754" t="s">
        <v>66</v>
      </c>
      <c r="B754" t="s">
        <v>43</v>
      </c>
      <c r="C754">
        <v>4</v>
      </c>
      <c r="D754" s="1">
        <v>44975</v>
      </c>
      <c r="E754" t="s">
        <v>2</v>
      </c>
      <c r="F754">
        <v>1.1000000000000001</v>
      </c>
      <c r="G754">
        <v>0</v>
      </c>
      <c r="H754">
        <v>1</v>
      </c>
      <c r="I754">
        <v>1.1000000000000001</v>
      </c>
      <c r="J754" t="s">
        <v>29</v>
      </c>
      <c r="K754">
        <f t="shared" si="22"/>
        <v>1</v>
      </c>
      <c r="L754">
        <f t="shared" si="23"/>
        <v>2.2000000000000002</v>
      </c>
    </row>
    <row r="755" spans="1:12" x14ac:dyDescent="0.2">
      <c r="A755" t="s">
        <v>66</v>
      </c>
      <c r="B755" t="s">
        <v>43</v>
      </c>
      <c r="C755">
        <v>4</v>
      </c>
      <c r="D755" s="1">
        <v>44976</v>
      </c>
      <c r="E755" t="s">
        <v>26</v>
      </c>
      <c r="F755">
        <v>1.3</v>
      </c>
      <c r="G755">
        <v>3</v>
      </c>
      <c r="H755">
        <v>1</v>
      </c>
      <c r="I755">
        <v>1.4</v>
      </c>
      <c r="J755" t="s">
        <v>28</v>
      </c>
      <c r="K755">
        <f t="shared" si="22"/>
        <v>4</v>
      </c>
      <c r="L755">
        <f t="shared" si="23"/>
        <v>2.7</v>
      </c>
    </row>
    <row r="756" spans="1:12" x14ac:dyDescent="0.2">
      <c r="A756" t="s">
        <v>66</v>
      </c>
      <c r="B756" t="s">
        <v>43</v>
      </c>
      <c r="C756">
        <v>4</v>
      </c>
      <c r="D756" s="1">
        <v>44976</v>
      </c>
      <c r="E756" t="s">
        <v>8</v>
      </c>
      <c r="F756">
        <v>1.6</v>
      </c>
      <c r="G756">
        <v>0</v>
      </c>
      <c r="H756">
        <v>2</v>
      </c>
      <c r="I756">
        <v>2.2999999999999998</v>
      </c>
      <c r="J756" t="s">
        <v>10</v>
      </c>
      <c r="K756">
        <f t="shared" si="22"/>
        <v>2</v>
      </c>
      <c r="L756">
        <f t="shared" si="23"/>
        <v>3.9</v>
      </c>
    </row>
    <row r="757" spans="1:12" x14ac:dyDescent="0.2">
      <c r="A757" t="s">
        <v>66</v>
      </c>
      <c r="B757" t="s">
        <v>43</v>
      </c>
      <c r="C757">
        <v>4</v>
      </c>
      <c r="D757" s="1">
        <v>44976</v>
      </c>
      <c r="E757" t="s">
        <v>17</v>
      </c>
      <c r="F757">
        <v>2.1</v>
      </c>
      <c r="G757">
        <v>2</v>
      </c>
      <c r="H757">
        <v>0</v>
      </c>
      <c r="I757">
        <v>0.3</v>
      </c>
      <c r="J757" t="s">
        <v>30</v>
      </c>
      <c r="K757">
        <f t="shared" si="22"/>
        <v>2</v>
      </c>
      <c r="L757">
        <f t="shared" si="23"/>
        <v>2.4</v>
      </c>
    </row>
    <row r="758" spans="1:12" x14ac:dyDescent="0.2">
      <c r="A758" t="s">
        <v>66</v>
      </c>
      <c r="B758" t="s">
        <v>43</v>
      </c>
      <c r="C758">
        <v>4</v>
      </c>
      <c r="D758" s="1">
        <v>44976</v>
      </c>
      <c r="E758" t="s">
        <v>21</v>
      </c>
      <c r="F758">
        <v>0.9</v>
      </c>
      <c r="G758">
        <v>1</v>
      </c>
      <c r="H758">
        <v>1</v>
      </c>
      <c r="I758">
        <v>0.7</v>
      </c>
      <c r="J758" t="s">
        <v>45</v>
      </c>
      <c r="K758">
        <f t="shared" si="22"/>
        <v>2</v>
      </c>
      <c r="L758">
        <f t="shared" si="23"/>
        <v>1.6</v>
      </c>
    </row>
    <row r="759" spans="1:12" x14ac:dyDescent="0.2">
      <c r="A759" t="s">
        <v>66</v>
      </c>
      <c r="B759" t="s">
        <v>43</v>
      </c>
      <c r="C759">
        <v>4</v>
      </c>
      <c r="D759" s="1">
        <v>44977</v>
      </c>
      <c r="E759" t="s">
        <v>25</v>
      </c>
      <c r="F759">
        <v>1</v>
      </c>
      <c r="G759">
        <v>1</v>
      </c>
      <c r="H759">
        <v>1</v>
      </c>
      <c r="I759">
        <v>2.2999999999999998</v>
      </c>
      <c r="J759" t="s">
        <v>3</v>
      </c>
      <c r="K759">
        <f t="shared" si="22"/>
        <v>2</v>
      </c>
      <c r="L759">
        <f t="shared" si="23"/>
        <v>3.3</v>
      </c>
    </row>
    <row r="760" spans="1:12" x14ac:dyDescent="0.2">
      <c r="A760" t="s">
        <v>66</v>
      </c>
      <c r="B760" t="s">
        <v>43</v>
      </c>
      <c r="C760">
        <v>4</v>
      </c>
      <c r="D760" s="1">
        <v>44977</v>
      </c>
      <c r="E760" t="s">
        <v>9</v>
      </c>
      <c r="F760">
        <v>1.2</v>
      </c>
      <c r="G760">
        <v>0</v>
      </c>
      <c r="H760">
        <v>1</v>
      </c>
      <c r="I760">
        <v>1.4</v>
      </c>
      <c r="J760" t="s">
        <v>16</v>
      </c>
      <c r="K760">
        <f t="shared" si="22"/>
        <v>1</v>
      </c>
      <c r="L760">
        <f t="shared" si="23"/>
        <v>2.5999999999999996</v>
      </c>
    </row>
    <row r="761" spans="1:12" x14ac:dyDescent="0.2">
      <c r="A761" t="s">
        <v>66</v>
      </c>
      <c r="B761" t="s">
        <v>43</v>
      </c>
      <c r="C761">
        <v>5</v>
      </c>
      <c r="D761" s="1">
        <v>44981</v>
      </c>
      <c r="E761" t="s">
        <v>22</v>
      </c>
      <c r="F761">
        <v>0.3</v>
      </c>
      <c r="G761">
        <v>0</v>
      </c>
      <c r="H761">
        <v>2</v>
      </c>
      <c r="I761">
        <v>2.1</v>
      </c>
      <c r="J761" t="s">
        <v>2</v>
      </c>
      <c r="K761">
        <f t="shared" si="22"/>
        <v>2</v>
      </c>
      <c r="L761">
        <f t="shared" si="23"/>
        <v>2.4</v>
      </c>
    </row>
    <row r="762" spans="1:12" x14ac:dyDescent="0.2">
      <c r="A762" t="s">
        <v>66</v>
      </c>
      <c r="B762" t="s">
        <v>43</v>
      </c>
      <c r="C762">
        <v>5</v>
      </c>
      <c r="D762" s="1">
        <v>44981</v>
      </c>
      <c r="E762" t="s">
        <v>5</v>
      </c>
      <c r="F762">
        <v>1.4</v>
      </c>
      <c r="G762">
        <v>1</v>
      </c>
      <c r="H762">
        <v>0</v>
      </c>
      <c r="I762">
        <v>0.4</v>
      </c>
      <c r="J762" t="s">
        <v>4</v>
      </c>
      <c r="K762">
        <f t="shared" si="22"/>
        <v>1</v>
      </c>
      <c r="L762">
        <f t="shared" si="23"/>
        <v>1.7999999999999998</v>
      </c>
    </row>
    <row r="763" spans="1:12" x14ac:dyDescent="0.2">
      <c r="A763" t="s">
        <v>66</v>
      </c>
      <c r="B763" t="s">
        <v>43</v>
      </c>
      <c r="C763">
        <v>5</v>
      </c>
      <c r="D763" s="1">
        <v>44982</v>
      </c>
      <c r="E763" t="s">
        <v>20</v>
      </c>
      <c r="F763">
        <v>0.9</v>
      </c>
      <c r="G763">
        <v>1</v>
      </c>
      <c r="H763">
        <v>1</v>
      </c>
      <c r="I763">
        <v>0.4</v>
      </c>
      <c r="J763" t="s">
        <v>9</v>
      </c>
      <c r="K763">
        <f t="shared" si="22"/>
        <v>2</v>
      </c>
      <c r="L763">
        <f t="shared" si="23"/>
        <v>1.3</v>
      </c>
    </row>
    <row r="764" spans="1:12" x14ac:dyDescent="0.2">
      <c r="A764" t="s">
        <v>66</v>
      </c>
      <c r="B764" t="s">
        <v>43</v>
      </c>
      <c r="C764">
        <v>5</v>
      </c>
      <c r="D764" s="1">
        <v>44982</v>
      </c>
      <c r="E764" t="s">
        <v>28</v>
      </c>
      <c r="F764">
        <v>0.6</v>
      </c>
      <c r="G764">
        <v>2</v>
      </c>
      <c r="H764">
        <v>4</v>
      </c>
      <c r="I764">
        <v>3.7</v>
      </c>
      <c r="J764" t="s">
        <v>17</v>
      </c>
      <c r="K764">
        <f t="shared" si="22"/>
        <v>6</v>
      </c>
      <c r="L764">
        <f t="shared" si="23"/>
        <v>4.3</v>
      </c>
    </row>
    <row r="765" spans="1:12" x14ac:dyDescent="0.2">
      <c r="A765" t="s">
        <v>66</v>
      </c>
      <c r="B765" t="s">
        <v>43</v>
      </c>
      <c r="C765">
        <v>5</v>
      </c>
      <c r="D765" s="1">
        <v>44982</v>
      </c>
      <c r="E765" t="s">
        <v>16</v>
      </c>
      <c r="F765">
        <v>0.7</v>
      </c>
      <c r="G765">
        <v>1</v>
      </c>
      <c r="H765">
        <v>0</v>
      </c>
      <c r="I765">
        <v>0.1</v>
      </c>
      <c r="J765" t="s">
        <v>21</v>
      </c>
      <c r="K765">
        <f t="shared" si="22"/>
        <v>1</v>
      </c>
      <c r="L765">
        <f t="shared" si="23"/>
        <v>0.79999999999999993</v>
      </c>
    </row>
    <row r="766" spans="1:12" x14ac:dyDescent="0.2">
      <c r="A766" t="s">
        <v>66</v>
      </c>
      <c r="B766" t="s">
        <v>43</v>
      </c>
      <c r="C766">
        <v>5</v>
      </c>
      <c r="D766" s="1">
        <v>44982</v>
      </c>
      <c r="E766" t="s">
        <v>3</v>
      </c>
      <c r="F766">
        <v>1.3</v>
      </c>
      <c r="G766">
        <v>1</v>
      </c>
      <c r="H766">
        <v>2</v>
      </c>
      <c r="I766">
        <v>0.9</v>
      </c>
      <c r="J766" t="s">
        <v>26</v>
      </c>
      <c r="K766">
        <f t="shared" si="22"/>
        <v>3</v>
      </c>
      <c r="L766">
        <f t="shared" si="23"/>
        <v>2.2000000000000002</v>
      </c>
    </row>
    <row r="767" spans="1:12" x14ac:dyDescent="0.2">
      <c r="A767" t="s">
        <v>66</v>
      </c>
      <c r="B767" t="s">
        <v>43</v>
      </c>
      <c r="C767">
        <v>5</v>
      </c>
      <c r="D767" s="1">
        <v>44983</v>
      </c>
      <c r="E767" t="s">
        <v>11</v>
      </c>
      <c r="F767">
        <v>0.3</v>
      </c>
      <c r="G767">
        <v>0</v>
      </c>
      <c r="H767">
        <v>0</v>
      </c>
      <c r="I767">
        <v>0.4</v>
      </c>
      <c r="J767" t="s">
        <v>8</v>
      </c>
      <c r="K767">
        <f t="shared" si="22"/>
        <v>0</v>
      </c>
      <c r="L767">
        <f t="shared" si="23"/>
        <v>0.7</v>
      </c>
    </row>
    <row r="768" spans="1:12" x14ac:dyDescent="0.2">
      <c r="A768" t="s">
        <v>66</v>
      </c>
      <c r="B768" t="s">
        <v>43</v>
      </c>
      <c r="C768">
        <v>5</v>
      </c>
      <c r="D768" s="1">
        <v>44983</v>
      </c>
      <c r="E768" t="s">
        <v>45</v>
      </c>
      <c r="F768">
        <v>1.1000000000000001</v>
      </c>
      <c r="G768">
        <v>1</v>
      </c>
      <c r="H768">
        <v>1</v>
      </c>
      <c r="I768">
        <v>1.7</v>
      </c>
      <c r="J768" t="s">
        <v>23</v>
      </c>
      <c r="K768">
        <f t="shared" si="22"/>
        <v>2</v>
      </c>
      <c r="L768">
        <f t="shared" si="23"/>
        <v>2.8</v>
      </c>
    </row>
    <row r="769" spans="1:12" x14ac:dyDescent="0.2">
      <c r="A769" t="s">
        <v>66</v>
      </c>
      <c r="B769" t="s">
        <v>43</v>
      </c>
      <c r="C769">
        <v>5</v>
      </c>
      <c r="D769" s="1">
        <v>44983</v>
      </c>
      <c r="E769" t="s">
        <v>10</v>
      </c>
      <c r="F769">
        <v>2</v>
      </c>
      <c r="G769">
        <v>3</v>
      </c>
      <c r="H769">
        <v>0</v>
      </c>
      <c r="I769">
        <v>0.6</v>
      </c>
      <c r="J769" t="s">
        <v>25</v>
      </c>
      <c r="K769">
        <f t="shared" si="22"/>
        <v>3</v>
      </c>
      <c r="L769">
        <f t="shared" si="23"/>
        <v>2.6</v>
      </c>
    </row>
    <row r="770" spans="1:12" x14ac:dyDescent="0.2">
      <c r="A770" t="s">
        <v>66</v>
      </c>
      <c r="B770" t="s">
        <v>43</v>
      </c>
      <c r="C770">
        <v>5</v>
      </c>
      <c r="D770" s="1">
        <v>44983</v>
      </c>
      <c r="E770" t="s">
        <v>18</v>
      </c>
      <c r="F770">
        <v>2.2999999999999998</v>
      </c>
      <c r="G770">
        <v>3</v>
      </c>
      <c r="H770">
        <v>1</v>
      </c>
      <c r="I770">
        <v>0.9</v>
      </c>
      <c r="J770" t="s">
        <v>14</v>
      </c>
      <c r="K770">
        <f t="shared" si="22"/>
        <v>4</v>
      </c>
      <c r="L770">
        <f t="shared" si="23"/>
        <v>3.1999999999999997</v>
      </c>
    </row>
    <row r="771" spans="1:12" x14ac:dyDescent="0.2">
      <c r="A771" t="s">
        <v>66</v>
      </c>
      <c r="B771" t="s">
        <v>43</v>
      </c>
      <c r="C771">
        <v>5</v>
      </c>
      <c r="D771" s="1">
        <v>44983</v>
      </c>
      <c r="E771" t="s">
        <v>29</v>
      </c>
      <c r="F771">
        <v>2</v>
      </c>
      <c r="G771">
        <v>1</v>
      </c>
      <c r="H771">
        <v>2</v>
      </c>
      <c r="I771">
        <v>1.8</v>
      </c>
      <c r="J771" t="s">
        <v>44</v>
      </c>
      <c r="K771">
        <f t="shared" ref="K771:K834" si="24">G771+H771</f>
        <v>3</v>
      </c>
      <c r="L771">
        <f t="shared" ref="L771:L834" si="25">F771+I771</f>
        <v>3.8</v>
      </c>
    </row>
    <row r="772" spans="1:12" x14ac:dyDescent="0.2">
      <c r="A772" t="s">
        <v>66</v>
      </c>
      <c r="B772" t="s">
        <v>43</v>
      </c>
      <c r="C772">
        <v>5</v>
      </c>
      <c r="D772" s="1">
        <v>44984</v>
      </c>
      <c r="E772" t="s">
        <v>6</v>
      </c>
      <c r="F772">
        <v>1</v>
      </c>
      <c r="G772">
        <v>1</v>
      </c>
      <c r="H772">
        <v>0</v>
      </c>
      <c r="I772">
        <v>1.3</v>
      </c>
      <c r="J772" t="s">
        <v>19</v>
      </c>
      <c r="K772">
        <f t="shared" si="24"/>
        <v>1</v>
      </c>
      <c r="L772">
        <f t="shared" si="25"/>
        <v>2.2999999999999998</v>
      </c>
    </row>
    <row r="773" spans="1:12" x14ac:dyDescent="0.2">
      <c r="A773" t="s">
        <v>66</v>
      </c>
      <c r="B773" t="s">
        <v>43</v>
      </c>
      <c r="C773">
        <v>5</v>
      </c>
      <c r="D773" s="1">
        <v>44984</v>
      </c>
      <c r="E773" t="s">
        <v>30</v>
      </c>
      <c r="F773">
        <v>0.8</v>
      </c>
      <c r="G773">
        <v>1</v>
      </c>
      <c r="H773">
        <v>0</v>
      </c>
      <c r="I773">
        <v>0.9</v>
      </c>
      <c r="J773" t="s">
        <v>27</v>
      </c>
      <c r="K773">
        <f t="shared" si="24"/>
        <v>1</v>
      </c>
      <c r="L773">
        <f t="shared" si="25"/>
        <v>1.7000000000000002</v>
      </c>
    </row>
    <row r="774" spans="1:12" x14ac:dyDescent="0.2">
      <c r="A774" t="s">
        <v>66</v>
      </c>
      <c r="B774" t="s">
        <v>43</v>
      </c>
      <c r="C774">
        <v>5</v>
      </c>
      <c r="D774" s="1">
        <v>44984</v>
      </c>
      <c r="E774" t="s">
        <v>7</v>
      </c>
      <c r="F774">
        <v>1.1000000000000001</v>
      </c>
      <c r="G774">
        <v>2</v>
      </c>
      <c r="H774">
        <v>1</v>
      </c>
      <c r="I774">
        <v>0.5</v>
      </c>
      <c r="J774" t="s">
        <v>12</v>
      </c>
      <c r="K774">
        <f t="shared" si="24"/>
        <v>3</v>
      </c>
      <c r="L774">
        <f t="shared" si="25"/>
        <v>1.6</v>
      </c>
    </row>
    <row r="775" spans="1:12" x14ac:dyDescent="0.2">
      <c r="A775" t="s">
        <v>66</v>
      </c>
      <c r="B775" t="s">
        <v>43</v>
      </c>
      <c r="C775">
        <v>6</v>
      </c>
      <c r="D775" s="1">
        <v>44988</v>
      </c>
      <c r="E775" t="s">
        <v>9</v>
      </c>
      <c r="F775">
        <v>3.4</v>
      </c>
      <c r="G775">
        <v>4</v>
      </c>
      <c r="H775">
        <v>1</v>
      </c>
      <c r="I775">
        <v>0.8</v>
      </c>
      <c r="J775" t="s">
        <v>5</v>
      </c>
      <c r="K775">
        <f t="shared" si="24"/>
        <v>5</v>
      </c>
      <c r="L775">
        <f t="shared" si="25"/>
        <v>4.2</v>
      </c>
    </row>
    <row r="776" spans="1:12" x14ac:dyDescent="0.2">
      <c r="A776" t="s">
        <v>66</v>
      </c>
      <c r="B776" t="s">
        <v>43</v>
      </c>
      <c r="C776">
        <v>6</v>
      </c>
      <c r="D776" s="1">
        <v>44988</v>
      </c>
      <c r="E776" t="s">
        <v>21</v>
      </c>
      <c r="F776">
        <v>1.4</v>
      </c>
      <c r="G776">
        <v>2</v>
      </c>
      <c r="H776">
        <v>0</v>
      </c>
      <c r="I776">
        <v>0.8</v>
      </c>
      <c r="J776" t="s">
        <v>20</v>
      </c>
      <c r="K776">
        <f t="shared" si="24"/>
        <v>2</v>
      </c>
      <c r="L776">
        <f t="shared" si="25"/>
        <v>2.2000000000000002</v>
      </c>
    </row>
    <row r="777" spans="1:12" x14ac:dyDescent="0.2">
      <c r="A777" t="s">
        <v>66</v>
      </c>
      <c r="B777" t="s">
        <v>43</v>
      </c>
      <c r="C777">
        <v>6</v>
      </c>
      <c r="D777" s="1">
        <v>44989</v>
      </c>
      <c r="E777" t="s">
        <v>25</v>
      </c>
      <c r="F777">
        <v>1.3</v>
      </c>
      <c r="G777">
        <v>1</v>
      </c>
      <c r="H777">
        <v>0</v>
      </c>
      <c r="I777">
        <v>0.3</v>
      </c>
      <c r="J777" t="s">
        <v>11</v>
      </c>
      <c r="K777">
        <f t="shared" si="24"/>
        <v>1</v>
      </c>
      <c r="L777">
        <f t="shared" si="25"/>
        <v>1.6</v>
      </c>
    </row>
    <row r="778" spans="1:12" x14ac:dyDescent="0.2">
      <c r="A778" t="s">
        <v>66</v>
      </c>
      <c r="B778" t="s">
        <v>43</v>
      </c>
      <c r="C778">
        <v>6</v>
      </c>
      <c r="D778" s="1">
        <v>44989</v>
      </c>
      <c r="E778" t="s">
        <v>19</v>
      </c>
      <c r="F778">
        <v>1.2</v>
      </c>
      <c r="G778">
        <v>0</v>
      </c>
      <c r="H778">
        <v>0</v>
      </c>
      <c r="I778">
        <v>0.6</v>
      </c>
      <c r="J778" t="s">
        <v>45</v>
      </c>
      <c r="K778">
        <f t="shared" si="24"/>
        <v>0</v>
      </c>
      <c r="L778">
        <f t="shared" si="25"/>
        <v>1.7999999999999998</v>
      </c>
    </row>
    <row r="779" spans="1:12" x14ac:dyDescent="0.2">
      <c r="A779" t="s">
        <v>66</v>
      </c>
      <c r="B779" t="s">
        <v>43</v>
      </c>
      <c r="C779">
        <v>6</v>
      </c>
      <c r="D779" s="1">
        <v>44989</v>
      </c>
      <c r="E779" t="s">
        <v>12</v>
      </c>
      <c r="F779">
        <v>1</v>
      </c>
      <c r="G779">
        <v>0</v>
      </c>
      <c r="H779">
        <v>2</v>
      </c>
      <c r="I779">
        <v>0.8</v>
      </c>
      <c r="J779" t="s">
        <v>29</v>
      </c>
      <c r="K779">
        <f t="shared" si="24"/>
        <v>2</v>
      </c>
      <c r="L779">
        <f t="shared" si="25"/>
        <v>1.8</v>
      </c>
    </row>
    <row r="780" spans="1:12" x14ac:dyDescent="0.2">
      <c r="A780" t="s">
        <v>66</v>
      </c>
      <c r="B780" t="s">
        <v>43</v>
      </c>
      <c r="C780">
        <v>6</v>
      </c>
      <c r="D780" s="1">
        <v>44989</v>
      </c>
      <c r="E780" t="s">
        <v>14</v>
      </c>
      <c r="F780">
        <v>1.5</v>
      </c>
      <c r="G780">
        <v>1</v>
      </c>
      <c r="H780">
        <v>0</v>
      </c>
      <c r="I780">
        <v>0.5</v>
      </c>
      <c r="J780" t="s">
        <v>6</v>
      </c>
      <c r="K780">
        <f t="shared" si="24"/>
        <v>1</v>
      </c>
      <c r="L780">
        <f t="shared" si="25"/>
        <v>2</v>
      </c>
    </row>
    <row r="781" spans="1:12" x14ac:dyDescent="0.2">
      <c r="A781" t="s">
        <v>66</v>
      </c>
      <c r="B781" t="s">
        <v>43</v>
      </c>
      <c r="C781">
        <v>6</v>
      </c>
      <c r="D781" s="1">
        <v>44989</v>
      </c>
      <c r="E781" t="s">
        <v>28</v>
      </c>
      <c r="F781">
        <v>1.3</v>
      </c>
      <c r="G781">
        <v>1</v>
      </c>
      <c r="H781">
        <v>1</v>
      </c>
      <c r="I781">
        <v>0.7</v>
      </c>
      <c r="J781" t="s">
        <v>30</v>
      </c>
      <c r="K781">
        <f t="shared" si="24"/>
        <v>2</v>
      </c>
      <c r="L781">
        <f t="shared" si="25"/>
        <v>2</v>
      </c>
    </row>
    <row r="782" spans="1:12" x14ac:dyDescent="0.2">
      <c r="A782" t="s">
        <v>66</v>
      </c>
      <c r="B782" t="s">
        <v>43</v>
      </c>
      <c r="C782">
        <v>6</v>
      </c>
      <c r="D782" s="1">
        <v>44990</v>
      </c>
      <c r="E782" t="s">
        <v>23</v>
      </c>
      <c r="F782">
        <v>1.2</v>
      </c>
      <c r="G782">
        <v>1</v>
      </c>
      <c r="H782">
        <v>1</v>
      </c>
      <c r="I782">
        <v>0.4</v>
      </c>
      <c r="J782" t="s">
        <v>16</v>
      </c>
      <c r="K782">
        <f t="shared" si="24"/>
        <v>2</v>
      </c>
      <c r="L782">
        <f t="shared" si="25"/>
        <v>1.6</v>
      </c>
    </row>
    <row r="783" spans="1:12" x14ac:dyDescent="0.2">
      <c r="A783" t="s">
        <v>66</v>
      </c>
      <c r="B783" t="s">
        <v>43</v>
      </c>
      <c r="C783">
        <v>6</v>
      </c>
      <c r="D783" s="1">
        <v>44990</v>
      </c>
      <c r="E783" t="s">
        <v>8</v>
      </c>
      <c r="F783">
        <v>2.2000000000000002</v>
      </c>
      <c r="G783">
        <v>2</v>
      </c>
      <c r="H783">
        <v>2</v>
      </c>
      <c r="I783">
        <v>1.8</v>
      </c>
      <c r="J783" t="s">
        <v>18</v>
      </c>
      <c r="K783">
        <f t="shared" si="24"/>
        <v>4</v>
      </c>
      <c r="L783">
        <f t="shared" si="25"/>
        <v>4</v>
      </c>
    </row>
    <row r="784" spans="1:12" x14ac:dyDescent="0.2">
      <c r="A784" t="s">
        <v>66</v>
      </c>
      <c r="B784" t="s">
        <v>43</v>
      </c>
      <c r="C784">
        <v>6</v>
      </c>
      <c r="D784" s="1">
        <v>44990</v>
      </c>
      <c r="E784" t="s">
        <v>17</v>
      </c>
      <c r="F784">
        <v>0.9</v>
      </c>
      <c r="G784">
        <v>1</v>
      </c>
      <c r="H784">
        <v>2</v>
      </c>
      <c r="I784">
        <v>0.9</v>
      </c>
      <c r="J784" t="s">
        <v>3</v>
      </c>
      <c r="K784">
        <f t="shared" si="24"/>
        <v>3</v>
      </c>
      <c r="L784">
        <f t="shared" si="25"/>
        <v>1.8</v>
      </c>
    </row>
    <row r="785" spans="1:12" x14ac:dyDescent="0.2">
      <c r="A785" t="s">
        <v>66</v>
      </c>
      <c r="B785" t="s">
        <v>43</v>
      </c>
      <c r="C785">
        <v>6</v>
      </c>
      <c r="D785" s="1">
        <v>44990</v>
      </c>
      <c r="E785" t="s">
        <v>2</v>
      </c>
      <c r="F785">
        <v>0.5</v>
      </c>
      <c r="G785">
        <v>0</v>
      </c>
      <c r="H785">
        <v>1</v>
      </c>
      <c r="I785">
        <v>1.9</v>
      </c>
      <c r="J785" t="s">
        <v>27</v>
      </c>
      <c r="K785">
        <f t="shared" si="24"/>
        <v>1</v>
      </c>
      <c r="L785">
        <f t="shared" si="25"/>
        <v>2.4</v>
      </c>
    </row>
    <row r="786" spans="1:12" x14ac:dyDescent="0.2">
      <c r="A786" t="s">
        <v>66</v>
      </c>
      <c r="B786" t="s">
        <v>43</v>
      </c>
      <c r="C786">
        <v>6</v>
      </c>
      <c r="D786" s="1">
        <v>44991</v>
      </c>
      <c r="E786" t="s">
        <v>44</v>
      </c>
      <c r="F786">
        <v>1.2</v>
      </c>
      <c r="G786">
        <v>0</v>
      </c>
      <c r="H786">
        <v>1</v>
      </c>
      <c r="I786">
        <v>1.8</v>
      </c>
      <c r="J786" t="s">
        <v>22</v>
      </c>
      <c r="K786">
        <f t="shared" si="24"/>
        <v>1</v>
      </c>
      <c r="L786">
        <f t="shared" si="25"/>
        <v>3</v>
      </c>
    </row>
    <row r="787" spans="1:12" x14ac:dyDescent="0.2">
      <c r="A787" t="s">
        <v>66</v>
      </c>
      <c r="B787" t="s">
        <v>43</v>
      </c>
      <c r="C787">
        <v>6</v>
      </c>
      <c r="D787" s="1">
        <v>44991</v>
      </c>
      <c r="E787" t="s">
        <v>26</v>
      </c>
      <c r="F787">
        <v>2.2000000000000002</v>
      </c>
      <c r="G787">
        <v>0</v>
      </c>
      <c r="H787">
        <v>0</v>
      </c>
      <c r="I787">
        <v>2.2000000000000002</v>
      </c>
      <c r="J787" t="s">
        <v>10</v>
      </c>
      <c r="K787">
        <f t="shared" si="24"/>
        <v>0</v>
      </c>
      <c r="L787">
        <f t="shared" si="25"/>
        <v>4.4000000000000004</v>
      </c>
    </row>
    <row r="788" spans="1:12" x14ac:dyDescent="0.2">
      <c r="A788" t="s">
        <v>66</v>
      </c>
      <c r="B788" t="s">
        <v>43</v>
      </c>
      <c r="C788">
        <v>6</v>
      </c>
      <c r="D788" s="1">
        <v>44991</v>
      </c>
      <c r="E788" t="s">
        <v>4</v>
      </c>
      <c r="F788">
        <v>2</v>
      </c>
      <c r="G788">
        <v>2</v>
      </c>
      <c r="H788">
        <v>0</v>
      </c>
      <c r="I788">
        <v>1</v>
      </c>
      <c r="J788" t="s">
        <v>7</v>
      </c>
      <c r="K788">
        <f t="shared" si="24"/>
        <v>2</v>
      </c>
      <c r="L788">
        <f t="shared" si="25"/>
        <v>3</v>
      </c>
    </row>
    <row r="789" spans="1:12" x14ac:dyDescent="0.2">
      <c r="A789" t="s">
        <v>66</v>
      </c>
      <c r="B789" t="s">
        <v>43</v>
      </c>
      <c r="C789">
        <v>7</v>
      </c>
      <c r="D789" s="1">
        <v>44995</v>
      </c>
      <c r="E789" t="s">
        <v>27</v>
      </c>
      <c r="F789">
        <v>2.5</v>
      </c>
      <c r="G789">
        <v>1</v>
      </c>
      <c r="H789">
        <v>1</v>
      </c>
      <c r="I789">
        <v>0.5</v>
      </c>
      <c r="J789" t="s">
        <v>44</v>
      </c>
      <c r="K789">
        <f t="shared" si="24"/>
        <v>2</v>
      </c>
      <c r="L789">
        <f t="shared" si="25"/>
        <v>3</v>
      </c>
    </row>
    <row r="790" spans="1:12" x14ac:dyDescent="0.2">
      <c r="A790" t="s">
        <v>66</v>
      </c>
      <c r="B790" t="s">
        <v>43</v>
      </c>
      <c r="C790">
        <v>7</v>
      </c>
      <c r="D790" s="1">
        <v>44995</v>
      </c>
      <c r="E790" t="s">
        <v>6</v>
      </c>
      <c r="F790">
        <v>0.8</v>
      </c>
      <c r="G790">
        <v>1</v>
      </c>
      <c r="H790">
        <v>1</v>
      </c>
      <c r="I790">
        <v>0.8</v>
      </c>
      <c r="J790" t="s">
        <v>8</v>
      </c>
      <c r="K790">
        <f t="shared" si="24"/>
        <v>2</v>
      </c>
      <c r="L790">
        <f t="shared" si="25"/>
        <v>1.6</v>
      </c>
    </row>
    <row r="791" spans="1:12" x14ac:dyDescent="0.2">
      <c r="A791" t="s">
        <v>66</v>
      </c>
      <c r="B791" t="s">
        <v>43</v>
      </c>
      <c r="C791">
        <v>7</v>
      </c>
      <c r="D791" s="1">
        <v>44995</v>
      </c>
      <c r="E791" t="s">
        <v>18</v>
      </c>
      <c r="F791">
        <v>1.7</v>
      </c>
      <c r="G791">
        <v>1</v>
      </c>
      <c r="H791">
        <v>1</v>
      </c>
      <c r="I791">
        <v>0.7</v>
      </c>
      <c r="J791" t="s">
        <v>25</v>
      </c>
      <c r="K791">
        <f t="shared" si="24"/>
        <v>2</v>
      </c>
      <c r="L791">
        <f t="shared" si="25"/>
        <v>2.4</v>
      </c>
    </row>
    <row r="792" spans="1:12" x14ac:dyDescent="0.2">
      <c r="A792" t="s">
        <v>66</v>
      </c>
      <c r="B792" t="s">
        <v>43</v>
      </c>
      <c r="C792">
        <v>7</v>
      </c>
      <c r="D792" s="1">
        <v>44996</v>
      </c>
      <c r="E792" t="s">
        <v>22</v>
      </c>
      <c r="F792">
        <v>0.6</v>
      </c>
      <c r="G792">
        <v>0</v>
      </c>
      <c r="H792">
        <v>0</v>
      </c>
      <c r="I792">
        <v>1</v>
      </c>
      <c r="J792" t="s">
        <v>12</v>
      </c>
      <c r="K792">
        <f t="shared" si="24"/>
        <v>0</v>
      </c>
      <c r="L792">
        <f t="shared" si="25"/>
        <v>1.6</v>
      </c>
    </row>
    <row r="793" spans="1:12" x14ac:dyDescent="0.2">
      <c r="A793" t="s">
        <v>66</v>
      </c>
      <c r="B793" t="s">
        <v>43</v>
      </c>
      <c r="C793">
        <v>7</v>
      </c>
      <c r="D793" s="1">
        <v>44996</v>
      </c>
      <c r="E793" t="s">
        <v>30</v>
      </c>
      <c r="F793">
        <v>2.5</v>
      </c>
      <c r="G793">
        <v>2</v>
      </c>
      <c r="H793">
        <v>0</v>
      </c>
      <c r="I793">
        <v>0.4</v>
      </c>
      <c r="J793" t="s">
        <v>2</v>
      </c>
      <c r="K793">
        <f t="shared" si="24"/>
        <v>2</v>
      </c>
      <c r="L793">
        <f t="shared" si="25"/>
        <v>2.9</v>
      </c>
    </row>
    <row r="794" spans="1:12" x14ac:dyDescent="0.2">
      <c r="A794" t="s">
        <v>66</v>
      </c>
      <c r="B794" t="s">
        <v>43</v>
      </c>
      <c r="C794">
        <v>7</v>
      </c>
      <c r="D794" s="1">
        <v>44996</v>
      </c>
      <c r="E794" t="s">
        <v>10</v>
      </c>
      <c r="F794">
        <v>1.6</v>
      </c>
      <c r="G794">
        <v>1</v>
      </c>
      <c r="H794">
        <v>1</v>
      </c>
      <c r="I794">
        <v>0.6</v>
      </c>
      <c r="J794" t="s">
        <v>17</v>
      </c>
      <c r="K794">
        <f t="shared" si="24"/>
        <v>2</v>
      </c>
      <c r="L794">
        <f t="shared" si="25"/>
        <v>2.2000000000000002</v>
      </c>
    </row>
    <row r="795" spans="1:12" x14ac:dyDescent="0.2">
      <c r="A795" t="s">
        <v>66</v>
      </c>
      <c r="B795" t="s">
        <v>43</v>
      </c>
      <c r="C795">
        <v>7</v>
      </c>
      <c r="D795" s="1">
        <v>44996</v>
      </c>
      <c r="E795" t="s">
        <v>16</v>
      </c>
      <c r="F795">
        <v>2.4</v>
      </c>
      <c r="G795">
        <v>4</v>
      </c>
      <c r="H795">
        <v>0</v>
      </c>
      <c r="I795">
        <v>0.3</v>
      </c>
      <c r="J795" t="s">
        <v>19</v>
      </c>
      <c r="K795">
        <f t="shared" si="24"/>
        <v>4</v>
      </c>
      <c r="L795">
        <f t="shared" si="25"/>
        <v>2.6999999999999997</v>
      </c>
    </row>
    <row r="796" spans="1:12" x14ac:dyDescent="0.2">
      <c r="A796" t="s">
        <v>66</v>
      </c>
      <c r="B796" t="s">
        <v>43</v>
      </c>
      <c r="C796">
        <v>7</v>
      </c>
      <c r="D796" s="1">
        <v>44997</v>
      </c>
      <c r="E796" t="s">
        <v>11</v>
      </c>
      <c r="F796">
        <v>1.5</v>
      </c>
      <c r="G796">
        <v>1</v>
      </c>
      <c r="H796">
        <v>0</v>
      </c>
      <c r="I796">
        <v>1.1000000000000001</v>
      </c>
      <c r="J796" t="s">
        <v>26</v>
      </c>
      <c r="K796">
        <f t="shared" si="24"/>
        <v>1</v>
      </c>
      <c r="L796">
        <f t="shared" si="25"/>
        <v>2.6</v>
      </c>
    </row>
    <row r="797" spans="1:12" x14ac:dyDescent="0.2">
      <c r="A797" t="s">
        <v>66</v>
      </c>
      <c r="B797" t="s">
        <v>43</v>
      </c>
      <c r="C797">
        <v>7</v>
      </c>
      <c r="D797" s="1">
        <v>44997</v>
      </c>
      <c r="E797" t="s">
        <v>20</v>
      </c>
      <c r="F797">
        <v>2</v>
      </c>
      <c r="G797">
        <v>2</v>
      </c>
      <c r="H797">
        <v>1</v>
      </c>
      <c r="I797">
        <v>1.1000000000000001</v>
      </c>
      <c r="J797" t="s">
        <v>23</v>
      </c>
      <c r="K797">
        <f t="shared" si="24"/>
        <v>3</v>
      </c>
      <c r="L797">
        <f t="shared" si="25"/>
        <v>3.1</v>
      </c>
    </row>
    <row r="798" spans="1:12" x14ac:dyDescent="0.2">
      <c r="A798" t="s">
        <v>66</v>
      </c>
      <c r="B798" t="s">
        <v>43</v>
      </c>
      <c r="C798">
        <v>7</v>
      </c>
      <c r="D798" s="1">
        <v>44997</v>
      </c>
      <c r="E798" t="s">
        <v>7</v>
      </c>
      <c r="F798">
        <v>1</v>
      </c>
      <c r="G798">
        <v>1</v>
      </c>
      <c r="H798">
        <v>0</v>
      </c>
      <c r="I798">
        <v>0.4</v>
      </c>
      <c r="J798" t="s">
        <v>9</v>
      </c>
      <c r="K798">
        <f t="shared" si="24"/>
        <v>1</v>
      </c>
      <c r="L798">
        <f t="shared" si="25"/>
        <v>1.4</v>
      </c>
    </row>
    <row r="799" spans="1:12" x14ac:dyDescent="0.2">
      <c r="A799" t="s">
        <v>66</v>
      </c>
      <c r="B799" t="s">
        <v>43</v>
      </c>
      <c r="C799">
        <v>7</v>
      </c>
      <c r="D799" s="1">
        <v>44997</v>
      </c>
      <c r="E799" t="s">
        <v>29</v>
      </c>
      <c r="F799">
        <v>2.5</v>
      </c>
      <c r="G799">
        <v>3</v>
      </c>
      <c r="H799">
        <v>0</v>
      </c>
      <c r="I799">
        <v>0.4</v>
      </c>
      <c r="J799" t="s">
        <v>4</v>
      </c>
      <c r="K799">
        <f t="shared" si="24"/>
        <v>3</v>
      </c>
      <c r="L799">
        <f t="shared" si="25"/>
        <v>2.9</v>
      </c>
    </row>
    <row r="800" spans="1:12" x14ac:dyDescent="0.2">
      <c r="A800" t="s">
        <v>66</v>
      </c>
      <c r="B800" t="s">
        <v>43</v>
      </c>
      <c r="C800">
        <v>7</v>
      </c>
      <c r="D800" s="1">
        <v>44997</v>
      </c>
      <c r="E800" t="s">
        <v>5</v>
      </c>
      <c r="F800">
        <v>0.7</v>
      </c>
      <c r="G800">
        <v>1</v>
      </c>
      <c r="H800">
        <v>1</v>
      </c>
      <c r="I800">
        <v>1.3</v>
      </c>
      <c r="J800" t="s">
        <v>21</v>
      </c>
      <c r="K800">
        <f t="shared" si="24"/>
        <v>2</v>
      </c>
      <c r="L800">
        <f t="shared" si="25"/>
        <v>2</v>
      </c>
    </row>
    <row r="801" spans="1:12" x14ac:dyDescent="0.2">
      <c r="A801" t="s">
        <v>66</v>
      </c>
      <c r="B801" t="s">
        <v>43</v>
      </c>
      <c r="C801">
        <v>7</v>
      </c>
      <c r="D801" s="1">
        <v>44998</v>
      </c>
      <c r="E801" t="s">
        <v>45</v>
      </c>
      <c r="F801">
        <v>1.6</v>
      </c>
      <c r="G801">
        <v>1</v>
      </c>
      <c r="H801">
        <v>1</v>
      </c>
      <c r="I801">
        <v>0.7</v>
      </c>
      <c r="J801" t="s">
        <v>14</v>
      </c>
      <c r="K801">
        <f t="shared" si="24"/>
        <v>2</v>
      </c>
      <c r="L801">
        <f t="shared" si="25"/>
        <v>2.2999999999999998</v>
      </c>
    </row>
    <row r="802" spans="1:12" x14ac:dyDescent="0.2">
      <c r="A802" t="s">
        <v>66</v>
      </c>
      <c r="B802" t="s">
        <v>43</v>
      </c>
      <c r="C802">
        <v>7</v>
      </c>
      <c r="D802" s="1">
        <v>44998</v>
      </c>
      <c r="E802" t="s">
        <v>3</v>
      </c>
      <c r="F802">
        <v>0.7</v>
      </c>
      <c r="G802">
        <v>1</v>
      </c>
      <c r="H802">
        <v>1</v>
      </c>
      <c r="I802">
        <v>0.4</v>
      </c>
      <c r="J802" t="s">
        <v>28</v>
      </c>
      <c r="K802">
        <f t="shared" si="24"/>
        <v>2</v>
      </c>
      <c r="L802">
        <f t="shared" si="25"/>
        <v>1.1000000000000001</v>
      </c>
    </row>
    <row r="803" spans="1:12" x14ac:dyDescent="0.2">
      <c r="A803" t="s">
        <v>66</v>
      </c>
      <c r="B803" t="s">
        <v>43</v>
      </c>
      <c r="C803">
        <v>8</v>
      </c>
      <c r="D803" s="1">
        <v>45002</v>
      </c>
      <c r="E803" t="s">
        <v>21</v>
      </c>
      <c r="F803">
        <v>0.8</v>
      </c>
      <c r="G803">
        <v>1</v>
      </c>
      <c r="H803">
        <v>3</v>
      </c>
      <c r="I803">
        <v>2.2000000000000002</v>
      </c>
      <c r="J803" t="s">
        <v>7</v>
      </c>
      <c r="K803">
        <f t="shared" si="24"/>
        <v>4</v>
      </c>
      <c r="L803">
        <f t="shared" si="25"/>
        <v>3</v>
      </c>
    </row>
    <row r="804" spans="1:12" x14ac:dyDescent="0.2">
      <c r="A804" t="s">
        <v>66</v>
      </c>
      <c r="B804" t="s">
        <v>43</v>
      </c>
      <c r="C804">
        <v>8</v>
      </c>
      <c r="D804" s="1">
        <v>45003</v>
      </c>
      <c r="E804" t="s">
        <v>44</v>
      </c>
      <c r="F804">
        <v>0.6</v>
      </c>
      <c r="G804">
        <v>2</v>
      </c>
      <c r="H804">
        <v>0</v>
      </c>
      <c r="I804">
        <v>1.5</v>
      </c>
      <c r="J804" t="s">
        <v>2</v>
      </c>
      <c r="K804">
        <f t="shared" si="24"/>
        <v>2</v>
      </c>
      <c r="L804">
        <f t="shared" si="25"/>
        <v>2.1</v>
      </c>
    </row>
    <row r="805" spans="1:12" x14ac:dyDescent="0.2">
      <c r="A805" t="s">
        <v>66</v>
      </c>
      <c r="B805" t="s">
        <v>43</v>
      </c>
      <c r="C805">
        <v>8</v>
      </c>
      <c r="D805" s="1">
        <v>45003</v>
      </c>
      <c r="E805" t="s">
        <v>25</v>
      </c>
      <c r="F805">
        <v>0.9</v>
      </c>
      <c r="G805">
        <v>1</v>
      </c>
      <c r="H805">
        <v>1</v>
      </c>
      <c r="I805">
        <v>0.6</v>
      </c>
      <c r="J805" t="s">
        <v>6</v>
      </c>
      <c r="K805">
        <f t="shared" si="24"/>
        <v>2</v>
      </c>
      <c r="L805">
        <f t="shared" si="25"/>
        <v>1.5</v>
      </c>
    </row>
    <row r="806" spans="1:12" x14ac:dyDescent="0.2">
      <c r="A806" t="s">
        <v>66</v>
      </c>
      <c r="B806" t="s">
        <v>43</v>
      </c>
      <c r="C806">
        <v>8</v>
      </c>
      <c r="D806" s="1">
        <v>45003</v>
      </c>
      <c r="E806" t="s">
        <v>4</v>
      </c>
      <c r="F806">
        <v>1.4</v>
      </c>
      <c r="G806">
        <v>3</v>
      </c>
      <c r="H806">
        <v>1</v>
      </c>
      <c r="I806">
        <v>1.8</v>
      </c>
      <c r="J806" t="s">
        <v>22</v>
      </c>
      <c r="K806">
        <f t="shared" si="24"/>
        <v>4</v>
      </c>
      <c r="L806">
        <f t="shared" si="25"/>
        <v>3.2</v>
      </c>
    </row>
    <row r="807" spans="1:12" x14ac:dyDescent="0.2">
      <c r="A807" t="s">
        <v>66</v>
      </c>
      <c r="B807" t="s">
        <v>43</v>
      </c>
      <c r="C807">
        <v>8</v>
      </c>
      <c r="D807" s="1">
        <v>45003</v>
      </c>
      <c r="E807" t="s">
        <v>8</v>
      </c>
      <c r="F807">
        <v>2.5</v>
      </c>
      <c r="G807">
        <v>2</v>
      </c>
      <c r="H807">
        <v>2</v>
      </c>
      <c r="I807">
        <v>2.5</v>
      </c>
      <c r="J807" t="s">
        <v>45</v>
      </c>
      <c r="K807">
        <f t="shared" si="24"/>
        <v>4</v>
      </c>
      <c r="L807">
        <f t="shared" si="25"/>
        <v>5</v>
      </c>
    </row>
    <row r="808" spans="1:12" x14ac:dyDescent="0.2">
      <c r="A808" t="s">
        <v>66</v>
      </c>
      <c r="B808" t="s">
        <v>43</v>
      </c>
      <c r="C808">
        <v>8</v>
      </c>
      <c r="D808" s="1">
        <v>45003</v>
      </c>
      <c r="E808" t="s">
        <v>28</v>
      </c>
      <c r="F808">
        <v>1.4</v>
      </c>
      <c r="G808">
        <v>1</v>
      </c>
      <c r="H808">
        <v>0</v>
      </c>
      <c r="I808">
        <v>1</v>
      </c>
      <c r="J808" t="s">
        <v>10</v>
      </c>
      <c r="K808">
        <f t="shared" si="24"/>
        <v>1</v>
      </c>
      <c r="L808">
        <f t="shared" si="25"/>
        <v>2.4</v>
      </c>
    </row>
    <row r="809" spans="1:12" x14ac:dyDescent="0.2">
      <c r="A809" t="s">
        <v>66</v>
      </c>
      <c r="B809" t="s">
        <v>43</v>
      </c>
      <c r="C809">
        <v>8</v>
      </c>
      <c r="D809" s="1">
        <v>45004</v>
      </c>
      <c r="E809" t="s">
        <v>26</v>
      </c>
      <c r="F809">
        <v>1.8</v>
      </c>
      <c r="G809">
        <v>2</v>
      </c>
      <c r="H809">
        <v>3</v>
      </c>
      <c r="I809">
        <v>1.6</v>
      </c>
      <c r="J809" t="s">
        <v>18</v>
      </c>
      <c r="K809">
        <f t="shared" si="24"/>
        <v>5</v>
      </c>
      <c r="L809">
        <f t="shared" si="25"/>
        <v>3.4000000000000004</v>
      </c>
    </row>
    <row r="810" spans="1:12" x14ac:dyDescent="0.2">
      <c r="A810" t="s">
        <v>66</v>
      </c>
      <c r="B810" t="s">
        <v>43</v>
      </c>
      <c r="C810">
        <v>8</v>
      </c>
      <c r="D810" s="1">
        <v>45004</v>
      </c>
      <c r="E810" t="s">
        <v>19</v>
      </c>
      <c r="F810">
        <v>1.6</v>
      </c>
      <c r="G810">
        <v>2</v>
      </c>
      <c r="H810">
        <v>1</v>
      </c>
      <c r="I810">
        <v>1</v>
      </c>
      <c r="J810" t="s">
        <v>20</v>
      </c>
      <c r="K810">
        <f t="shared" si="24"/>
        <v>3</v>
      </c>
      <c r="L810">
        <f t="shared" si="25"/>
        <v>2.6</v>
      </c>
    </row>
    <row r="811" spans="1:12" x14ac:dyDescent="0.2">
      <c r="A811" t="s">
        <v>66</v>
      </c>
      <c r="B811" t="s">
        <v>43</v>
      </c>
      <c r="C811">
        <v>8</v>
      </c>
      <c r="D811" s="1">
        <v>45004</v>
      </c>
      <c r="E811" t="s">
        <v>9</v>
      </c>
      <c r="F811">
        <v>0.6</v>
      </c>
      <c r="G811">
        <v>0</v>
      </c>
      <c r="H811">
        <v>2</v>
      </c>
      <c r="I811">
        <v>2.4</v>
      </c>
      <c r="J811" t="s">
        <v>29</v>
      </c>
      <c r="K811">
        <f t="shared" si="24"/>
        <v>2</v>
      </c>
      <c r="L811">
        <f t="shared" si="25"/>
        <v>3</v>
      </c>
    </row>
    <row r="812" spans="1:12" x14ac:dyDescent="0.2">
      <c r="A812" t="s">
        <v>66</v>
      </c>
      <c r="B812" t="s">
        <v>43</v>
      </c>
      <c r="C812">
        <v>8</v>
      </c>
      <c r="D812" s="1">
        <v>45004</v>
      </c>
      <c r="E812" t="s">
        <v>17</v>
      </c>
      <c r="F812">
        <v>0.8</v>
      </c>
      <c r="G812">
        <v>0</v>
      </c>
      <c r="H812">
        <v>1</v>
      </c>
      <c r="I812">
        <v>1.9</v>
      </c>
      <c r="J812" t="s">
        <v>11</v>
      </c>
      <c r="K812">
        <f t="shared" si="24"/>
        <v>1</v>
      </c>
      <c r="L812">
        <f t="shared" si="25"/>
        <v>2.7</v>
      </c>
    </row>
    <row r="813" spans="1:12" x14ac:dyDescent="0.2">
      <c r="A813" t="s">
        <v>66</v>
      </c>
      <c r="B813" t="s">
        <v>43</v>
      </c>
      <c r="C813">
        <v>8</v>
      </c>
      <c r="D813" s="1">
        <v>45005</v>
      </c>
      <c r="E813" t="s">
        <v>23</v>
      </c>
      <c r="F813">
        <v>0.4</v>
      </c>
      <c r="G813">
        <v>0</v>
      </c>
      <c r="H813">
        <v>2</v>
      </c>
      <c r="I813">
        <v>1</v>
      </c>
      <c r="J813" t="s">
        <v>5</v>
      </c>
      <c r="K813">
        <f t="shared" si="24"/>
        <v>2</v>
      </c>
      <c r="L813">
        <f t="shared" si="25"/>
        <v>1.4</v>
      </c>
    </row>
    <row r="814" spans="1:12" x14ac:dyDescent="0.2">
      <c r="A814" t="s">
        <v>66</v>
      </c>
      <c r="B814" t="s">
        <v>43</v>
      </c>
      <c r="C814">
        <v>8</v>
      </c>
      <c r="D814" s="1">
        <v>45005</v>
      </c>
      <c r="E814" t="s">
        <v>12</v>
      </c>
      <c r="F814">
        <v>0.9</v>
      </c>
      <c r="G814">
        <v>0</v>
      </c>
      <c r="H814">
        <v>0</v>
      </c>
      <c r="I814">
        <v>0.8</v>
      </c>
      <c r="J814" t="s">
        <v>27</v>
      </c>
      <c r="K814">
        <f t="shared" si="24"/>
        <v>0</v>
      </c>
      <c r="L814">
        <f t="shared" si="25"/>
        <v>1.7000000000000002</v>
      </c>
    </row>
    <row r="815" spans="1:12" x14ac:dyDescent="0.2">
      <c r="A815" t="s">
        <v>66</v>
      </c>
      <c r="B815" t="s">
        <v>43</v>
      </c>
      <c r="C815">
        <v>8</v>
      </c>
      <c r="D815" s="1">
        <v>45005</v>
      </c>
      <c r="E815" t="s">
        <v>14</v>
      </c>
      <c r="F815">
        <v>1.4</v>
      </c>
      <c r="G815">
        <v>1</v>
      </c>
      <c r="H815">
        <v>0</v>
      </c>
      <c r="I815">
        <v>0.2</v>
      </c>
      <c r="J815" t="s">
        <v>16</v>
      </c>
      <c r="K815">
        <f t="shared" si="24"/>
        <v>1</v>
      </c>
      <c r="L815">
        <f t="shared" si="25"/>
        <v>1.5999999999999999</v>
      </c>
    </row>
    <row r="816" spans="1:12" x14ac:dyDescent="0.2">
      <c r="A816" t="s">
        <v>66</v>
      </c>
      <c r="B816" t="s">
        <v>43</v>
      </c>
      <c r="C816">
        <v>8</v>
      </c>
      <c r="D816" s="1">
        <v>45006</v>
      </c>
      <c r="E816" t="s">
        <v>3</v>
      </c>
      <c r="F816">
        <v>1.8</v>
      </c>
      <c r="G816">
        <v>4</v>
      </c>
      <c r="H816">
        <v>0</v>
      </c>
      <c r="I816">
        <v>0.7</v>
      </c>
      <c r="J816" t="s">
        <v>30</v>
      </c>
      <c r="K816">
        <f t="shared" si="24"/>
        <v>4</v>
      </c>
      <c r="L816">
        <f t="shared" si="25"/>
        <v>2.5</v>
      </c>
    </row>
    <row r="817" spans="1:12" x14ac:dyDescent="0.2">
      <c r="A817" t="s">
        <v>66</v>
      </c>
      <c r="B817" t="s">
        <v>43</v>
      </c>
      <c r="C817">
        <v>9</v>
      </c>
      <c r="D817" s="1">
        <v>45015</v>
      </c>
      <c r="E817" t="s">
        <v>27</v>
      </c>
      <c r="F817">
        <v>1.6</v>
      </c>
      <c r="G817">
        <v>3</v>
      </c>
      <c r="H817">
        <v>0</v>
      </c>
      <c r="I817">
        <v>0.2</v>
      </c>
      <c r="J817" t="s">
        <v>4</v>
      </c>
      <c r="K817">
        <f t="shared" si="24"/>
        <v>3</v>
      </c>
      <c r="L817">
        <f t="shared" si="25"/>
        <v>1.8</v>
      </c>
    </row>
    <row r="818" spans="1:12" x14ac:dyDescent="0.2">
      <c r="A818" t="s">
        <v>66</v>
      </c>
      <c r="B818" t="s">
        <v>43</v>
      </c>
      <c r="C818">
        <v>9</v>
      </c>
      <c r="D818" s="1">
        <v>45015</v>
      </c>
      <c r="E818" t="s">
        <v>10</v>
      </c>
      <c r="F818">
        <v>1.4</v>
      </c>
      <c r="G818">
        <v>0</v>
      </c>
      <c r="H818">
        <v>0</v>
      </c>
      <c r="I818">
        <v>0.9</v>
      </c>
      <c r="J818" t="s">
        <v>3</v>
      </c>
      <c r="K818">
        <f t="shared" si="24"/>
        <v>0</v>
      </c>
      <c r="L818">
        <f t="shared" si="25"/>
        <v>2.2999999999999998</v>
      </c>
    </row>
    <row r="819" spans="1:12" x14ac:dyDescent="0.2">
      <c r="A819" t="s">
        <v>66</v>
      </c>
      <c r="B819" t="s">
        <v>43</v>
      </c>
      <c r="C819">
        <v>9</v>
      </c>
      <c r="D819" s="1">
        <v>45016</v>
      </c>
      <c r="E819" t="s">
        <v>20</v>
      </c>
      <c r="F819">
        <v>3</v>
      </c>
      <c r="G819">
        <v>3</v>
      </c>
      <c r="H819">
        <v>0</v>
      </c>
      <c r="I819">
        <v>0.2</v>
      </c>
      <c r="J819" t="s">
        <v>14</v>
      </c>
      <c r="K819">
        <f t="shared" si="24"/>
        <v>3</v>
      </c>
      <c r="L819">
        <f t="shared" si="25"/>
        <v>3.2</v>
      </c>
    </row>
    <row r="820" spans="1:12" x14ac:dyDescent="0.2">
      <c r="A820" t="s">
        <v>66</v>
      </c>
      <c r="B820" t="s">
        <v>43</v>
      </c>
      <c r="C820">
        <v>9</v>
      </c>
      <c r="D820" s="1">
        <v>45016</v>
      </c>
      <c r="E820" t="s">
        <v>29</v>
      </c>
      <c r="F820">
        <v>2.2000000000000002</v>
      </c>
      <c r="G820">
        <v>1</v>
      </c>
      <c r="H820">
        <v>0</v>
      </c>
      <c r="I820">
        <v>0.1</v>
      </c>
      <c r="J820" t="s">
        <v>21</v>
      </c>
      <c r="K820">
        <f t="shared" si="24"/>
        <v>1</v>
      </c>
      <c r="L820">
        <f t="shared" si="25"/>
        <v>2.3000000000000003</v>
      </c>
    </row>
    <row r="821" spans="1:12" x14ac:dyDescent="0.2">
      <c r="A821" t="s">
        <v>66</v>
      </c>
      <c r="B821" t="s">
        <v>43</v>
      </c>
      <c r="C821">
        <v>9</v>
      </c>
      <c r="D821" s="1">
        <v>45016</v>
      </c>
      <c r="E821" t="s">
        <v>5</v>
      </c>
      <c r="F821">
        <v>1.3</v>
      </c>
      <c r="G821">
        <v>3</v>
      </c>
      <c r="H821">
        <v>1</v>
      </c>
      <c r="I821">
        <v>1.3</v>
      </c>
      <c r="J821" t="s">
        <v>19</v>
      </c>
      <c r="K821">
        <f t="shared" si="24"/>
        <v>4</v>
      </c>
      <c r="L821">
        <f t="shared" si="25"/>
        <v>2.6</v>
      </c>
    </row>
    <row r="822" spans="1:12" x14ac:dyDescent="0.2">
      <c r="A822" t="s">
        <v>66</v>
      </c>
      <c r="B822" t="s">
        <v>43</v>
      </c>
      <c r="C822">
        <v>9</v>
      </c>
      <c r="D822" s="1">
        <v>45017</v>
      </c>
      <c r="E822" t="s">
        <v>6</v>
      </c>
      <c r="F822">
        <v>0.2</v>
      </c>
      <c r="G822">
        <v>0</v>
      </c>
      <c r="H822">
        <v>3</v>
      </c>
      <c r="I822">
        <v>2.4</v>
      </c>
      <c r="J822" t="s">
        <v>26</v>
      </c>
      <c r="K822">
        <f t="shared" si="24"/>
        <v>3</v>
      </c>
      <c r="L822">
        <f t="shared" si="25"/>
        <v>2.6</v>
      </c>
    </row>
    <row r="823" spans="1:12" x14ac:dyDescent="0.2">
      <c r="A823" t="s">
        <v>66</v>
      </c>
      <c r="B823" t="s">
        <v>43</v>
      </c>
      <c r="C823">
        <v>9</v>
      </c>
      <c r="D823" s="1">
        <v>45017</v>
      </c>
      <c r="E823" t="s">
        <v>7</v>
      </c>
      <c r="F823">
        <v>1.1000000000000001</v>
      </c>
      <c r="G823">
        <v>2</v>
      </c>
      <c r="H823">
        <v>1</v>
      </c>
      <c r="I823">
        <v>0.5</v>
      </c>
      <c r="J823" t="s">
        <v>23</v>
      </c>
      <c r="K823">
        <f t="shared" si="24"/>
        <v>3</v>
      </c>
      <c r="L823">
        <f t="shared" si="25"/>
        <v>1.6</v>
      </c>
    </row>
    <row r="824" spans="1:12" x14ac:dyDescent="0.2">
      <c r="A824" t="s">
        <v>66</v>
      </c>
      <c r="B824" t="s">
        <v>43</v>
      </c>
      <c r="C824">
        <v>9</v>
      </c>
      <c r="D824" s="1">
        <v>45017</v>
      </c>
      <c r="E824" t="s">
        <v>16</v>
      </c>
      <c r="F824">
        <v>1.8</v>
      </c>
      <c r="G824">
        <v>0</v>
      </c>
      <c r="H824">
        <v>0</v>
      </c>
      <c r="I824">
        <v>0.4</v>
      </c>
      <c r="J824" t="s">
        <v>8</v>
      </c>
      <c r="K824">
        <f t="shared" si="24"/>
        <v>0</v>
      </c>
      <c r="L824">
        <f t="shared" si="25"/>
        <v>2.2000000000000002</v>
      </c>
    </row>
    <row r="825" spans="1:12" x14ac:dyDescent="0.2">
      <c r="A825" t="s">
        <v>66</v>
      </c>
      <c r="B825" t="s">
        <v>43</v>
      </c>
      <c r="C825">
        <v>9</v>
      </c>
      <c r="D825" s="1">
        <v>45017</v>
      </c>
      <c r="E825" t="s">
        <v>2</v>
      </c>
      <c r="F825">
        <v>2.7</v>
      </c>
      <c r="G825">
        <v>2</v>
      </c>
      <c r="H825">
        <v>1</v>
      </c>
      <c r="I825">
        <v>1.1000000000000001</v>
      </c>
      <c r="J825" t="s">
        <v>12</v>
      </c>
      <c r="K825">
        <f t="shared" si="24"/>
        <v>3</v>
      </c>
      <c r="L825">
        <f t="shared" si="25"/>
        <v>3.8000000000000003</v>
      </c>
    </row>
    <row r="826" spans="1:12" x14ac:dyDescent="0.2">
      <c r="A826" t="s">
        <v>66</v>
      </c>
      <c r="B826" t="s">
        <v>43</v>
      </c>
      <c r="C826">
        <v>9</v>
      </c>
      <c r="D826" s="1">
        <v>45018</v>
      </c>
      <c r="E826" t="s">
        <v>11</v>
      </c>
      <c r="F826">
        <v>0.8</v>
      </c>
      <c r="G826">
        <v>0</v>
      </c>
      <c r="H826">
        <v>2</v>
      </c>
      <c r="I826">
        <v>1.5</v>
      </c>
      <c r="J826" t="s">
        <v>28</v>
      </c>
      <c r="K826">
        <f t="shared" si="24"/>
        <v>2</v>
      </c>
      <c r="L826">
        <f t="shared" si="25"/>
        <v>2.2999999999999998</v>
      </c>
    </row>
    <row r="827" spans="1:12" x14ac:dyDescent="0.2">
      <c r="A827" t="s">
        <v>66</v>
      </c>
      <c r="B827" t="s">
        <v>43</v>
      </c>
      <c r="C827">
        <v>9</v>
      </c>
      <c r="D827" s="1">
        <v>45018</v>
      </c>
      <c r="E827" t="s">
        <v>45</v>
      </c>
      <c r="F827">
        <v>1.9</v>
      </c>
      <c r="G827">
        <v>0</v>
      </c>
      <c r="H827">
        <v>0</v>
      </c>
      <c r="I827">
        <v>0.8</v>
      </c>
      <c r="J827" t="s">
        <v>25</v>
      </c>
      <c r="K827">
        <f t="shared" si="24"/>
        <v>0</v>
      </c>
      <c r="L827">
        <f t="shared" si="25"/>
        <v>2.7</v>
      </c>
    </row>
    <row r="828" spans="1:12" x14ac:dyDescent="0.2">
      <c r="A828" t="s">
        <v>66</v>
      </c>
      <c r="B828" t="s">
        <v>43</v>
      </c>
      <c r="C828">
        <v>9</v>
      </c>
      <c r="D828" s="1">
        <v>45018</v>
      </c>
      <c r="E828" t="s">
        <v>18</v>
      </c>
      <c r="F828">
        <v>1.9</v>
      </c>
      <c r="G828">
        <v>0</v>
      </c>
      <c r="H828">
        <v>3</v>
      </c>
      <c r="I828">
        <v>1.1000000000000001</v>
      </c>
      <c r="J828" t="s">
        <v>17</v>
      </c>
      <c r="K828">
        <f t="shared" si="24"/>
        <v>3</v>
      </c>
      <c r="L828">
        <f t="shared" si="25"/>
        <v>3</v>
      </c>
    </row>
    <row r="829" spans="1:12" x14ac:dyDescent="0.2">
      <c r="A829" t="s">
        <v>66</v>
      </c>
      <c r="B829" t="s">
        <v>43</v>
      </c>
      <c r="C829">
        <v>9</v>
      </c>
      <c r="D829" s="1">
        <v>45019</v>
      </c>
      <c r="E829" t="s">
        <v>22</v>
      </c>
      <c r="F829">
        <v>0.8</v>
      </c>
      <c r="G829">
        <v>0</v>
      </c>
      <c r="H829">
        <v>0</v>
      </c>
      <c r="I829">
        <v>0.2</v>
      </c>
      <c r="J829" t="s">
        <v>9</v>
      </c>
      <c r="K829">
        <f t="shared" si="24"/>
        <v>0</v>
      </c>
      <c r="L829">
        <f t="shared" si="25"/>
        <v>1</v>
      </c>
    </row>
    <row r="830" spans="1:12" x14ac:dyDescent="0.2">
      <c r="A830" t="s">
        <v>66</v>
      </c>
      <c r="B830" t="s">
        <v>43</v>
      </c>
      <c r="C830">
        <v>9</v>
      </c>
      <c r="D830" s="1">
        <v>45019</v>
      </c>
      <c r="E830" t="s">
        <v>30</v>
      </c>
      <c r="F830">
        <v>0.9</v>
      </c>
      <c r="G830">
        <v>1</v>
      </c>
      <c r="H830">
        <v>0</v>
      </c>
      <c r="I830">
        <v>0.6</v>
      </c>
      <c r="J830" t="s">
        <v>44</v>
      </c>
      <c r="K830">
        <f t="shared" si="24"/>
        <v>1</v>
      </c>
      <c r="L830">
        <f t="shared" si="25"/>
        <v>1.5</v>
      </c>
    </row>
    <row r="831" spans="1:12" x14ac:dyDescent="0.2">
      <c r="A831" t="s">
        <v>66</v>
      </c>
      <c r="B831" t="s">
        <v>43</v>
      </c>
      <c r="C831">
        <v>10</v>
      </c>
      <c r="D831" s="1">
        <v>45023</v>
      </c>
      <c r="E831" t="s">
        <v>12</v>
      </c>
      <c r="F831">
        <v>2.2999999999999998</v>
      </c>
      <c r="G831">
        <v>3</v>
      </c>
      <c r="H831">
        <v>0</v>
      </c>
      <c r="I831">
        <v>1.6</v>
      </c>
      <c r="J831" t="s">
        <v>44</v>
      </c>
      <c r="K831">
        <f t="shared" si="24"/>
        <v>3</v>
      </c>
      <c r="L831">
        <f t="shared" si="25"/>
        <v>3.9</v>
      </c>
    </row>
    <row r="832" spans="1:12" x14ac:dyDescent="0.2">
      <c r="A832" t="s">
        <v>66</v>
      </c>
      <c r="B832" t="s">
        <v>43</v>
      </c>
      <c r="C832">
        <v>10</v>
      </c>
      <c r="D832" s="1">
        <v>45023</v>
      </c>
      <c r="E832" t="s">
        <v>28</v>
      </c>
      <c r="F832">
        <v>1.1000000000000001</v>
      </c>
      <c r="G832">
        <v>1</v>
      </c>
      <c r="H832">
        <v>0</v>
      </c>
      <c r="I832">
        <v>0.7</v>
      </c>
      <c r="J832" t="s">
        <v>18</v>
      </c>
      <c r="K832">
        <f t="shared" si="24"/>
        <v>1</v>
      </c>
      <c r="L832">
        <f t="shared" si="25"/>
        <v>1.8</v>
      </c>
    </row>
    <row r="833" spans="1:12" x14ac:dyDescent="0.2">
      <c r="A833" t="s">
        <v>66</v>
      </c>
      <c r="B833" t="s">
        <v>43</v>
      </c>
      <c r="C833">
        <v>10</v>
      </c>
      <c r="D833" s="1">
        <v>45023</v>
      </c>
      <c r="E833" t="s">
        <v>17</v>
      </c>
      <c r="F833">
        <v>2</v>
      </c>
      <c r="G833">
        <v>3</v>
      </c>
      <c r="H833">
        <v>0</v>
      </c>
      <c r="I833">
        <v>0.2</v>
      </c>
      <c r="J833" t="s">
        <v>6</v>
      </c>
      <c r="K833">
        <f t="shared" si="24"/>
        <v>3</v>
      </c>
      <c r="L833">
        <f t="shared" si="25"/>
        <v>2.2000000000000002</v>
      </c>
    </row>
    <row r="834" spans="1:12" x14ac:dyDescent="0.2">
      <c r="A834" t="s">
        <v>66</v>
      </c>
      <c r="B834" t="s">
        <v>43</v>
      </c>
      <c r="C834">
        <v>10</v>
      </c>
      <c r="D834" s="1">
        <v>45023</v>
      </c>
      <c r="E834" t="s">
        <v>3</v>
      </c>
      <c r="F834">
        <v>2.2000000000000002</v>
      </c>
      <c r="G834">
        <v>3</v>
      </c>
      <c r="H834">
        <v>3</v>
      </c>
      <c r="I834">
        <v>0.6</v>
      </c>
      <c r="J834" t="s">
        <v>11</v>
      </c>
      <c r="K834">
        <f t="shared" si="24"/>
        <v>6</v>
      </c>
      <c r="L834">
        <f t="shared" si="25"/>
        <v>2.8000000000000003</v>
      </c>
    </row>
    <row r="835" spans="1:12" x14ac:dyDescent="0.2">
      <c r="A835" t="s">
        <v>66</v>
      </c>
      <c r="B835" t="s">
        <v>43</v>
      </c>
      <c r="C835">
        <v>10</v>
      </c>
      <c r="D835" s="1">
        <v>45024</v>
      </c>
      <c r="E835" t="s">
        <v>25</v>
      </c>
      <c r="F835">
        <v>1.4</v>
      </c>
      <c r="G835">
        <v>1</v>
      </c>
      <c r="H835">
        <v>3</v>
      </c>
      <c r="I835">
        <v>1.5</v>
      </c>
      <c r="J835" t="s">
        <v>16</v>
      </c>
      <c r="K835">
        <f t="shared" ref="K835:K898" si="26">G835+H835</f>
        <v>4</v>
      </c>
      <c r="L835">
        <f t="shared" ref="L835:L898" si="27">F835+I835</f>
        <v>2.9</v>
      </c>
    </row>
    <row r="836" spans="1:12" x14ac:dyDescent="0.2">
      <c r="A836" t="s">
        <v>66</v>
      </c>
      <c r="B836" t="s">
        <v>43</v>
      </c>
      <c r="C836">
        <v>10</v>
      </c>
      <c r="D836" s="1">
        <v>45024</v>
      </c>
      <c r="E836" t="s">
        <v>10</v>
      </c>
      <c r="F836">
        <v>1.7</v>
      </c>
      <c r="G836">
        <v>1</v>
      </c>
      <c r="H836">
        <v>2</v>
      </c>
      <c r="I836">
        <v>1.3</v>
      </c>
      <c r="J836" t="s">
        <v>30</v>
      </c>
      <c r="K836">
        <f t="shared" si="26"/>
        <v>3</v>
      </c>
      <c r="L836">
        <f t="shared" si="27"/>
        <v>3</v>
      </c>
    </row>
    <row r="837" spans="1:12" x14ac:dyDescent="0.2">
      <c r="A837" t="s">
        <v>66</v>
      </c>
      <c r="B837" t="s">
        <v>43</v>
      </c>
      <c r="C837">
        <v>10</v>
      </c>
      <c r="D837" s="1">
        <v>45024</v>
      </c>
      <c r="E837" t="s">
        <v>19</v>
      </c>
      <c r="F837">
        <v>1.5</v>
      </c>
      <c r="G837">
        <v>3</v>
      </c>
      <c r="H837">
        <v>1</v>
      </c>
      <c r="I837">
        <v>0.8</v>
      </c>
      <c r="J837" t="s">
        <v>7</v>
      </c>
      <c r="K837">
        <f t="shared" si="26"/>
        <v>4</v>
      </c>
      <c r="L837">
        <f t="shared" si="27"/>
        <v>2.2999999999999998</v>
      </c>
    </row>
    <row r="838" spans="1:12" x14ac:dyDescent="0.2">
      <c r="A838" t="s">
        <v>66</v>
      </c>
      <c r="B838" t="s">
        <v>43</v>
      </c>
      <c r="C838">
        <v>10</v>
      </c>
      <c r="D838" s="1">
        <v>45024</v>
      </c>
      <c r="E838" t="s">
        <v>9</v>
      </c>
      <c r="F838">
        <v>1.5</v>
      </c>
      <c r="G838">
        <v>2</v>
      </c>
      <c r="H838">
        <v>0</v>
      </c>
      <c r="I838">
        <v>0.7</v>
      </c>
      <c r="J838" t="s">
        <v>27</v>
      </c>
      <c r="K838">
        <f t="shared" si="26"/>
        <v>2</v>
      </c>
      <c r="L838">
        <f t="shared" si="27"/>
        <v>2.2000000000000002</v>
      </c>
    </row>
    <row r="839" spans="1:12" x14ac:dyDescent="0.2">
      <c r="A839" t="s">
        <v>66</v>
      </c>
      <c r="B839" t="s">
        <v>43</v>
      </c>
      <c r="C839">
        <v>10</v>
      </c>
      <c r="D839" s="1">
        <v>45024</v>
      </c>
      <c r="E839" t="s">
        <v>21</v>
      </c>
      <c r="F839">
        <v>0.7</v>
      </c>
      <c r="G839">
        <v>0</v>
      </c>
      <c r="H839">
        <v>3</v>
      </c>
      <c r="I839">
        <v>1.9</v>
      </c>
      <c r="J839" t="s">
        <v>22</v>
      </c>
      <c r="K839">
        <f t="shared" si="26"/>
        <v>3</v>
      </c>
      <c r="L839">
        <f t="shared" si="27"/>
        <v>2.5999999999999996</v>
      </c>
    </row>
    <row r="840" spans="1:12" x14ac:dyDescent="0.2">
      <c r="A840" t="s">
        <v>66</v>
      </c>
      <c r="B840" t="s">
        <v>43</v>
      </c>
      <c r="C840">
        <v>10</v>
      </c>
      <c r="D840" s="1">
        <v>45025</v>
      </c>
      <c r="E840" t="s">
        <v>26</v>
      </c>
      <c r="F840">
        <v>1.1000000000000001</v>
      </c>
      <c r="G840">
        <v>1</v>
      </c>
      <c r="H840">
        <v>2</v>
      </c>
      <c r="I840">
        <v>0.4</v>
      </c>
      <c r="J840" t="s">
        <v>45</v>
      </c>
      <c r="K840">
        <f t="shared" si="26"/>
        <v>3</v>
      </c>
      <c r="L840">
        <f t="shared" si="27"/>
        <v>1.5</v>
      </c>
    </row>
    <row r="841" spans="1:12" x14ac:dyDescent="0.2">
      <c r="A841" t="s">
        <v>66</v>
      </c>
      <c r="B841" t="s">
        <v>43</v>
      </c>
      <c r="C841">
        <v>10</v>
      </c>
      <c r="D841" s="1">
        <v>45025</v>
      </c>
      <c r="E841" t="s">
        <v>4</v>
      </c>
      <c r="F841">
        <v>0.3</v>
      </c>
      <c r="G841">
        <v>1</v>
      </c>
      <c r="H841">
        <v>1</v>
      </c>
      <c r="I841">
        <v>2.2000000000000002</v>
      </c>
      <c r="J841" t="s">
        <v>2</v>
      </c>
      <c r="K841">
        <f t="shared" si="26"/>
        <v>2</v>
      </c>
      <c r="L841">
        <f t="shared" si="27"/>
        <v>2.5</v>
      </c>
    </row>
    <row r="842" spans="1:12" x14ac:dyDescent="0.2">
      <c r="A842" t="s">
        <v>66</v>
      </c>
      <c r="B842" t="s">
        <v>43</v>
      </c>
      <c r="C842">
        <v>10</v>
      </c>
      <c r="D842" s="1">
        <v>45025</v>
      </c>
      <c r="E842" t="s">
        <v>23</v>
      </c>
      <c r="F842">
        <v>0.5</v>
      </c>
      <c r="G842">
        <v>0</v>
      </c>
      <c r="H842">
        <v>3</v>
      </c>
      <c r="I842">
        <v>3.2</v>
      </c>
      <c r="J842" t="s">
        <v>29</v>
      </c>
      <c r="K842">
        <f t="shared" si="26"/>
        <v>3</v>
      </c>
      <c r="L842">
        <f t="shared" si="27"/>
        <v>3.7</v>
      </c>
    </row>
    <row r="843" spans="1:12" x14ac:dyDescent="0.2">
      <c r="A843" t="s">
        <v>66</v>
      </c>
      <c r="B843" t="s">
        <v>43</v>
      </c>
      <c r="C843">
        <v>10</v>
      </c>
      <c r="D843" s="1">
        <v>45025</v>
      </c>
      <c r="E843" t="s">
        <v>8</v>
      </c>
      <c r="F843">
        <v>0.2</v>
      </c>
      <c r="G843">
        <v>1</v>
      </c>
      <c r="H843">
        <v>2</v>
      </c>
      <c r="I843">
        <v>1.4</v>
      </c>
      <c r="J843" t="s">
        <v>20</v>
      </c>
      <c r="K843">
        <f t="shared" si="26"/>
        <v>3</v>
      </c>
      <c r="L843">
        <f t="shared" si="27"/>
        <v>1.5999999999999999</v>
      </c>
    </row>
    <row r="844" spans="1:12" x14ac:dyDescent="0.2">
      <c r="A844" t="s">
        <v>66</v>
      </c>
      <c r="B844" t="s">
        <v>43</v>
      </c>
      <c r="C844">
        <v>10</v>
      </c>
      <c r="D844" s="1">
        <v>45025</v>
      </c>
      <c r="E844" t="s">
        <v>14</v>
      </c>
      <c r="F844">
        <v>0.4</v>
      </c>
      <c r="G844">
        <v>0</v>
      </c>
      <c r="H844">
        <v>0</v>
      </c>
      <c r="I844">
        <v>0.8</v>
      </c>
      <c r="J844" t="s">
        <v>5</v>
      </c>
      <c r="K844">
        <f t="shared" si="26"/>
        <v>0</v>
      </c>
      <c r="L844">
        <f t="shared" si="27"/>
        <v>1.2000000000000002</v>
      </c>
    </row>
    <row r="845" spans="1:12" x14ac:dyDescent="0.2">
      <c r="A845" t="s">
        <v>66</v>
      </c>
      <c r="B845" t="s">
        <v>43</v>
      </c>
      <c r="C845">
        <v>11</v>
      </c>
      <c r="D845" s="1">
        <v>45027</v>
      </c>
      <c r="E845" t="s">
        <v>27</v>
      </c>
      <c r="F845">
        <v>2.8</v>
      </c>
      <c r="G845">
        <v>5</v>
      </c>
      <c r="H845">
        <v>1</v>
      </c>
      <c r="I845">
        <v>0.9</v>
      </c>
      <c r="J845" t="s">
        <v>21</v>
      </c>
      <c r="K845">
        <f t="shared" si="26"/>
        <v>6</v>
      </c>
      <c r="L845">
        <f t="shared" si="27"/>
        <v>3.6999999999999997</v>
      </c>
    </row>
    <row r="846" spans="1:12" x14ac:dyDescent="0.2">
      <c r="A846" t="s">
        <v>66</v>
      </c>
      <c r="B846" t="s">
        <v>43</v>
      </c>
      <c r="C846">
        <v>11</v>
      </c>
      <c r="D846" s="1">
        <v>45027</v>
      </c>
      <c r="E846" t="s">
        <v>11</v>
      </c>
      <c r="F846">
        <v>0.7</v>
      </c>
      <c r="G846">
        <v>0</v>
      </c>
      <c r="H846">
        <v>3</v>
      </c>
      <c r="I846">
        <v>2</v>
      </c>
      <c r="J846" t="s">
        <v>10</v>
      </c>
      <c r="K846">
        <f t="shared" si="26"/>
        <v>3</v>
      </c>
      <c r="L846">
        <f t="shared" si="27"/>
        <v>2.7</v>
      </c>
    </row>
    <row r="847" spans="1:12" x14ac:dyDescent="0.2">
      <c r="A847" t="s">
        <v>66</v>
      </c>
      <c r="B847" t="s">
        <v>43</v>
      </c>
      <c r="C847">
        <v>11</v>
      </c>
      <c r="D847" s="1">
        <v>45027</v>
      </c>
      <c r="E847" t="s">
        <v>6</v>
      </c>
      <c r="F847">
        <v>1.1000000000000001</v>
      </c>
      <c r="G847">
        <v>1</v>
      </c>
      <c r="H847">
        <v>0</v>
      </c>
      <c r="I847">
        <v>0.3</v>
      </c>
      <c r="J847" t="s">
        <v>28</v>
      </c>
      <c r="K847">
        <f t="shared" si="26"/>
        <v>1</v>
      </c>
      <c r="L847">
        <f t="shared" si="27"/>
        <v>1.4000000000000001</v>
      </c>
    </row>
    <row r="848" spans="1:12" x14ac:dyDescent="0.2">
      <c r="A848" t="s">
        <v>66</v>
      </c>
      <c r="B848" t="s">
        <v>43</v>
      </c>
      <c r="C848">
        <v>11</v>
      </c>
      <c r="D848" s="1">
        <v>45027</v>
      </c>
      <c r="E848" t="s">
        <v>30</v>
      </c>
      <c r="F848">
        <v>1</v>
      </c>
      <c r="G848">
        <v>1</v>
      </c>
      <c r="H848">
        <v>1</v>
      </c>
      <c r="I848">
        <v>1.4</v>
      </c>
      <c r="J848" t="s">
        <v>12</v>
      </c>
      <c r="K848">
        <f t="shared" si="26"/>
        <v>2</v>
      </c>
      <c r="L848">
        <f t="shared" si="27"/>
        <v>2.4</v>
      </c>
    </row>
    <row r="849" spans="1:12" x14ac:dyDescent="0.2">
      <c r="A849" t="s">
        <v>66</v>
      </c>
      <c r="B849" t="s">
        <v>43</v>
      </c>
      <c r="C849">
        <v>11</v>
      </c>
      <c r="D849" s="1">
        <v>45027</v>
      </c>
      <c r="E849" t="s">
        <v>18</v>
      </c>
      <c r="F849">
        <v>0.5</v>
      </c>
      <c r="G849">
        <v>1</v>
      </c>
      <c r="H849">
        <v>0</v>
      </c>
      <c r="I849">
        <v>0.2</v>
      </c>
      <c r="J849" t="s">
        <v>3</v>
      </c>
      <c r="K849">
        <f t="shared" si="26"/>
        <v>1</v>
      </c>
      <c r="L849">
        <f t="shared" si="27"/>
        <v>0.7</v>
      </c>
    </row>
    <row r="850" spans="1:12" x14ac:dyDescent="0.2">
      <c r="A850" t="s">
        <v>66</v>
      </c>
      <c r="B850" t="s">
        <v>43</v>
      </c>
      <c r="C850">
        <v>11</v>
      </c>
      <c r="D850" s="1">
        <v>45028</v>
      </c>
      <c r="E850" t="s">
        <v>22</v>
      </c>
      <c r="F850">
        <v>0.7</v>
      </c>
      <c r="G850">
        <v>2</v>
      </c>
      <c r="H850">
        <v>0</v>
      </c>
      <c r="I850">
        <v>0.1</v>
      </c>
      <c r="J850" t="s">
        <v>23</v>
      </c>
      <c r="K850">
        <f t="shared" si="26"/>
        <v>2</v>
      </c>
      <c r="L850">
        <f t="shared" si="27"/>
        <v>0.79999999999999993</v>
      </c>
    </row>
    <row r="851" spans="1:12" x14ac:dyDescent="0.2">
      <c r="A851" t="s">
        <v>66</v>
      </c>
      <c r="B851" t="s">
        <v>43</v>
      </c>
      <c r="C851">
        <v>11</v>
      </c>
      <c r="D851" s="1">
        <v>45028</v>
      </c>
      <c r="E851" t="s">
        <v>20</v>
      </c>
      <c r="F851">
        <v>0.9</v>
      </c>
      <c r="G851">
        <v>0</v>
      </c>
      <c r="H851">
        <v>0</v>
      </c>
      <c r="I851">
        <v>0.7</v>
      </c>
      <c r="J851" t="s">
        <v>25</v>
      </c>
      <c r="K851">
        <f t="shared" si="26"/>
        <v>0</v>
      </c>
      <c r="L851">
        <f t="shared" si="27"/>
        <v>1.6</v>
      </c>
    </row>
    <row r="852" spans="1:12" x14ac:dyDescent="0.2">
      <c r="A852" t="s">
        <v>66</v>
      </c>
      <c r="B852" t="s">
        <v>43</v>
      </c>
      <c r="C852">
        <v>11</v>
      </c>
      <c r="D852" s="1">
        <v>45028</v>
      </c>
      <c r="E852" t="s">
        <v>7</v>
      </c>
      <c r="F852">
        <v>0.7</v>
      </c>
      <c r="G852">
        <v>0</v>
      </c>
      <c r="H852">
        <v>1</v>
      </c>
      <c r="I852">
        <v>0.8</v>
      </c>
      <c r="J852" t="s">
        <v>14</v>
      </c>
      <c r="K852">
        <f t="shared" si="26"/>
        <v>1</v>
      </c>
      <c r="L852">
        <f t="shared" si="27"/>
        <v>1.5</v>
      </c>
    </row>
    <row r="853" spans="1:12" x14ac:dyDescent="0.2">
      <c r="A853" t="s">
        <v>66</v>
      </c>
      <c r="B853" t="s">
        <v>43</v>
      </c>
      <c r="C853">
        <v>11</v>
      </c>
      <c r="D853" s="1">
        <v>45028</v>
      </c>
      <c r="E853" t="s">
        <v>5</v>
      </c>
      <c r="F853">
        <v>1.5</v>
      </c>
      <c r="G853">
        <v>1</v>
      </c>
      <c r="H853">
        <v>0</v>
      </c>
      <c r="I853">
        <v>1.5</v>
      </c>
      <c r="J853" t="s">
        <v>8</v>
      </c>
      <c r="K853">
        <f t="shared" si="26"/>
        <v>1</v>
      </c>
      <c r="L853">
        <f t="shared" si="27"/>
        <v>3</v>
      </c>
    </row>
    <row r="854" spans="1:12" x14ac:dyDescent="0.2">
      <c r="A854" t="s">
        <v>66</v>
      </c>
      <c r="B854" t="s">
        <v>43</v>
      </c>
      <c r="C854">
        <v>11</v>
      </c>
      <c r="D854" s="1">
        <v>45028</v>
      </c>
      <c r="E854" t="s">
        <v>16</v>
      </c>
      <c r="F854">
        <v>0.7</v>
      </c>
      <c r="G854">
        <v>1</v>
      </c>
      <c r="H854">
        <v>0</v>
      </c>
      <c r="I854">
        <v>0.8</v>
      </c>
      <c r="J854" t="s">
        <v>26</v>
      </c>
      <c r="K854">
        <f t="shared" si="26"/>
        <v>1</v>
      </c>
      <c r="L854">
        <f t="shared" si="27"/>
        <v>1.5</v>
      </c>
    </row>
    <row r="855" spans="1:12" x14ac:dyDescent="0.2">
      <c r="A855" t="s">
        <v>66</v>
      </c>
      <c r="B855" t="s">
        <v>43</v>
      </c>
      <c r="C855">
        <v>11</v>
      </c>
      <c r="D855" s="1">
        <v>45029</v>
      </c>
      <c r="E855" t="s">
        <v>44</v>
      </c>
      <c r="F855">
        <v>0.5</v>
      </c>
      <c r="G855">
        <v>2</v>
      </c>
      <c r="H855">
        <v>3</v>
      </c>
      <c r="I855">
        <v>1.7</v>
      </c>
      <c r="J855" t="s">
        <v>4</v>
      </c>
      <c r="K855">
        <f t="shared" si="26"/>
        <v>5</v>
      </c>
      <c r="L855">
        <f t="shared" si="27"/>
        <v>2.2000000000000002</v>
      </c>
    </row>
    <row r="856" spans="1:12" x14ac:dyDescent="0.2">
      <c r="A856" t="s">
        <v>66</v>
      </c>
      <c r="B856" t="s">
        <v>43</v>
      </c>
      <c r="C856">
        <v>11</v>
      </c>
      <c r="D856" s="1">
        <v>45029</v>
      </c>
      <c r="E856" t="s">
        <v>45</v>
      </c>
      <c r="F856">
        <v>1.6</v>
      </c>
      <c r="G856">
        <v>2</v>
      </c>
      <c r="H856">
        <v>2</v>
      </c>
      <c r="I856">
        <v>1.8</v>
      </c>
      <c r="J856" t="s">
        <v>17</v>
      </c>
      <c r="K856">
        <f t="shared" si="26"/>
        <v>4</v>
      </c>
      <c r="L856">
        <f t="shared" si="27"/>
        <v>3.4000000000000004</v>
      </c>
    </row>
    <row r="857" spans="1:12" x14ac:dyDescent="0.2">
      <c r="A857" t="s">
        <v>66</v>
      </c>
      <c r="B857" t="s">
        <v>43</v>
      </c>
      <c r="C857">
        <v>11</v>
      </c>
      <c r="D857" s="1">
        <v>45029</v>
      </c>
      <c r="E857" t="s">
        <v>29</v>
      </c>
      <c r="F857">
        <v>2.4</v>
      </c>
      <c r="G857">
        <v>3</v>
      </c>
      <c r="H857">
        <v>0</v>
      </c>
      <c r="I857">
        <v>0.7</v>
      </c>
      <c r="J857" t="s">
        <v>19</v>
      </c>
      <c r="K857">
        <f t="shared" si="26"/>
        <v>3</v>
      </c>
      <c r="L857">
        <f t="shared" si="27"/>
        <v>3.0999999999999996</v>
      </c>
    </row>
    <row r="858" spans="1:12" x14ac:dyDescent="0.2">
      <c r="A858" t="s">
        <v>66</v>
      </c>
      <c r="B858" t="s">
        <v>43</v>
      </c>
      <c r="C858">
        <v>11</v>
      </c>
      <c r="D858" s="1">
        <v>45029</v>
      </c>
      <c r="E858" t="s">
        <v>2</v>
      </c>
      <c r="F858">
        <v>1.8</v>
      </c>
      <c r="G858">
        <v>1</v>
      </c>
      <c r="H858">
        <v>0</v>
      </c>
      <c r="I858">
        <v>1.7</v>
      </c>
      <c r="J858" t="s">
        <v>9</v>
      </c>
      <c r="K858">
        <f t="shared" si="26"/>
        <v>1</v>
      </c>
      <c r="L858">
        <f t="shared" si="27"/>
        <v>3.5</v>
      </c>
    </row>
    <row r="859" spans="1:12" x14ac:dyDescent="0.2">
      <c r="A859" t="s">
        <v>66</v>
      </c>
      <c r="B859" t="s">
        <v>43</v>
      </c>
      <c r="C859">
        <v>12</v>
      </c>
      <c r="D859" s="1">
        <v>45031</v>
      </c>
      <c r="E859" t="s">
        <v>26</v>
      </c>
      <c r="F859">
        <v>0.4</v>
      </c>
      <c r="G859">
        <v>0</v>
      </c>
      <c r="H859">
        <v>1</v>
      </c>
      <c r="I859">
        <v>0.4</v>
      </c>
      <c r="J859" t="s">
        <v>20</v>
      </c>
      <c r="K859">
        <f t="shared" si="26"/>
        <v>1</v>
      </c>
      <c r="L859">
        <f t="shared" si="27"/>
        <v>0.8</v>
      </c>
    </row>
    <row r="860" spans="1:12" x14ac:dyDescent="0.2">
      <c r="A860" t="s">
        <v>66</v>
      </c>
      <c r="B860" t="s">
        <v>43</v>
      </c>
      <c r="C860">
        <v>12</v>
      </c>
      <c r="D860" s="1">
        <v>45031</v>
      </c>
      <c r="E860" t="s">
        <v>10</v>
      </c>
      <c r="F860">
        <v>1.5</v>
      </c>
      <c r="G860">
        <v>1</v>
      </c>
      <c r="H860">
        <v>0</v>
      </c>
      <c r="I860">
        <v>1</v>
      </c>
      <c r="J860" t="s">
        <v>18</v>
      </c>
      <c r="K860">
        <f t="shared" si="26"/>
        <v>1</v>
      </c>
      <c r="L860">
        <f t="shared" si="27"/>
        <v>2.5</v>
      </c>
    </row>
    <row r="861" spans="1:12" x14ac:dyDescent="0.2">
      <c r="A861" t="s">
        <v>66</v>
      </c>
      <c r="B861" t="s">
        <v>43</v>
      </c>
      <c r="C861">
        <v>12</v>
      </c>
      <c r="D861" s="1">
        <v>45031</v>
      </c>
      <c r="E861" t="s">
        <v>19</v>
      </c>
      <c r="F861">
        <v>0.8</v>
      </c>
      <c r="G861">
        <v>0</v>
      </c>
      <c r="H861">
        <v>2</v>
      </c>
      <c r="I861">
        <v>1.4</v>
      </c>
      <c r="J861" t="s">
        <v>22</v>
      </c>
      <c r="K861">
        <f t="shared" si="26"/>
        <v>2</v>
      </c>
      <c r="L861">
        <f t="shared" si="27"/>
        <v>2.2000000000000002</v>
      </c>
    </row>
    <row r="862" spans="1:12" x14ac:dyDescent="0.2">
      <c r="A862" t="s">
        <v>66</v>
      </c>
      <c r="B862" t="s">
        <v>43</v>
      </c>
      <c r="C862">
        <v>12</v>
      </c>
      <c r="D862" s="1">
        <v>45031</v>
      </c>
      <c r="E862" t="s">
        <v>23</v>
      </c>
      <c r="F862">
        <v>0.6</v>
      </c>
      <c r="G862">
        <v>0</v>
      </c>
      <c r="H862">
        <v>0</v>
      </c>
      <c r="I862">
        <v>0.4</v>
      </c>
      <c r="J862" t="s">
        <v>27</v>
      </c>
      <c r="K862">
        <f t="shared" si="26"/>
        <v>0</v>
      </c>
      <c r="L862">
        <f t="shared" si="27"/>
        <v>1</v>
      </c>
    </row>
    <row r="863" spans="1:12" x14ac:dyDescent="0.2">
      <c r="A863" t="s">
        <v>66</v>
      </c>
      <c r="B863" t="s">
        <v>43</v>
      </c>
      <c r="C863">
        <v>12</v>
      </c>
      <c r="D863" s="1">
        <v>45032</v>
      </c>
      <c r="E863" t="s">
        <v>8</v>
      </c>
      <c r="F863">
        <v>0.6</v>
      </c>
      <c r="G863">
        <v>1</v>
      </c>
      <c r="H863">
        <v>1</v>
      </c>
      <c r="I863">
        <v>1.3</v>
      </c>
      <c r="J863" t="s">
        <v>7</v>
      </c>
      <c r="K863">
        <f t="shared" si="26"/>
        <v>2</v>
      </c>
      <c r="L863">
        <f t="shared" si="27"/>
        <v>1.9</v>
      </c>
    </row>
    <row r="864" spans="1:12" x14ac:dyDescent="0.2">
      <c r="A864" t="s">
        <v>66</v>
      </c>
      <c r="B864" t="s">
        <v>43</v>
      </c>
      <c r="C864">
        <v>12</v>
      </c>
      <c r="D864" s="1">
        <v>45032</v>
      </c>
      <c r="E864" t="s">
        <v>14</v>
      </c>
      <c r="F864">
        <v>0.6</v>
      </c>
      <c r="G864">
        <v>0</v>
      </c>
      <c r="H864">
        <v>1</v>
      </c>
      <c r="I864">
        <v>1.1000000000000001</v>
      </c>
      <c r="J864" t="s">
        <v>29</v>
      </c>
      <c r="K864">
        <f t="shared" si="26"/>
        <v>1</v>
      </c>
      <c r="L864">
        <f t="shared" si="27"/>
        <v>1.7000000000000002</v>
      </c>
    </row>
    <row r="865" spans="1:12" x14ac:dyDescent="0.2">
      <c r="A865" t="s">
        <v>66</v>
      </c>
      <c r="B865" t="s">
        <v>43</v>
      </c>
      <c r="C865">
        <v>12</v>
      </c>
      <c r="D865" s="1">
        <v>45032</v>
      </c>
      <c r="E865" t="s">
        <v>17</v>
      </c>
      <c r="F865">
        <v>1.8</v>
      </c>
      <c r="G865">
        <v>0</v>
      </c>
      <c r="H865">
        <v>0</v>
      </c>
      <c r="I865">
        <v>0.5</v>
      </c>
      <c r="J865" t="s">
        <v>16</v>
      </c>
      <c r="K865">
        <f t="shared" si="26"/>
        <v>0</v>
      </c>
      <c r="L865">
        <f t="shared" si="27"/>
        <v>2.2999999999999998</v>
      </c>
    </row>
    <row r="866" spans="1:12" x14ac:dyDescent="0.2">
      <c r="A866" t="s">
        <v>66</v>
      </c>
      <c r="B866" t="s">
        <v>43</v>
      </c>
      <c r="C866">
        <v>12</v>
      </c>
      <c r="D866" s="1">
        <v>45032</v>
      </c>
      <c r="E866" t="s">
        <v>21</v>
      </c>
      <c r="F866">
        <v>1.2</v>
      </c>
      <c r="G866">
        <v>0</v>
      </c>
      <c r="H866">
        <v>0</v>
      </c>
      <c r="I866">
        <v>0.8</v>
      </c>
      <c r="J866" t="s">
        <v>2</v>
      </c>
      <c r="K866">
        <f t="shared" si="26"/>
        <v>0</v>
      </c>
      <c r="L866">
        <f t="shared" si="27"/>
        <v>2</v>
      </c>
    </row>
    <row r="867" spans="1:12" x14ac:dyDescent="0.2">
      <c r="A867" t="s">
        <v>66</v>
      </c>
      <c r="B867" t="s">
        <v>43</v>
      </c>
      <c r="C867">
        <v>12</v>
      </c>
      <c r="D867" s="1">
        <v>45032</v>
      </c>
      <c r="E867" t="s">
        <v>3</v>
      </c>
      <c r="F867">
        <v>0.2</v>
      </c>
      <c r="G867">
        <v>0</v>
      </c>
      <c r="H867">
        <v>0</v>
      </c>
      <c r="I867">
        <v>0.8</v>
      </c>
      <c r="J867" t="s">
        <v>6</v>
      </c>
      <c r="K867">
        <f t="shared" si="26"/>
        <v>0</v>
      </c>
      <c r="L867">
        <f t="shared" si="27"/>
        <v>1</v>
      </c>
    </row>
    <row r="868" spans="1:12" x14ac:dyDescent="0.2">
      <c r="A868" t="s">
        <v>66</v>
      </c>
      <c r="B868" t="s">
        <v>43</v>
      </c>
      <c r="C868">
        <v>12</v>
      </c>
      <c r="D868" s="1">
        <v>45033</v>
      </c>
      <c r="E868" t="s">
        <v>25</v>
      </c>
      <c r="F868">
        <v>1</v>
      </c>
      <c r="G868">
        <v>2</v>
      </c>
      <c r="H868">
        <v>2</v>
      </c>
      <c r="I868">
        <v>2</v>
      </c>
      <c r="J868" t="s">
        <v>5</v>
      </c>
      <c r="K868">
        <f t="shared" si="26"/>
        <v>4</v>
      </c>
      <c r="L868">
        <f t="shared" si="27"/>
        <v>3</v>
      </c>
    </row>
    <row r="869" spans="1:12" x14ac:dyDescent="0.2">
      <c r="A869" t="s">
        <v>66</v>
      </c>
      <c r="B869" t="s">
        <v>43</v>
      </c>
      <c r="C869">
        <v>12</v>
      </c>
      <c r="D869" s="1">
        <v>45033</v>
      </c>
      <c r="E869" t="s">
        <v>11</v>
      </c>
      <c r="F869">
        <v>2.2999999999999998</v>
      </c>
      <c r="G869">
        <v>1</v>
      </c>
      <c r="H869">
        <v>0</v>
      </c>
      <c r="I869">
        <v>0.4</v>
      </c>
      <c r="J869" t="s">
        <v>30</v>
      </c>
      <c r="K869">
        <f t="shared" si="26"/>
        <v>1</v>
      </c>
      <c r="L869">
        <f t="shared" si="27"/>
        <v>2.6999999999999997</v>
      </c>
    </row>
    <row r="870" spans="1:12" x14ac:dyDescent="0.2">
      <c r="A870" t="s">
        <v>66</v>
      </c>
      <c r="B870" t="s">
        <v>43</v>
      </c>
      <c r="C870">
        <v>12</v>
      </c>
      <c r="D870" s="1">
        <v>45033</v>
      </c>
      <c r="E870" t="s">
        <v>4</v>
      </c>
      <c r="F870">
        <v>2</v>
      </c>
      <c r="G870">
        <v>4</v>
      </c>
      <c r="H870">
        <v>4</v>
      </c>
      <c r="I870">
        <v>2.9</v>
      </c>
      <c r="J870" t="s">
        <v>12</v>
      </c>
      <c r="K870">
        <f t="shared" si="26"/>
        <v>8</v>
      </c>
      <c r="L870">
        <f t="shared" si="27"/>
        <v>4.9000000000000004</v>
      </c>
    </row>
    <row r="871" spans="1:12" x14ac:dyDescent="0.2">
      <c r="A871" t="s">
        <v>66</v>
      </c>
      <c r="B871" t="s">
        <v>43</v>
      </c>
      <c r="C871">
        <v>12</v>
      </c>
      <c r="D871" s="1">
        <v>45033</v>
      </c>
      <c r="E871" t="s">
        <v>28</v>
      </c>
      <c r="F871">
        <v>0.7</v>
      </c>
      <c r="G871">
        <v>0</v>
      </c>
      <c r="H871">
        <v>0</v>
      </c>
      <c r="I871">
        <v>0.9</v>
      </c>
      <c r="J871" t="s">
        <v>45</v>
      </c>
      <c r="K871">
        <f t="shared" si="26"/>
        <v>0</v>
      </c>
      <c r="L871">
        <f t="shared" si="27"/>
        <v>1.6</v>
      </c>
    </row>
    <row r="872" spans="1:12" x14ac:dyDescent="0.2">
      <c r="A872" t="s">
        <v>66</v>
      </c>
      <c r="B872" t="s">
        <v>43</v>
      </c>
      <c r="C872">
        <v>12</v>
      </c>
      <c r="D872" s="1">
        <v>45033</v>
      </c>
      <c r="E872" t="s">
        <v>9</v>
      </c>
      <c r="F872">
        <v>0.7</v>
      </c>
      <c r="G872">
        <v>1</v>
      </c>
      <c r="H872">
        <v>0</v>
      </c>
      <c r="I872">
        <v>1.4</v>
      </c>
      <c r="J872" t="s">
        <v>44</v>
      </c>
      <c r="K872">
        <f t="shared" si="26"/>
        <v>1</v>
      </c>
      <c r="L872">
        <f t="shared" si="27"/>
        <v>2.0999999999999996</v>
      </c>
    </row>
    <row r="873" spans="1:12" x14ac:dyDescent="0.2">
      <c r="A873" t="s">
        <v>66</v>
      </c>
      <c r="B873" t="s">
        <v>43</v>
      </c>
      <c r="C873">
        <v>13</v>
      </c>
      <c r="D873" s="1">
        <v>45037</v>
      </c>
      <c r="E873" t="s">
        <v>45</v>
      </c>
      <c r="F873">
        <v>1.2</v>
      </c>
      <c r="G873">
        <v>2</v>
      </c>
      <c r="H873">
        <v>1</v>
      </c>
      <c r="I873">
        <v>0.7</v>
      </c>
      <c r="J873" t="s">
        <v>3</v>
      </c>
      <c r="K873">
        <f t="shared" si="26"/>
        <v>3</v>
      </c>
      <c r="L873">
        <f t="shared" si="27"/>
        <v>1.9</v>
      </c>
    </row>
    <row r="874" spans="1:12" x14ac:dyDescent="0.2">
      <c r="A874" t="s">
        <v>66</v>
      </c>
      <c r="B874" t="s">
        <v>43</v>
      </c>
      <c r="C874">
        <v>13</v>
      </c>
      <c r="D874" s="1">
        <v>45038</v>
      </c>
      <c r="E874" t="s">
        <v>44</v>
      </c>
      <c r="F874">
        <v>1.4</v>
      </c>
      <c r="G874">
        <v>2</v>
      </c>
      <c r="H874">
        <v>1</v>
      </c>
      <c r="I874">
        <v>1.3</v>
      </c>
      <c r="J874" t="s">
        <v>21</v>
      </c>
      <c r="K874">
        <f t="shared" si="26"/>
        <v>3</v>
      </c>
      <c r="L874">
        <f t="shared" si="27"/>
        <v>2.7</v>
      </c>
    </row>
    <row r="875" spans="1:12" x14ac:dyDescent="0.2">
      <c r="A875" t="s">
        <v>66</v>
      </c>
      <c r="B875" t="s">
        <v>43</v>
      </c>
      <c r="C875">
        <v>13</v>
      </c>
      <c r="D875" s="1">
        <v>45038</v>
      </c>
      <c r="E875" t="s">
        <v>22</v>
      </c>
      <c r="F875">
        <v>1.1000000000000001</v>
      </c>
      <c r="G875">
        <v>1</v>
      </c>
      <c r="H875">
        <v>0</v>
      </c>
      <c r="I875">
        <v>0.5</v>
      </c>
      <c r="J875" t="s">
        <v>14</v>
      </c>
      <c r="K875">
        <f t="shared" si="26"/>
        <v>1</v>
      </c>
      <c r="L875">
        <f t="shared" si="27"/>
        <v>1.6</v>
      </c>
    </row>
    <row r="876" spans="1:12" x14ac:dyDescent="0.2">
      <c r="A876" t="s">
        <v>66</v>
      </c>
      <c r="B876" t="s">
        <v>43</v>
      </c>
      <c r="C876">
        <v>13</v>
      </c>
      <c r="D876" s="1">
        <v>45038</v>
      </c>
      <c r="E876" t="s">
        <v>30</v>
      </c>
      <c r="F876">
        <v>0.7</v>
      </c>
      <c r="G876">
        <v>0</v>
      </c>
      <c r="H876">
        <v>2</v>
      </c>
      <c r="I876">
        <v>0.5</v>
      </c>
      <c r="J876" t="s">
        <v>4</v>
      </c>
      <c r="K876">
        <f t="shared" si="26"/>
        <v>2</v>
      </c>
      <c r="L876">
        <f t="shared" si="27"/>
        <v>1.2</v>
      </c>
    </row>
    <row r="877" spans="1:12" x14ac:dyDescent="0.2">
      <c r="A877" t="s">
        <v>66</v>
      </c>
      <c r="B877" t="s">
        <v>43</v>
      </c>
      <c r="C877">
        <v>13</v>
      </c>
      <c r="D877" s="1">
        <v>45038</v>
      </c>
      <c r="E877" t="s">
        <v>12</v>
      </c>
      <c r="F877">
        <v>2.5</v>
      </c>
      <c r="G877">
        <v>2</v>
      </c>
      <c r="H877">
        <v>1</v>
      </c>
      <c r="I877">
        <v>1.7</v>
      </c>
      <c r="J877" t="s">
        <v>9</v>
      </c>
      <c r="K877">
        <f t="shared" si="26"/>
        <v>3</v>
      </c>
      <c r="L877">
        <f t="shared" si="27"/>
        <v>4.2</v>
      </c>
    </row>
    <row r="878" spans="1:12" x14ac:dyDescent="0.2">
      <c r="A878" t="s">
        <v>66</v>
      </c>
      <c r="B878" t="s">
        <v>43</v>
      </c>
      <c r="C878">
        <v>13</v>
      </c>
      <c r="D878" s="1">
        <v>45039</v>
      </c>
      <c r="E878" t="s">
        <v>20</v>
      </c>
      <c r="F878">
        <v>0.6</v>
      </c>
      <c r="G878">
        <v>1</v>
      </c>
      <c r="H878">
        <v>0</v>
      </c>
      <c r="I878">
        <v>0.1</v>
      </c>
      <c r="J878" t="s">
        <v>17</v>
      </c>
      <c r="K878">
        <f t="shared" si="26"/>
        <v>1</v>
      </c>
      <c r="L878">
        <f t="shared" si="27"/>
        <v>0.7</v>
      </c>
    </row>
    <row r="879" spans="1:12" x14ac:dyDescent="0.2">
      <c r="A879" t="s">
        <v>66</v>
      </c>
      <c r="B879" t="s">
        <v>43</v>
      </c>
      <c r="C879">
        <v>13</v>
      </c>
      <c r="D879" s="1">
        <v>45039</v>
      </c>
      <c r="E879" t="s">
        <v>18</v>
      </c>
      <c r="F879">
        <v>1.2</v>
      </c>
      <c r="G879">
        <v>1</v>
      </c>
      <c r="H879">
        <v>1</v>
      </c>
      <c r="I879">
        <v>1.7</v>
      </c>
      <c r="J879" t="s">
        <v>11</v>
      </c>
      <c r="K879">
        <f t="shared" si="26"/>
        <v>2</v>
      </c>
      <c r="L879">
        <f t="shared" si="27"/>
        <v>2.9</v>
      </c>
    </row>
    <row r="880" spans="1:12" x14ac:dyDescent="0.2">
      <c r="A880" t="s">
        <v>66</v>
      </c>
      <c r="B880" t="s">
        <v>43</v>
      </c>
      <c r="C880">
        <v>13</v>
      </c>
      <c r="D880" s="1">
        <v>45039</v>
      </c>
      <c r="E880" t="s">
        <v>29</v>
      </c>
      <c r="F880">
        <v>1.3</v>
      </c>
      <c r="G880">
        <v>2</v>
      </c>
      <c r="H880">
        <v>0</v>
      </c>
      <c r="I880">
        <v>0.2</v>
      </c>
      <c r="J880" t="s">
        <v>8</v>
      </c>
      <c r="K880">
        <f t="shared" si="26"/>
        <v>2</v>
      </c>
      <c r="L880">
        <f t="shared" si="27"/>
        <v>1.5</v>
      </c>
    </row>
    <row r="881" spans="1:12" x14ac:dyDescent="0.2">
      <c r="A881" t="s">
        <v>66</v>
      </c>
      <c r="B881" t="s">
        <v>43</v>
      </c>
      <c r="C881">
        <v>13</v>
      </c>
      <c r="D881" s="1">
        <v>45039</v>
      </c>
      <c r="E881" t="s">
        <v>5</v>
      </c>
      <c r="F881">
        <v>0.8</v>
      </c>
      <c r="G881">
        <v>2</v>
      </c>
      <c r="H881">
        <v>2</v>
      </c>
      <c r="I881">
        <v>0.9</v>
      </c>
      <c r="J881" t="s">
        <v>26</v>
      </c>
      <c r="K881">
        <f t="shared" si="26"/>
        <v>4</v>
      </c>
      <c r="L881">
        <f t="shared" si="27"/>
        <v>1.7000000000000002</v>
      </c>
    </row>
    <row r="882" spans="1:12" x14ac:dyDescent="0.2">
      <c r="A882" t="s">
        <v>66</v>
      </c>
      <c r="B882" t="s">
        <v>43</v>
      </c>
      <c r="C882">
        <v>13</v>
      </c>
      <c r="D882" s="1">
        <v>45039</v>
      </c>
      <c r="E882" t="s">
        <v>16</v>
      </c>
      <c r="F882">
        <v>0.3</v>
      </c>
      <c r="G882">
        <v>1</v>
      </c>
      <c r="H882">
        <v>0</v>
      </c>
      <c r="I882">
        <v>0.3</v>
      </c>
      <c r="J882" t="s">
        <v>28</v>
      </c>
      <c r="K882">
        <f t="shared" si="26"/>
        <v>1</v>
      </c>
      <c r="L882">
        <f t="shared" si="27"/>
        <v>0.6</v>
      </c>
    </row>
    <row r="883" spans="1:12" x14ac:dyDescent="0.2">
      <c r="A883" t="s">
        <v>66</v>
      </c>
      <c r="B883" t="s">
        <v>43</v>
      </c>
      <c r="C883">
        <v>13</v>
      </c>
      <c r="D883" s="1">
        <v>45040</v>
      </c>
      <c r="E883" t="s">
        <v>27</v>
      </c>
      <c r="F883">
        <v>2.4</v>
      </c>
      <c r="G883">
        <v>2</v>
      </c>
      <c r="H883">
        <v>4</v>
      </c>
      <c r="I883">
        <v>1</v>
      </c>
      <c r="J883" t="s">
        <v>19</v>
      </c>
      <c r="K883">
        <f t="shared" si="26"/>
        <v>6</v>
      </c>
      <c r="L883">
        <f t="shared" si="27"/>
        <v>3.4</v>
      </c>
    </row>
    <row r="884" spans="1:12" x14ac:dyDescent="0.2">
      <c r="A884" t="s">
        <v>66</v>
      </c>
      <c r="B884" t="s">
        <v>43</v>
      </c>
      <c r="C884">
        <v>13</v>
      </c>
      <c r="D884" s="1">
        <v>45040</v>
      </c>
      <c r="E884" t="s">
        <v>6</v>
      </c>
      <c r="F884">
        <v>0.5</v>
      </c>
      <c r="G884">
        <v>0</v>
      </c>
      <c r="H884">
        <v>2</v>
      </c>
      <c r="I884">
        <v>1.1000000000000001</v>
      </c>
      <c r="J884" t="s">
        <v>10</v>
      </c>
      <c r="K884">
        <f t="shared" si="26"/>
        <v>2</v>
      </c>
      <c r="L884">
        <f t="shared" si="27"/>
        <v>1.6</v>
      </c>
    </row>
    <row r="885" spans="1:12" x14ac:dyDescent="0.2">
      <c r="A885" t="s">
        <v>66</v>
      </c>
      <c r="B885" t="s">
        <v>43</v>
      </c>
      <c r="C885">
        <v>13</v>
      </c>
      <c r="D885" s="1">
        <v>45040</v>
      </c>
      <c r="E885" t="s">
        <v>7</v>
      </c>
      <c r="F885">
        <v>0.7</v>
      </c>
      <c r="G885">
        <v>1</v>
      </c>
      <c r="H885">
        <v>3</v>
      </c>
      <c r="I885">
        <v>1.5</v>
      </c>
      <c r="J885" t="s">
        <v>25</v>
      </c>
      <c r="K885">
        <f t="shared" si="26"/>
        <v>4</v>
      </c>
      <c r="L885">
        <f t="shared" si="27"/>
        <v>2.2000000000000002</v>
      </c>
    </row>
    <row r="886" spans="1:12" x14ac:dyDescent="0.2">
      <c r="A886" t="s">
        <v>66</v>
      </c>
      <c r="B886" t="s">
        <v>43</v>
      </c>
      <c r="C886">
        <v>13</v>
      </c>
      <c r="D886" s="1">
        <v>45041</v>
      </c>
      <c r="E886" t="s">
        <v>2</v>
      </c>
      <c r="F886">
        <v>1.3</v>
      </c>
      <c r="G886">
        <v>1</v>
      </c>
      <c r="H886">
        <v>0</v>
      </c>
      <c r="I886">
        <v>1</v>
      </c>
      <c r="J886" t="s">
        <v>23</v>
      </c>
      <c r="K886">
        <f t="shared" si="26"/>
        <v>1</v>
      </c>
      <c r="L886">
        <f t="shared" si="27"/>
        <v>2.2999999999999998</v>
      </c>
    </row>
    <row r="887" spans="1:12" x14ac:dyDescent="0.2">
      <c r="A887" t="s">
        <v>66</v>
      </c>
      <c r="B887" t="s">
        <v>43</v>
      </c>
      <c r="C887">
        <v>14</v>
      </c>
      <c r="D887" s="1">
        <v>45043</v>
      </c>
      <c r="E887" t="s">
        <v>28</v>
      </c>
      <c r="F887">
        <v>0.5</v>
      </c>
      <c r="G887">
        <v>1</v>
      </c>
      <c r="H887">
        <v>2</v>
      </c>
      <c r="I887">
        <v>1.4</v>
      </c>
      <c r="J887" t="s">
        <v>20</v>
      </c>
      <c r="K887">
        <f t="shared" si="26"/>
        <v>3</v>
      </c>
      <c r="L887">
        <f t="shared" si="27"/>
        <v>1.9</v>
      </c>
    </row>
    <row r="888" spans="1:12" x14ac:dyDescent="0.2">
      <c r="A888" t="s">
        <v>66</v>
      </c>
      <c r="B888" t="s">
        <v>43</v>
      </c>
      <c r="C888">
        <v>14</v>
      </c>
      <c r="D888" s="1">
        <v>45043</v>
      </c>
      <c r="E888" t="s">
        <v>9</v>
      </c>
      <c r="F888">
        <v>1.3</v>
      </c>
      <c r="G888">
        <v>1</v>
      </c>
      <c r="H888">
        <v>1</v>
      </c>
      <c r="I888">
        <v>1.8</v>
      </c>
      <c r="J888" t="s">
        <v>4</v>
      </c>
      <c r="K888">
        <f t="shared" si="26"/>
        <v>2</v>
      </c>
      <c r="L888">
        <f t="shared" si="27"/>
        <v>3.1</v>
      </c>
    </row>
    <row r="889" spans="1:12" x14ac:dyDescent="0.2">
      <c r="A889" t="s">
        <v>66</v>
      </c>
      <c r="B889" t="s">
        <v>43</v>
      </c>
      <c r="C889">
        <v>14</v>
      </c>
      <c r="D889" s="1">
        <v>45044</v>
      </c>
      <c r="E889" t="s">
        <v>25</v>
      </c>
      <c r="F889">
        <v>1.2</v>
      </c>
      <c r="G889">
        <v>1</v>
      </c>
      <c r="H889">
        <v>1</v>
      </c>
      <c r="I889">
        <v>0.3</v>
      </c>
      <c r="J889" t="s">
        <v>29</v>
      </c>
      <c r="K889">
        <f t="shared" si="26"/>
        <v>2</v>
      </c>
      <c r="L889">
        <f t="shared" si="27"/>
        <v>1.5</v>
      </c>
    </row>
    <row r="890" spans="1:12" x14ac:dyDescent="0.2">
      <c r="A890" t="s">
        <v>66</v>
      </c>
      <c r="B890" t="s">
        <v>43</v>
      </c>
      <c r="C890">
        <v>14</v>
      </c>
      <c r="D890" s="1">
        <v>45044</v>
      </c>
      <c r="E890" t="s">
        <v>23</v>
      </c>
      <c r="F890">
        <v>0.9</v>
      </c>
      <c r="G890">
        <v>2</v>
      </c>
      <c r="H890">
        <v>1</v>
      </c>
      <c r="I890">
        <v>1.4</v>
      </c>
      <c r="J890" t="s">
        <v>44</v>
      </c>
      <c r="K890">
        <f t="shared" si="26"/>
        <v>3</v>
      </c>
      <c r="L890">
        <f t="shared" si="27"/>
        <v>2.2999999999999998</v>
      </c>
    </row>
    <row r="891" spans="1:12" x14ac:dyDescent="0.2">
      <c r="A891" t="s">
        <v>66</v>
      </c>
      <c r="B891" t="s">
        <v>43</v>
      </c>
      <c r="C891">
        <v>14</v>
      </c>
      <c r="D891" s="1">
        <v>45044</v>
      </c>
      <c r="E891" t="s">
        <v>14</v>
      </c>
      <c r="F891">
        <v>0.7</v>
      </c>
      <c r="G891">
        <v>0</v>
      </c>
      <c r="H891">
        <v>0</v>
      </c>
      <c r="I891">
        <v>0.9</v>
      </c>
      <c r="J891" t="s">
        <v>27</v>
      </c>
      <c r="K891">
        <f t="shared" si="26"/>
        <v>0</v>
      </c>
      <c r="L891">
        <f t="shared" si="27"/>
        <v>1.6</v>
      </c>
    </row>
    <row r="892" spans="1:12" x14ac:dyDescent="0.2">
      <c r="A892" t="s">
        <v>66</v>
      </c>
      <c r="B892" t="s">
        <v>43</v>
      </c>
      <c r="C892">
        <v>14</v>
      </c>
      <c r="D892" s="1">
        <v>45045</v>
      </c>
      <c r="E892" t="s">
        <v>11</v>
      </c>
      <c r="F892">
        <v>0.3</v>
      </c>
      <c r="G892">
        <v>0</v>
      </c>
      <c r="H892">
        <v>0</v>
      </c>
      <c r="I892">
        <v>1.1000000000000001</v>
      </c>
      <c r="J892" t="s">
        <v>6</v>
      </c>
      <c r="K892">
        <f t="shared" si="26"/>
        <v>0</v>
      </c>
      <c r="L892">
        <f t="shared" si="27"/>
        <v>1.4000000000000001</v>
      </c>
    </row>
    <row r="893" spans="1:12" x14ac:dyDescent="0.2">
      <c r="A893" t="s">
        <v>66</v>
      </c>
      <c r="B893" t="s">
        <v>43</v>
      </c>
      <c r="C893">
        <v>14</v>
      </c>
      <c r="D893" s="1">
        <v>45045</v>
      </c>
      <c r="E893" t="s">
        <v>26</v>
      </c>
      <c r="F893">
        <v>0.9</v>
      </c>
      <c r="G893">
        <v>3</v>
      </c>
      <c r="H893">
        <v>1</v>
      </c>
      <c r="I893">
        <v>0.5</v>
      </c>
      <c r="J893" t="s">
        <v>7</v>
      </c>
      <c r="K893">
        <f t="shared" si="26"/>
        <v>4</v>
      </c>
      <c r="L893">
        <f t="shared" si="27"/>
        <v>1.4</v>
      </c>
    </row>
    <row r="894" spans="1:12" x14ac:dyDescent="0.2">
      <c r="A894" t="s">
        <v>66</v>
      </c>
      <c r="B894" t="s">
        <v>43</v>
      </c>
      <c r="C894">
        <v>14</v>
      </c>
      <c r="D894" s="1">
        <v>45045</v>
      </c>
      <c r="E894" t="s">
        <v>19</v>
      </c>
      <c r="F894">
        <v>0.9</v>
      </c>
      <c r="G894">
        <v>1</v>
      </c>
      <c r="H894">
        <v>1</v>
      </c>
      <c r="I894">
        <v>1.6</v>
      </c>
      <c r="J894" t="s">
        <v>2</v>
      </c>
      <c r="K894">
        <f t="shared" si="26"/>
        <v>2</v>
      </c>
      <c r="L894">
        <f t="shared" si="27"/>
        <v>2.5</v>
      </c>
    </row>
    <row r="895" spans="1:12" x14ac:dyDescent="0.2">
      <c r="A895" t="s">
        <v>66</v>
      </c>
      <c r="B895" t="s">
        <v>43</v>
      </c>
      <c r="C895">
        <v>14</v>
      </c>
      <c r="D895" s="1">
        <v>45045</v>
      </c>
      <c r="E895" t="s">
        <v>18</v>
      </c>
      <c r="F895">
        <v>1.9</v>
      </c>
      <c r="G895">
        <v>0</v>
      </c>
      <c r="H895">
        <v>2</v>
      </c>
      <c r="I895">
        <v>1</v>
      </c>
      <c r="J895" t="s">
        <v>30</v>
      </c>
      <c r="K895">
        <f t="shared" si="26"/>
        <v>2</v>
      </c>
      <c r="L895">
        <f t="shared" si="27"/>
        <v>2.9</v>
      </c>
    </row>
    <row r="896" spans="1:12" x14ac:dyDescent="0.2">
      <c r="A896" t="s">
        <v>66</v>
      </c>
      <c r="B896" t="s">
        <v>43</v>
      </c>
      <c r="C896">
        <v>14</v>
      </c>
      <c r="D896" s="1">
        <v>45045</v>
      </c>
      <c r="E896" t="s">
        <v>3</v>
      </c>
      <c r="F896">
        <v>0.3</v>
      </c>
      <c r="G896">
        <v>0</v>
      </c>
      <c r="H896">
        <v>0</v>
      </c>
      <c r="I896">
        <v>1.3</v>
      </c>
      <c r="J896" t="s">
        <v>16</v>
      </c>
      <c r="K896">
        <f t="shared" si="26"/>
        <v>0</v>
      </c>
      <c r="L896">
        <f t="shared" si="27"/>
        <v>1.6</v>
      </c>
    </row>
    <row r="897" spans="1:12" x14ac:dyDescent="0.2">
      <c r="A897" t="s">
        <v>66</v>
      </c>
      <c r="B897" t="s">
        <v>43</v>
      </c>
      <c r="C897">
        <v>14</v>
      </c>
      <c r="D897" s="1">
        <v>45046</v>
      </c>
      <c r="E897" t="s">
        <v>10</v>
      </c>
      <c r="F897">
        <v>1.6</v>
      </c>
      <c r="G897">
        <v>2</v>
      </c>
      <c r="H897">
        <v>0</v>
      </c>
      <c r="I897">
        <v>0.2</v>
      </c>
      <c r="J897" t="s">
        <v>45</v>
      </c>
      <c r="K897">
        <f t="shared" si="26"/>
        <v>2</v>
      </c>
      <c r="L897">
        <f t="shared" si="27"/>
        <v>1.8</v>
      </c>
    </row>
    <row r="898" spans="1:12" x14ac:dyDescent="0.2">
      <c r="A898" t="s">
        <v>66</v>
      </c>
      <c r="B898" t="s">
        <v>43</v>
      </c>
      <c r="C898">
        <v>14</v>
      </c>
      <c r="D898" s="1">
        <v>45046</v>
      </c>
      <c r="E898" t="s">
        <v>8</v>
      </c>
      <c r="F898">
        <v>2.6</v>
      </c>
      <c r="G898">
        <v>2</v>
      </c>
      <c r="H898">
        <v>0</v>
      </c>
      <c r="I898">
        <v>0.4</v>
      </c>
      <c r="J898" t="s">
        <v>22</v>
      </c>
      <c r="K898">
        <f t="shared" si="26"/>
        <v>2</v>
      </c>
      <c r="L898">
        <f t="shared" si="27"/>
        <v>3</v>
      </c>
    </row>
    <row r="899" spans="1:12" x14ac:dyDescent="0.2">
      <c r="A899" t="s">
        <v>66</v>
      </c>
      <c r="B899" t="s">
        <v>43</v>
      </c>
      <c r="C899">
        <v>14</v>
      </c>
      <c r="D899" s="1">
        <v>45046</v>
      </c>
      <c r="E899" t="s">
        <v>17</v>
      </c>
      <c r="F899">
        <v>2</v>
      </c>
      <c r="G899">
        <v>3</v>
      </c>
      <c r="H899">
        <v>1</v>
      </c>
      <c r="I899">
        <v>0.4</v>
      </c>
      <c r="J899" t="s">
        <v>5</v>
      </c>
      <c r="K899">
        <f t="shared" ref="K899:K962" si="28">G899+H899</f>
        <v>4</v>
      </c>
      <c r="L899">
        <f t="shared" ref="L899:L962" si="29">F899+I899</f>
        <v>2.4</v>
      </c>
    </row>
    <row r="900" spans="1:12" x14ac:dyDescent="0.2">
      <c r="A900" t="s">
        <v>66</v>
      </c>
      <c r="B900" t="s">
        <v>43</v>
      </c>
      <c r="C900">
        <v>15</v>
      </c>
      <c r="D900" s="1">
        <v>45051</v>
      </c>
      <c r="E900" t="s">
        <v>6</v>
      </c>
      <c r="F900">
        <v>1.3</v>
      </c>
      <c r="G900">
        <v>3</v>
      </c>
      <c r="H900">
        <v>0</v>
      </c>
      <c r="I900">
        <v>1.7</v>
      </c>
      <c r="J900" t="s">
        <v>18</v>
      </c>
      <c r="K900">
        <f t="shared" si="28"/>
        <v>3</v>
      </c>
      <c r="L900">
        <f t="shared" si="29"/>
        <v>3</v>
      </c>
    </row>
    <row r="901" spans="1:12" x14ac:dyDescent="0.2">
      <c r="A901" t="s">
        <v>66</v>
      </c>
      <c r="B901" t="s">
        <v>43</v>
      </c>
      <c r="C901">
        <v>15</v>
      </c>
      <c r="D901" s="1">
        <v>45051</v>
      </c>
      <c r="E901" t="s">
        <v>4</v>
      </c>
      <c r="F901">
        <v>1.2</v>
      </c>
      <c r="G901">
        <v>0</v>
      </c>
      <c r="H901">
        <v>0</v>
      </c>
      <c r="I901">
        <v>0.6</v>
      </c>
      <c r="J901" t="s">
        <v>21</v>
      </c>
      <c r="K901">
        <f t="shared" si="28"/>
        <v>0</v>
      </c>
      <c r="L901">
        <f t="shared" si="29"/>
        <v>1.7999999999999998</v>
      </c>
    </row>
    <row r="902" spans="1:12" x14ac:dyDescent="0.2">
      <c r="A902" t="s">
        <v>66</v>
      </c>
      <c r="B902" t="s">
        <v>43</v>
      </c>
      <c r="C902">
        <v>15</v>
      </c>
      <c r="D902" s="1">
        <v>45052</v>
      </c>
      <c r="E902" t="s">
        <v>27</v>
      </c>
      <c r="F902">
        <v>2.9</v>
      </c>
      <c r="G902">
        <v>2</v>
      </c>
      <c r="H902">
        <v>2</v>
      </c>
      <c r="I902">
        <v>2.7</v>
      </c>
      <c r="J902" t="s">
        <v>8</v>
      </c>
      <c r="K902">
        <f t="shared" si="28"/>
        <v>4</v>
      </c>
      <c r="L902">
        <f t="shared" si="29"/>
        <v>5.6</v>
      </c>
    </row>
    <row r="903" spans="1:12" x14ac:dyDescent="0.2">
      <c r="A903" t="s">
        <v>66</v>
      </c>
      <c r="B903" t="s">
        <v>43</v>
      </c>
      <c r="C903">
        <v>15</v>
      </c>
      <c r="D903" s="1">
        <v>45052</v>
      </c>
      <c r="E903" t="s">
        <v>22</v>
      </c>
      <c r="F903">
        <v>0.8</v>
      </c>
      <c r="G903">
        <v>1</v>
      </c>
      <c r="H903">
        <v>0</v>
      </c>
      <c r="I903">
        <v>1.5</v>
      </c>
      <c r="J903" t="s">
        <v>25</v>
      </c>
      <c r="K903">
        <f t="shared" si="28"/>
        <v>1</v>
      </c>
      <c r="L903">
        <f t="shared" si="29"/>
        <v>2.2999999999999998</v>
      </c>
    </row>
    <row r="904" spans="1:12" x14ac:dyDescent="0.2">
      <c r="A904" t="s">
        <v>66</v>
      </c>
      <c r="B904" t="s">
        <v>43</v>
      </c>
      <c r="C904">
        <v>15</v>
      </c>
      <c r="D904" s="1">
        <v>45052</v>
      </c>
      <c r="E904" t="s">
        <v>45</v>
      </c>
      <c r="F904">
        <v>0.9</v>
      </c>
      <c r="G904">
        <v>2</v>
      </c>
      <c r="H904">
        <v>0</v>
      </c>
      <c r="I904">
        <v>1.2</v>
      </c>
      <c r="J904" t="s">
        <v>11</v>
      </c>
      <c r="K904">
        <f t="shared" si="28"/>
        <v>2</v>
      </c>
      <c r="L904">
        <f t="shared" si="29"/>
        <v>2.1</v>
      </c>
    </row>
    <row r="905" spans="1:12" x14ac:dyDescent="0.2">
      <c r="A905" t="s">
        <v>66</v>
      </c>
      <c r="B905" t="s">
        <v>43</v>
      </c>
      <c r="C905">
        <v>15</v>
      </c>
      <c r="D905" s="1">
        <v>45052</v>
      </c>
      <c r="E905" t="s">
        <v>12</v>
      </c>
      <c r="F905">
        <v>0.8</v>
      </c>
      <c r="G905">
        <v>1</v>
      </c>
      <c r="H905">
        <v>0</v>
      </c>
      <c r="I905">
        <v>0.6</v>
      </c>
      <c r="J905" t="s">
        <v>23</v>
      </c>
      <c r="K905">
        <f t="shared" si="28"/>
        <v>1</v>
      </c>
      <c r="L905">
        <f t="shared" si="29"/>
        <v>1.4</v>
      </c>
    </row>
    <row r="906" spans="1:12" x14ac:dyDescent="0.2">
      <c r="A906" t="s">
        <v>66</v>
      </c>
      <c r="B906" t="s">
        <v>43</v>
      </c>
      <c r="C906">
        <v>15</v>
      </c>
      <c r="D906" s="1">
        <v>45053</v>
      </c>
      <c r="E906" t="s">
        <v>20</v>
      </c>
      <c r="F906">
        <v>0.9</v>
      </c>
      <c r="G906">
        <v>2</v>
      </c>
      <c r="H906">
        <v>0</v>
      </c>
      <c r="I906">
        <v>0.8</v>
      </c>
      <c r="J906" t="s">
        <v>3</v>
      </c>
      <c r="K906">
        <f t="shared" si="28"/>
        <v>2</v>
      </c>
      <c r="L906">
        <f t="shared" si="29"/>
        <v>1.7000000000000002</v>
      </c>
    </row>
    <row r="907" spans="1:12" x14ac:dyDescent="0.2">
      <c r="A907" t="s">
        <v>66</v>
      </c>
      <c r="B907" t="s">
        <v>43</v>
      </c>
      <c r="C907">
        <v>15</v>
      </c>
      <c r="D907" s="1">
        <v>45053</v>
      </c>
      <c r="E907" t="s">
        <v>29</v>
      </c>
      <c r="F907">
        <v>1.7</v>
      </c>
      <c r="G907">
        <v>1</v>
      </c>
      <c r="H907">
        <v>0</v>
      </c>
      <c r="I907">
        <v>0.2</v>
      </c>
      <c r="J907" t="s">
        <v>26</v>
      </c>
      <c r="K907">
        <f t="shared" si="28"/>
        <v>1</v>
      </c>
      <c r="L907">
        <f t="shared" si="29"/>
        <v>1.9</v>
      </c>
    </row>
    <row r="908" spans="1:12" x14ac:dyDescent="0.2">
      <c r="A908" t="s">
        <v>66</v>
      </c>
      <c r="B908" t="s">
        <v>43</v>
      </c>
      <c r="C908">
        <v>15</v>
      </c>
      <c r="D908" s="1">
        <v>45053</v>
      </c>
      <c r="E908" t="s">
        <v>5</v>
      </c>
      <c r="F908">
        <v>2.1</v>
      </c>
      <c r="G908">
        <v>4</v>
      </c>
      <c r="H908">
        <v>0</v>
      </c>
      <c r="I908">
        <v>0.4</v>
      </c>
      <c r="J908" t="s">
        <v>28</v>
      </c>
      <c r="K908">
        <f t="shared" si="28"/>
        <v>4</v>
      </c>
      <c r="L908">
        <f t="shared" si="29"/>
        <v>2.5</v>
      </c>
    </row>
    <row r="909" spans="1:12" x14ac:dyDescent="0.2">
      <c r="A909" t="s">
        <v>66</v>
      </c>
      <c r="B909" t="s">
        <v>43</v>
      </c>
      <c r="C909">
        <v>15</v>
      </c>
      <c r="D909" s="1">
        <v>45053</v>
      </c>
      <c r="E909" t="s">
        <v>2</v>
      </c>
      <c r="F909">
        <v>1.2</v>
      </c>
      <c r="G909">
        <v>2</v>
      </c>
      <c r="H909">
        <v>2</v>
      </c>
      <c r="I909">
        <v>1.1000000000000001</v>
      </c>
      <c r="J909" t="s">
        <v>14</v>
      </c>
      <c r="K909">
        <f t="shared" si="28"/>
        <v>4</v>
      </c>
      <c r="L909">
        <f t="shared" si="29"/>
        <v>2.2999999999999998</v>
      </c>
    </row>
    <row r="910" spans="1:12" x14ac:dyDescent="0.2">
      <c r="A910" t="s">
        <v>66</v>
      </c>
      <c r="B910" t="s">
        <v>43</v>
      </c>
      <c r="C910">
        <v>15</v>
      </c>
      <c r="D910" s="1">
        <v>45054</v>
      </c>
      <c r="E910" t="s">
        <v>44</v>
      </c>
      <c r="F910">
        <v>0.4</v>
      </c>
      <c r="G910">
        <v>0</v>
      </c>
      <c r="H910">
        <v>1</v>
      </c>
      <c r="I910">
        <v>0.7</v>
      </c>
      <c r="J910" t="s">
        <v>19</v>
      </c>
      <c r="K910">
        <f t="shared" si="28"/>
        <v>1</v>
      </c>
      <c r="L910">
        <f t="shared" si="29"/>
        <v>1.1000000000000001</v>
      </c>
    </row>
    <row r="911" spans="1:12" x14ac:dyDescent="0.2">
      <c r="A911" t="s">
        <v>66</v>
      </c>
      <c r="B911" t="s">
        <v>43</v>
      </c>
      <c r="C911">
        <v>15</v>
      </c>
      <c r="D911" s="1">
        <v>45054</v>
      </c>
      <c r="E911" t="s">
        <v>30</v>
      </c>
      <c r="F911">
        <v>2.5</v>
      </c>
      <c r="G911">
        <v>0</v>
      </c>
      <c r="H911">
        <v>1</v>
      </c>
      <c r="I911">
        <v>1.8</v>
      </c>
      <c r="J911" t="s">
        <v>9</v>
      </c>
      <c r="K911">
        <f t="shared" si="28"/>
        <v>1</v>
      </c>
      <c r="L911">
        <f t="shared" si="29"/>
        <v>4.3</v>
      </c>
    </row>
    <row r="912" spans="1:12" x14ac:dyDescent="0.2">
      <c r="A912" t="s">
        <v>66</v>
      </c>
      <c r="B912" t="s">
        <v>43</v>
      </c>
      <c r="C912">
        <v>15</v>
      </c>
      <c r="D912" s="1">
        <v>45054</v>
      </c>
      <c r="E912" t="s">
        <v>7</v>
      </c>
      <c r="F912">
        <v>1.1000000000000001</v>
      </c>
      <c r="G912">
        <v>2</v>
      </c>
      <c r="H912">
        <v>4</v>
      </c>
      <c r="I912">
        <v>4.2</v>
      </c>
      <c r="J912" t="s">
        <v>17</v>
      </c>
      <c r="K912">
        <f t="shared" si="28"/>
        <v>6</v>
      </c>
      <c r="L912">
        <f t="shared" si="29"/>
        <v>5.3000000000000007</v>
      </c>
    </row>
    <row r="913" spans="1:12" x14ac:dyDescent="0.2">
      <c r="A913" t="s">
        <v>66</v>
      </c>
      <c r="B913" t="s">
        <v>43</v>
      </c>
      <c r="C913">
        <v>15</v>
      </c>
      <c r="D913" s="1">
        <v>45054</v>
      </c>
      <c r="E913" t="s">
        <v>16</v>
      </c>
      <c r="F913">
        <v>0.5</v>
      </c>
      <c r="G913">
        <v>0</v>
      </c>
      <c r="H913">
        <v>0</v>
      </c>
      <c r="I913">
        <v>0.3</v>
      </c>
      <c r="J913" t="s">
        <v>10</v>
      </c>
      <c r="K913">
        <f t="shared" si="28"/>
        <v>0</v>
      </c>
      <c r="L913">
        <f t="shared" si="29"/>
        <v>0.8</v>
      </c>
    </row>
    <row r="914" spans="1:12" x14ac:dyDescent="0.2">
      <c r="A914" t="s">
        <v>66</v>
      </c>
      <c r="B914" t="s">
        <v>43</v>
      </c>
      <c r="C914">
        <v>16</v>
      </c>
      <c r="D914" s="1">
        <v>45058</v>
      </c>
      <c r="E914" t="s">
        <v>25</v>
      </c>
      <c r="F914">
        <v>1.3</v>
      </c>
      <c r="G914">
        <v>1</v>
      </c>
      <c r="H914">
        <v>2</v>
      </c>
      <c r="I914">
        <v>1.5</v>
      </c>
      <c r="J914" t="s">
        <v>27</v>
      </c>
      <c r="K914">
        <f t="shared" si="28"/>
        <v>3</v>
      </c>
      <c r="L914">
        <f t="shared" si="29"/>
        <v>2.8</v>
      </c>
    </row>
    <row r="915" spans="1:12" x14ac:dyDescent="0.2">
      <c r="A915" t="s">
        <v>66</v>
      </c>
      <c r="B915" t="s">
        <v>43</v>
      </c>
      <c r="C915">
        <v>16</v>
      </c>
      <c r="D915" s="1">
        <v>45058</v>
      </c>
      <c r="E915" t="s">
        <v>23</v>
      </c>
      <c r="F915">
        <v>0.4</v>
      </c>
      <c r="G915">
        <v>0</v>
      </c>
      <c r="H915">
        <v>0</v>
      </c>
      <c r="I915">
        <v>0.7</v>
      </c>
      <c r="J915" t="s">
        <v>4</v>
      </c>
      <c r="K915">
        <f t="shared" si="28"/>
        <v>0</v>
      </c>
      <c r="L915">
        <f t="shared" si="29"/>
        <v>1.1000000000000001</v>
      </c>
    </row>
    <row r="916" spans="1:12" x14ac:dyDescent="0.2">
      <c r="A916" t="s">
        <v>66</v>
      </c>
      <c r="B916" t="s">
        <v>43</v>
      </c>
      <c r="C916">
        <v>16</v>
      </c>
      <c r="D916" s="1">
        <v>45059</v>
      </c>
      <c r="E916" t="s">
        <v>11</v>
      </c>
      <c r="F916">
        <v>0.8</v>
      </c>
      <c r="G916">
        <v>1</v>
      </c>
      <c r="H916">
        <v>2</v>
      </c>
      <c r="I916">
        <v>0.7</v>
      </c>
      <c r="J916" t="s">
        <v>16</v>
      </c>
      <c r="K916">
        <f t="shared" si="28"/>
        <v>3</v>
      </c>
      <c r="L916">
        <f t="shared" si="29"/>
        <v>1.5</v>
      </c>
    </row>
    <row r="917" spans="1:12" x14ac:dyDescent="0.2">
      <c r="A917" t="s">
        <v>66</v>
      </c>
      <c r="B917" t="s">
        <v>43</v>
      </c>
      <c r="C917">
        <v>16</v>
      </c>
      <c r="D917" s="1">
        <v>45059</v>
      </c>
      <c r="E917" t="s">
        <v>8</v>
      </c>
      <c r="F917">
        <v>1.2</v>
      </c>
      <c r="G917">
        <v>2</v>
      </c>
      <c r="H917">
        <v>1</v>
      </c>
      <c r="I917">
        <v>1.3</v>
      </c>
      <c r="J917" t="s">
        <v>2</v>
      </c>
      <c r="K917">
        <f t="shared" si="28"/>
        <v>3</v>
      </c>
      <c r="L917">
        <f t="shared" si="29"/>
        <v>2.5</v>
      </c>
    </row>
    <row r="918" spans="1:12" x14ac:dyDescent="0.2">
      <c r="A918" t="s">
        <v>66</v>
      </c>
      <c r="B918" t="s">
        <v>43</v>
      </c>
      <c r="C918">
        <v>16</v>
      </c>
      <c r="D918" s="1">
        <v>45059</v>
      </c>
      <c r="E918" t="s">
        <v>18</v>
      </c>
      <c r="F918">
        <v>2.2999999999999998</v>
      </c>
      <c r="G918">
        <v>1</v>
      </c>
      <c r="H918">
        <v>0</v>
      </c>
      <c r="I918">
        <v>0.3</v>
      </c>
      <c r="J918" t="s">
        <v>45</v>
      </c>
      <c r="K918">
        <f t="shared" si="28"/>
        <v>1</v>
      </c>
      <c r="L918">
        <f t="shared" si="29"/>
        <v>2.5999999999999996</v>
      </c>
    </row>
    <row r="919" spans="1:12" x14ac:dyDescent="0.2">
      <c r="A919" t="s">
        <v>66</v>
      </c>
      <c r="B919" t="s">
        <v>43</v>
      </c>
      <c r="C919">
        <v>16</v>
      </c>
      <c r="D919" s="1">
        <v>45059</v>
      </c>
      <c r="E919" t="s">
        <v>14</v>
      </c>
      <c r="F919">
        <v>2.2999999999999998</v>
      </c>
      <c r="G919">
        <v>2</v>
      </c>
      <c r="H919">
        <v>0</v>
      </c>
      <c r="I919">
        <v>0.2</v>
      </c>
      <c r="J919" t="s">
        <v>44</v>
      </c>
      <c r="K919">
        <f t="shared" si="28"/>
        <v>2</v>
      </c>
      <c r="L919">
        <f t="shared" si="29"/>
        <v>2.5</v>
      </c>
    </row>
    <row r="920" spans="1:12" x14ac:dyDescent="0.2">
      <c r="A920" t="s">
        <v>66</v>
      </c>
      <c r="B920" t="s">
        <v>43</v>
      </c>
      <c r="C920">
        <v>16</v>
      </c>
      <c r="D920" s="1">
        <v>45060</v>
      </c>
      <c r="E920" t="s">
        <v>26</v>
      </c>
      <c r="F920">
        <v>2.2999999999999998</v>
      </c>
      <c r="G920">
        <v>2</v>
      </c>
      <c r="H920">
        <v>0</v>
      </c>
      <c r="I920">
        <v>0.5</v>
      </c>
      <c r="J920" t="s">
        <v>22</v>
      </c>
      <c r="K920">
        <f t="shared" si="28"/>
        <v>2</v>
      </c>
      <c r="L920">
        <f t="shared" si="29"/>
        <v>2.8</v>
      </c>
    </row>
    <row r="921" spans="1:12" x14ac:dyDescent="0.2">
      <c r="A921" t="s">
        <v>66</v>
      </c>
      <c r="B921" t="s">
        <v>43</v>
      </c>
      <c r="C921">
        <v>16</v>
      </c>
      <c r="D921" s="1">
        <v>45060</v>
      </c>
      <c r="E921" t="s">
        <v>10</v>
      </c>
      <c r="F921">
        <v>0.9</v>
      </c>
      <c r="G921">
        <v>1</v>
      </c>
      <c r="H921">
        <v>1</v>
      </c>
      <c r="I921">
        <v>2.2000000000000002</v>
      </c>
      <c r="J921" t="s">
        <v>20</v>
      </c>
      <c r="K921">
        <f t="shared" si="28"/>
        <v>2</v>
      </c>
      <c r="L921">
        <f t="shared" si="29"/>
        <v>3.1</v>
      </c>
    </row>
    <row r="922" spans="1:12" x14ac:dyDescent="0.2">
      <c r="A922" t="s">
        <v>66</v>
      </c>
      <c r="B922" t="s">
        <v>43</v>
      </c>
      <c r="C922">
        <v>16</v>
      </c>
      <c r="D922" s="1">
        <v>45060</v>
      </c>
      <c r="E922" t="s">
        <v>28</v>
      </c>
      <c r="F922">
        <v>1.8</v>
      </c>
      <c r="G922">
        <v>3</v>
      </c>
      <c r="H922">
        <v>0</v>
      </c>
      <c r="I922">
        <v>0.7</v>
      </c>
      <c r="J922" t="s">
        <v>7</v>
      </c>
      <c r="K922">
        <f t="shared" si="28"/>
        <v>3</v>
      </c>
      <c r="L922">
        <f t="shared" si="29"/>
        <v>2.5</v>
      </c>
    </row>
    <row r="923" spans="1:12" x14ac:dyDescent="0.2">
      <c r="A923" t="s">
        <v>66</v>
      </c>
      <c r="B923" t="s">
        <v>43</v>
      </c>
      <c r="C923">
        <v>16</v>
      </c>
      <c r="D923" s="1">
        <v>45060</v>
      </c>
      <c r="E923" t="s">
        <v>17</v>
      </c>
      <c r="F923">
        <v>1</v>
      </c>
      <c r="G923">
        <v>2</v>
      </c>
      <c r="H923">
        <v>1</v>
      </c>
      <c r="I923">
        <v>1.7</v>
      </c>
      <c r="J923" t="s">
        <v>29</v>
      </c>
      <c r="K923">
        <f t="shared" si="28"/>
        <v>3</v>
      </c>
      <c r="L923">
        <f t="shared" si="29"/>
        <v>2.7</v>
      </c>
    </row>
    <row r="924" spans="1:12" x14ac:dyDescent="0.2">
      <c r="A924" t="s">
        <v>66</v>
      </c>
      <c r="B924" t="s">
        <v>43</v>
      </c>
      <c r="C924">
        <v>16</v>
      </c>
      <c r="D924" s="1">
        <v>45061</v>
      </c>
      <c r="E924" t="s">
        <v>6</v>
      </c>
      <c r="F924">
        <v>2</v>
      </c>
      <c r="G924">
        <v>2</v>
      </c>
      <c r="H924">
        <v>2</v>
      </c>
      <c r="I924">
        <v>1.2</v>
      </c>
      <c r="J924" t="s">
        <v>30</v>
      </c>
      <c r="K924">
        <f t="shared" si="28"/>
        <v>4</v>
      </c>
      <c r="L924">
        <f t="shared" si="29"/>
        <v>3.2</v>
      </c>
    </row>
    <row r="925" spans="1:12" x14ac:dyDescent="0.2">
      <c r="A925" t="s">
        <v>66</v>
      </c>
      <c r="B925" t="s">
        <v>43</v>
      </c>
      <c r="C925">
        <v>16</v>
      </c>
      <c r="D925" s="1">
        <v>45061</v>
      </c>
      <c r="E925" t="s">
        <v>19</v>
      </c>
      <c r="F925">
        <v>0.4</v>
      </c>
      <c r="G925">
        <v>1</v>
      </c>
      <c r="H925">
        <v>0</v>
      </c>
      <c r="I925">
        <v>1.5</v>
      </c>
      <c r="J925" t="s">
        <v>12</v>
      </c>
      <c r="K925">
        <f t="shared" si="28"/>
        <v>1</v>
      </c>
      <c r="L925">
        <f t="shared" si="29"/>
        <v>1.9</v>
      </c>
    </row>
    <row r="926" spans="1:12" x14ac:dyDescent="0.2">
      <c r="A926" t="s">
        <v>66</v>
      </c>
      <c r="B926" t="s">
        <v>43</v>
      </c>
      <c r="C926">
        <v>16</v>
      </c>
      <c r="D926" s="1">
        <v>45061</v>
      </c>
      <c r="E926" t="s">
        <v>21</v>
      </c>
      <c r="F926">
        <v>0.8</v>
      </c>
      <c r="G926">
        <v>0</v>
      </c>
      <c r="H926">
        <v>2</v>
      </c>
      <c r="I926">
        <v>1</v>
      </c>
      <c r="J926" t="s">
        <v>9</v>
      </c>
      <c r="K926">
        <f t="shared" si="28"/>
        <v>2</v>
      </c>
      <c r="L926">
        <f t="shared" si="29"/>
        <v>1.8</v>
      </c>
    </row>
    <row r="927" spans="1:12" x14ac:dyDescent="0.2">
      <c r="A927" t="s">
        <v>66</v>
      </c>
      <c r="B927" t="s">
        <v>43</v>
      </c>
      <c r="C927">
        <v>16</v>
      </c>
      <c r="D927" s="1">
        <v>45061</v>
      </c>
      <c r="E927" t="s">
        <v>3</v>
      </c>
      <c r="F927">
        <v>0.7</v>
      </c>
      <c r="G927">
        <v>0</v>
      </c>
      <c r="H927">
        <v>0</v>
      </c>
      <c r="I927">
        <v>0.2</v>
      </c>
      <c r="J927" t="s">
        <v>5</v>
      </c>
      <c r="K927">
        <f t="shared" si="28"/>
        <v>0</v>
      </c>
      <c r="L927">
        <f t="shared" si="29"/>
        <v>0.89999999999999991</v>
      </c>
    </row>
    <row r="928" spans="1:12" x14ac:dyDescent="0.2">
      <c r="A928" t="s">
        <v>66</v>
      </c>
      <c r="B928" t="s">
        <v>43</v>
      </c>
      <c r="C928">
        <v>17</v>
      </c>
      <c r="D928" s="1">
        <v>45064</v>
      </c>
      <c r="E928" t="s">
        <v>44</v>
      </c>
      <c r="F928">
        <v>0.8</v>
      </c>
      <c r="G928">
        <v>2</v>
      </c>
      <c r="H928">
        <v>1</v>
      </c>
      <c r="I928">
        <v>1</v>
      </c>
      <c r="J928" t="s">
        <v>8</v>
      </c>
      <c r="K928">
        <f t="shared" si="28"/>
        <v>3</v>
      </c>
      <c r="L928">
        <f t="shared" si="29"/>
        <v>1.8</v>
      </c>
    </row>
    <row r="929" spans="1:12" x14ac:dyDescent="0.2">
      <c r="A929" t="s">
        <v>66</v>
      </c>
      <c r="B929" t="s">
        <v>43</v>
      </c>
      <c r="C929">
        <v>17</v>
      </c>
      <c r="D929" s="1">
        <v>45065</v>
      </c>
      <c r="E929" t="s">
        <v>27</v>
      </c>
      <c r="F929">
        <v>1.2</v>
      </c>
      <c r="G929">
        <v>0</v>
      </c>
      <c r="H929">
        <v>1</v>
      </c>
      <c r="I929">
        <v>0.7</v>
      </c>
      <c r="J929" t="s">
        <v>26</v>
      </c>
      <c r="K929">
        <f t="shared" si="28"/>
        <v>1</v>
      </c>
      <c r="L929">
        <f t="shared" si="29"/>
        <v>1.9</v>
      </c>
    </row>
    <row r="930" spans="1:12" x14ac:dyDescent="0.2">
      <c r="A930" t="s">
        <v>66</v>
      </c>
      <c r="B930" t="s">
        <v>43</v>
      </c>
      <c r="C930">
        <v>17</v>
      </c>
      <c r="D930" s="1">
        <v>45065</v>
      </c>
      <c r="E930" t="s">
        <v>30</v>
      </c>
      <c r="F930">
        <v>1.5</v>
      </c>
      <c r="G930">
        <v>0</v>
      </c>
      <c r="H930">
        <v>1</v>
      </c>
      <c r="I930">
        <v>0.4</v>
      </c>
      <c r="J930" t="s">
        <v>21</v>
      </c>
      <c r="K930">
        <f t="shared" si="28"/>
        <v>1</v>
      </c>
      <c r="L930">
        <f t="shared" si="29"/>
        <v>1.9</v>
      </c>
    </row>
    <row r="931" spans="1:12" x14ac:dyDescent="0.2">
      <c r="A931" t="s">
        <v>66</v>
      </c>
      <c r="B931" t="s">
        <v>43</v>
      </c>
      <c r="C931">
        <v>17</v>
      </c>
      <c r="D931" s="1">
        <v>45065</v>
      </c>
      <c r="E931" t="s">
        <v>20</v>
      </c>
      <c r="F931">
        <v>1.1000000000000001</v>
      </c>
      <c r="G931">
        <v>1</v>
      </c>
      <c r="H931">
        <v>0</v>
      </c>
      <c r="I931">
        <v>0.3</v>
      </c>
      <c r="J931" t="s">
        <v>11</v>
      </c>
      <c r="K931">
        <f t="shared" si="28"/>
        <v>1</v>
      </c>
      <c r="L931">
        <f t="shared" si="29"/>
        <v>1.4000000000000001</v>
      </c>
    </row>
    <row r="932" spans="1:12" x14ac:dyDescent="0.2">
      <c r="A932" t="s">
        <v>66</v>
      </c>
      <c r="B932" t="s">
        <v>43</v>
      </c>
      <c r="C932">
        <v>17</v>
      </c>
      <c r="D932" s="1">
        <v>45065</v>
      </c>
      <c r="E932" t="s">
        <v>4</v>
      </c>
      <c r="F932">
        <v>1.5</v>
      </c>
      <c r="G932">
        <v>2</v>
      </c>
      <c r="H932">
        <v>0</v>
      </c>
      <c r="I932">
        <v>0.5</v>
      </c>
      <c r="J932" t="s">
        <v>19</v>
      </c>
      <c r="K932">
        <f t="shared" si="28"/>
        <v>2</v>
      </c>
      <c r="L932">
        <f t="shared" si="29"/>
        <v>2</v>
      </c>
    </row>
    <row r="933" spans="1:12" x14ac:dyDescent="0.2">
      <c r="A933" t="s">
        <v>66</v>
      </c>
      <c r="B933" t="s">
        <v>43</v>
      </c>
      <c r="C933">
        <v>17</v>
      </c>
      <c r="D933" s="1">
        <v>45065</v>
      </c>
      <c r="E933" t="s">
        <v>5</v>
      </c>
      <c r="F933">
        <v>2.5</v>
      </c>
      <c r="G933">
        <v>2</v>
      </c>
      <c r="H933">
        <v>1</v>
      </c>
      <c r="I933">
        <v>2</v>
      </c>
      <c r="J933" t="s">
        <v>10</v>
      </c>
      <c r="K933">
        <f t="shared" si="28"/>
        <v>3</v>
      </c>
      <c r="L933">
        <f t="shared" si="29"/>
        <v>4.5</v>
      </c>
    </row>
    <row r="934" spans="1:12" x14ac:dyDescent="0.2">
      <c r="A934" t="s">
        <v>66</v>
      </c>
      <c r="B934" t="s">
        <v>43</v>
      </c>
      <c r="C934">
        <v>17</v>
      </c>
      <c r="D934" s="1">
        <v>45066</v>
      </c>
      <c r="E934" t="s">
        <v>12</v>
      </c>
      <c r="F934">
        <v>1.5</v>
      </c>
      <c r="G934">
        <v>1</v>
      </c>
      <c r="H934">
        <v>0</v>
      </c>
      <c r="I934">
        <v>0.4</v>
      </c>
      <c r="J934" t="s">
        <v>14</v>
      </c>
      <c r="K934">
        <f t="shared" si="28"/>
        <v>1</v>
      </c>
      <c r="L934">
        <f t="shared" si="29"/>
        <v>1.9</v>
      </c>
    </row>
    <row r="935" spans="1:12" x14ac:dyDescent="0.2">
      <c r="A935" t="s">
        <v>66</v>
      </c>
      <c r="B935" t="s">
        <v>43</v>
      </c>
      <c r="C935">
        <v>17</v>
      </c>
      <c r="D935" s="1">
        <v>45066</v>
      </c>
      <c r="E935" t="s">
        <v>16</v>
      </c>
      <c r="F935">
        <v>2</v>
      </c>
      <c r="G935">
        <v>2</v>
      </c>
      <c r="H935">
        <v>0</v>
      </c>
      <c r="I935">
        <v>0.1</v>
      </c>
      <c r="J935" t="s">
        <v>18</v>
      </c>
      <c r="K935">
        <f t="shared" si="28"/>
        <v>2</v>
      </c>
      <c r="L935">
        <f t="shared" si="29"/>
        <v>2.1</v>
      </c>
    </row>
    <row r="936" spans="1:12" x14ac:dyDescent="0.2">
      <c r="A936" t="s">
        <v>66</v>
      </c>
      <c r="B936" t="s">
        <v>43</v>
      </c>
      <c r="C936">
        <v>17</v>
      </c>
      <c r="D936" s="1">
        <v>45066</v>
      </c>
      <c r="E936" t="s">
        <v>2</v>
      </c>
      <c r="F936">
        <v>1.5</v>
      </c>
      <c r="G936">
        <v>0</v>
      </c>
      <c r="H936">
        <v>0</v>
      </c>
      <c r="I936">
        <v>0.8</v>
      </c>
      <c r="J936" t="s">
        <v>25</v>
      </c>
      <c r="K936">
        <f t="shared" si="28"/>
        <v>0</v>
      </c>
      <c r="L936">
        <f t="shared" si="29"/>
        <v>2.2999999999999998</v>
      </c>
    </row>
    <row r="937" spans="1:12" x14ac:dyDescent="0.2">
      <c r="A937" t="s">
        <v>66</v>
      </c>
      <c r="B937" t="s">
        <v>43</v>
      </c>
      <c r="C937">
        <v>17</v>
      </c>
      <c r="D937" s="1">
        <v>45067</v>
      </c>
      <c r="E937" t="s">
        <v>22</v>
      </c>
      <c r="F937">
        <v>1.2</v>
      </c>
      <c r="G937">
        <v>1</v>
      </c>
      <c r="H937">
        <v>1</v>
      </c>
      <c r="I937">
        <v>2.9</v>
      </c>
      <c r="J937" t="s">
        <v>17</v>
      </c>
      <c r="K937">
        <f t="shared" si="28"/>
        <v>2</v>
      </c>
      <c r="L937">
        <f t="shared" si="29"/>
        <v>4.0999999999999996</v>
      </c>
    </row>
    <row r="938" spans="1:12" x14ac:dyDescent="0.2">
      <c r="A938" t="s">
        <v>66</v>
      </c>
      <c r="B938" t="s">
        <v>43</v>
      </c>
      <c r="C938">
        <v>17</v>
      </c>
      <c r="D938" s="1">
        <v>45067</v>
      </c>
      <c r="E938" t="s">
        <v>45</v>
      </c>
      <c r="F938">
        <v>0.7</v>
      </c>
      <c r="G938">
        <v>1</v>
      </c>
      <c r="H938">
        <v>1</v>
      </c>
      <c r="I938">
        <v>0.6</v>
      </c>
      <c r="J938" t="s">
        <v>6</v>
      </c>
      <c r="K938">
        <f t="shared" si="28"/>
        <v>2</v>
      </c>
      <c r="L938">
        <f t="shared" si="29"/>
        <v>1.2999999999999998</v>
      </c>
    </row>
    <row r="939" spans="1:12" x14ac:dyDescent="0.2">
      <c r="A939" t="s">
        <v>66</v>
      </c>
      <c r="B939" t="s">
        <v>43</v>
      </c>
      <c r="C939">
        <v>17</v>
      </c>
      <c r="D939" s="1">
        <v>45067</v>
      </c>
      <c r="E939" t="s">
        <v>29</v>
      </c>
      <c r="F939">
        <v>3.1</v>
      </c>
      <c r="G939">
        <v>2</v>
      </c>
      <c r="H939">
        <v>1</v>
      </c>
      <c r="I939">
        <v>0.6</v>
      </c>
      <c r="J939" t="s">
        <v>28</v>
      </c>
      <c r="K939">
        <f t="shared" si="28"/>
        <v>3</v>
      </c>
      <c r="L939">
        <f t="shared" si="29"/>
        <v>3.7</v>
      </c>
    </row>
    <row r="940" spans="1:12" x14ac:dyDescent="0.2">
      <c r="A940" t="s">
        <v>66</v>
      </c>
      <c r="B940" t="s">
        <v>43</v>
      </c>
      <c r="C940">
        <v>17</v>
      </c>
      <c r="D940" s="1">
        <v>45067</v>
      </c>
      <c r="E940" t="s">
        <v>9</v>
      </c>
      <c r="F940">
        <v>1.2</v>
      </c>
      <c r="G940">
        <v>0</v>
      </c>
      <c r="H940">
        <v>0</v>
      </c>
      <c r="I940">
        <v>1.5</v>
      </c>
      <c r="J940" t="s">
        <v>23</v>
      </c>
      <c r="K940">
        <f t="shared" si="28"/>
        <v>0</v>
      </c>
      <c r="L940">
        <f t="shared" si="29"/>
        <v>2.7</v>
      </c>
    </row>
    <row r="941" spans="1:12" x14ac:dyDescent="0.2">
      <c r="A941" t="s">
        <v>66</v>
      </c>
      <c r="B941" t="s">
        <v>43</v>
      </c>
      <c r="C941">
        <v>18</v>
      </c>
      <c r="D941" s="1">
        <v>45072</v>
      </c>
      <c r="E941" t="s">
        <v>25</v>
      </c>
      <c r="F941">
        <v>1.2</v>
      </c>
      <c r="G941">
        <v>1</v>
      </c>
      <c r="H941">
        <v>0</v>
      </c>
      <c r="I941">
        <v>0.3</v>
      </c>
      <c r="J941" t="s">
        <v>44</v>
      </c>
      <c r="K941">
        <f t="shared" si="28"/>
        <v>1</v>
      </c>
      <c r="L941">
        <f t="shared" si="29"/>
        <v>1.5</v>
      </c>
    </row>
    <row r="942" spans="1:12" x14ac:dyDescent="0.2">
      <c r="A942" t="s">
        <v>66</v>
      </c>
      <c r="B942" t="s">
        <v>43</v>
      </c>
      <c r="C942">
        <v>18</v>
      </c>
      <c r="D942" s="1">
        <v>45073</v>
      </c>
      <c r="E942" t="s">
        <v>19</v>
      </c>
      <c r="F942">
        <v>0.8</v>
      </c>
      <c r="G942">
        <v>0</v>
      </c>
      <c r="H942">
        <v>0</v>
      </c>
      <c r="I942">
        <v>0.3</v>
      </c>
      <c r="J942" t="s">
        <v>9</v>
      </c>
      <c r="K942">
        <f t="shared" si="28"/>
        <v>0</v>
      </c>
      <c r="L942">
        <f t="shared" si="29"/>
        <v>1.1000000000000001</v>
      </c>
    </row>
    <row r="943" spans="1:12" x14ac:dyDescent="0.2">
      <c r="A943" t="s">
        <v>66</v>
      </c>
      <c r="B943" t="s">
        <v>43</v>
      </c>
      <c r="C943">
        <v>18</v>
      </c>
      <c r="D943" s="1">
        <v>45073</v>
      </c>
      <c r="E943" t="s">
        <v>8</v>
      </c>
      <c r="F943">
        <v>1.5</v>
      </c>
      <c r="G943">
        <v>1</v>
      </c>
      <c r="H943">
        <v>1</v>
      </c>
      <c r="I943">
        <v>1.2</v>
      </c>
      <c r="J943" t="s">
        <v>12</v>
      </c>
      <c r="K943">
        <f t="shared" si="28"/>
        <v>2</v>
      </c>
      <c r="L943">
        <f t="shared" si="29"/>
        <v>2.7</v>
      </c>
    </row>
    <row r="944" spans="1:12" x14ac:dyDescent="0.2">
      <c r="A944" t="s">
        <v>66</v>
      </c>
      <c r="B944" t="s">
        <v>43</v>
      </c>
      <c r="C944">
        <v>18</v>
      </c>
      <c r="D944" s="1">
        <v>45073</v>
      </c>
      <c r="E944" t="s">
        <v>28</v>
      </c>
      <c r="F944">
        <v>1.1000000000000001</v>
      </c>
      <c r="G944">
        <v>1</v>
      </c>
      <c r="H944">
        <v>0</v>
      </c>
      <c r="I944">
        <v>0.9</v>
      </c>
      <c r="J944" t="s">
        <v>22</v>
      </c>
      <c r="K944">
        <f t="shared" si="28"/>
        <v>1</v>
      </c>
      <c r="L944">
        <f t="shared" si="29"/>
        <v>2</v>
      </c>
    </row>
    <row r="945" spans="1:12" x14ac:dyDescent="0.2">
      <c r="A945" t="s">
        <v>66</v>
      </c>
      <c r="B945" t="s">
        <v>43</v>
      </c>
      <c r="C945">
        <v>18</v>
      </c>
      <c r="D945" s="1">
        <v>45074</v>
      </c>
      <c r="E945" t="s">
        <v>6</v>
      </c>
      <c r="F945">
        <v>0.5</v>
      </c>
      <c r="G945">
        <v>1</v>
      </c>
      <c r="H945">
        <v>0</v>
      </c>
      <c r="I945">
        <v>0.5</v>
      </c>
      <c r="J945" t="s">
        <v>16</v>
      </c>
      <c r="K945">
        <f t="shared" si="28"/>
        <v>1</v>
      </c>
      <c r="L945">
        <f t="shared" si="29"/>
        <v>1</v>
      </c>
    </row>
    <row r="946" spans="1:12" x14ac:dyDescent="0.2">
      <c r="A946" t="s">
        <v>66</v>
      </c>
      <c r="B946" t="s">
        <v>43</v>
      </c>
      <c r="C946">
        <v>18</v>
      </c>
      <c r="D946" s="1">
        <v>45074</v>
      </c>
      <c r="E946" t="s">
        <v>26</v>
      </c>
      <c r="F946">
        <v>2.2999999999999998</v>
      </c>
      <c r="G946">
        <v>1</v>
      </c>
      <c r="H946">
        <v>0</v>
      </c>
      <c r="I946">
        <v>0.4</v>
      </c>
      <c r="J946" t="s">
        <v>2</v>
      </c>
      <c r="K946">
        <f t="shared" si="28"/>
        <v>1</v>
      </c>
      <c r="L946">
        <f t="shared" si="29"/>
        <v>2.6999999999999997</v>
      </c>
    </row>
    <row r="947" spans="1:12" x14ac:dyDescent="0.2">
      <c r="A947" t="s">
        <v>66</v>
      </c>
      <c r="B947" t="s">
        <v>43</v>
      </c>
      <c r="C947">
        <v>18</v>
      </c>
      <c r="D947" s="1">
        <v>45074</v>
      </c>
      <c r="E947" t="s">
        <v>10</v>
      </c>
      <c r="F947">
        <v>0.8</v>
      </c>
      <c r="G947">
        <v>1</v>
      </c>
      <c r="H947">
        <v>1</v>
      </c>
      <c r="I947">
        <v>0.7</v>
      </c>
      <c r="J947" t="s">
        <v>7</v>
      </c>
      <c r="K947">
        <f t="shared" si="28"/>
        <v>2</v>
      </c>
      <c r="L947">
        <f t="shared" si="29"/>
        <v>1.5</v>
      </c>
    </row>
    <row r="948" spans="1:12" x14ac:dyDescent="0.2">
      <c r="A948" t="s">
        <v>66</v>
      </c>
      <c r="B948" t="s">
        <v>43</v>
      </c>
      <c r="C948">
        <v>18</v>
      </c>
      <c r="D948" s="1">
        <v>45074</v>
      </c>
      <c r="E948" t="s">
        <v>14</v>
      </c>
      <c r="F948">
        <v>2.2999999999999998</v>
      </c>
      <c r="G948">
        <v>2</v>
      </c>
      <c r="H948">
        <v>0</v>
      </c>
      <c r="I948">
        <v>1.3</v>
      </c>
      <c r="J948" t="s">
        <v>4</v>
      </c>
      <c r="K948">
        <f t="shared" si="28"/>
        <v>2</v>
      </c>
      <c r="L948">
        <f t="shared" si="29"/>
        <v>3.5999999999999996</v>
      </c>
    </row>
    <row r="949" spans="1:12" x14ac:dyDescent="0.2">
      <c r="A949" t="s">
        <v>66</v>
      </c>
      <c r="B949" t="s">
        <v>43</v>
      </c>
      <c r="C949">
        <v>18</v>
      </c>
      <c r="D949" s="1">
        <v>45074</v>
      </c>
      <c r="E949" t="s">
        <v>17</v>
      </c>
      <c r="F949">
        <v>1.3</v>
      </c>
      <c r="G949">
        <v>1</v>
      </c>
      <c r="H949">
        <v>0</v>
      </c>
      <c r="I949">
        <v>1.1000000000000001</v>
      </c>
      <c r="J949" t="s">
        <v>27</v>
      </c>
      <c r="K949">
        <f t="shared" si="28"/>
        <v>1</v>
      </c>
      <c r="L949">
        <f t="shared" si="29"/>
        <v>2.4000000000000004</v>
      </c>
    </row>
    <row r="950" spans="1:12" x14ac:dyDescent="0.2">
      <c r="A950" t="s">
        <v>66</v>
      </c>
      <c r="B950" t="s">
        <v>43</v>
      </c>
      <c r="C950">
        <v>18</v>
      </c>
      <c r="D950" s="1">
        <v>45075</v>
      </c>
      <c r="E950" t="s">
        <v>11</v>
      </c>
      <c r="F950">
        <v>2.2999999999999998</v>
      </c>
      <c r="G950">
        <v>2</v>
      </c>
      <c r="H950">
        <v>0</v>
      </c>
      <c r="I950">
        <v>0.4</v>
      </c>
      <c r="J950" t="s">
        <v>5</v>
      </c>
      <c r="K950">
        <f t="shared" si="28"/>
        <v>2</v>
      </c>
      <c r="L950">
        <f t="shared" si="29"/>
        <v>2.6999999999999997</v>
      </c>
    </row>
    <row r="951" spans="1:12" x14ac:dyDescent="0.2">
      <c r="A951" t="s">
        <v>66</v>
      </c>
      <c r="B951" t="s">
        <v>43</v>
      </c>
      <c r="C951">
        <v>18</v>
      </c>
      <c r="D951" s="1">
        <v>45075</v>
      </c>
      <c r="E951" t="s">
        <v>45</v>
      </c>
      <c r="F951">
        <v>1.4</v>
      </c>
      <c r="G951">
        <v>2</v>
      </c>
      <c r="H951">
        <v>2</v>
      </c>
      <c r="I951">
        <v>1.3</v>
      </c>
      <c r="J951" t="s">
        <v>30</v>
      </c>
      <c r="K951">
        <f t="shared" si="28"/>
        <v>4</v>
      </c>
      <c r="L951">
        <f t="shared" si="29"/>
        <v>2.7</v>
      </c>
    </row>
    <row r="952" spans="1:12" x14ac:dyDescent="0.2">
      <c r="A952" t="s">
        <v>66</v>
      </c>
      <c r="B952" t="s">
        <v>43</v>
      </c>
      <c r="C952">
        <v>18</v>
      </c>
      <c r="D952" s="1">
        <v>45075</v>
      </c>
      <c r="E952" t="s">
        <v>23</v>
      </c>
      <c r="F952">
        <v>1.6</v>
      </c>
      <c r="G952">
        <v>0</v>
      </c>
      <c r="H952">
        <v>1</v>
      </c>
      <c r="I952">
        <v>0.7</v>
      </c>
      <c r="J952" t="s">
        <v>21</v>
      </c>
      <c r="K952">
        <f t="shared" si="28"/>
        <v>1</v>
      </c>
      <c r="L952">
        <f t="shared" si="29"/>
        <v>2.2999999999999998</v>
      </c>
    </row>
    <row r="953" spans="1:12" x14ac:dyDescent="0.2">
      <c r="A953" t="s">
        <v>66</v>
      </c>
      <c r="B953" t="s">
        <v>43</v>
      </c>
      <c r="C953">
        <v>18</v>
      </c>
      <c r="D953" s="1">
        <v>45075</v>
      </c>
      <c r="E953" t="s">
        <v>18</v>
      </c>
      <c r="F953">
        <v>0.6</v>
      </c>
      <c r="G953">
        <v>0</v>
      </c>
      <c r="H953">
        <v>0</v>
      </c>
      <c r="I953">
        <v>0.3</v>
      </c>
      <c r="J953" t="s">
        <v>20</v>
      </c>
      <c r="K953">
        <f t="shared" si="28"/>
        <v>0</v>
      </c>
      <c r="L953">
        <f t="shared" si="29"/>
        <v>0.89999999999999991</v>
      </c>
    </row>
    <row r="954" spans="1:12" x14ac:dyDescent="0.2">
      <c r="A954" t="s">
        <v>66</v>
      </c>
      <c r="B954" t="s">
        <v>43</v>
      </c>
      <c r="C954">
        <v>18</v>
      </c>
      <c r="D954" s="1">
        <v>45075</v>
      </c>
      <c r="E954" t="s">
        <v>3</v>
      </c>
      <c r="F954">
        <v>1.1000000000000001</v>
      </c>
      <c r="G954">
        <v>2</v>
      </c>
      <c r="H954">
        <v>2</v>
      </c>
      <c r="I954">
        <v>1.2</v>
      </c>
      <c r="J954" t="s">
        <v>29</v>
      </c>
      <c r="K954">
        <f t="shared" si="28"/>
        <v>4</v>
      </c>
      <c r="L954">
        <f t="shared" si="29"/>
        <v>2.2999999999999998</v>
      </c>
    </row>
    <row r="955" spans="1:12" x14ac:dyDescent="0.2">
      <c r="A955" t="s">
        <v>66</v>
      </c>
      <c r="B955" t="s">
        <v>43</v>
      </c>
      <c r="C955">
        <v>19</v>
      </c>
      <c r="D955" s="1">
        <v>45078</v>
      </c>
      <c r="E955" t="s">
        <v>44</v>
      </c>
      <c r="F955">
        <v>0.9</v>
      </c>
      <c r="G955">
        <v>1</v>
      </c>
      <c r="H955">
        <v>0</v>
      </c>
      <c r="I955">
        <v>0.4</v>
      </c>
      <c r="J955" t="s">
        <v>26</v>
      </c>
      <c r="K955">
        <f t="shared" si="28"/>
        <v>1</v>
      </c>
      <c r="L955">
        <f t="shared" si="29"/>
        <v>1.3</v>
      </c>
    </row>
    <row r="956" spans="1:12" x14ac:dyDescent="0.2">
      <c r="A956" t="s">
        <v>66</v>
      </c>
      <c r="B956" t="s">
        <v>43</v>
      </c>
      <c r="C956">
        <v>19</v>
      </c>
      <c r="D956" s="1">
        <v>45078</v>
      </c>
      <c r="E956" t="s">
        <v>9</v>
      </c>
      <c r="F956">
        <v>0.2</v>
      </c>
      <c r="G956">
        <v>0</v>
      </c>
      <c r="H956">
        <v>0</v>
      </c>
      <c r="I956">
        <v>0.4</v>
      </c>
      <c r="J956" t="s">
        <v>14</v>
      </c>
      <c r="K956">
        <f t="shared" si="28"/>
        <v>0</v>
      </c>
      <c r="L956">
        <f t="shared" si="29"/>
        <v>0.60000000000000009</v>
      </c>
    </row>
    <row r="957" spans="1:12" x14ac:dyDescent="0.2">
      <c r="A957" t="s">
        <v>66</v>
      </c>
      <c r="B957" t="s">
        <v>43</v>
      </c>
      <c r="C957">
        <v>19</v>
      </c>
      <c r="D957" s="1">
        <v>45079</v>
      </c>
      <c r="E957" t="s">
        <v>27</v>
      </c>
      <c r="F957">
        <v>1.5</v>
      </c>
      <c r="G957">
        <v>1</v>
      </c>
      <c r="H957">
        <v>0</v>
      </c>
      <c r="I957">
        <v>0.8</v>
      </c>
      <c r="J957" t="s">
        <v>28</v>
      </c>
      <c r="K957">
        <f t="shared" si="28"/>
        <v>1</v>
      </c>
      <c r="L957">
        <f t="shared" si="29"/>
        <v>2.2999999999999998</v>
      </c>
    </row>
    <row r="958" spans="1:12" x14ac:dyDescent="0.2">
      <c r="A958" t="s">
        <v>66</v>
      </c>
      <c r="B958" t="s">
        <v>43</v>
      </c>
      <c r="C958">
        <v>19</v>
      </c>
      <c r="D958" s="1">
        <v>45079</v>
      </c>
      <c r="E958" t="s">
        <v>20</v>
      </c>
      <c r="F958">
        <v>1</v>
      </c>
      <c r="G958">
        <v>5</v>
      </c>
      <c r="H958">
        <v>2</v>
      </c>
      <c r="I958">
        <v>1.1000000000000001</v>
      </c>
      <c r="J958" t="s">
        <v>6</v>
      </c>
      <c r="K958">
        <f t="shared" si="28"/>
        <v>7</v>
      </c>
      <c r="L958">
        <f t="shared" si="29"/>
        <v>2.1</v>
      </c>
    </row>
    <row r="959" spans="1:12" x14ac:dyDescent="0.2">
      <c r="A959" t="s">
        <v>66</v>
      </c>
      <c r="B959" t="s">
        <v>43</v>
      </c>
      <c r="C959">
        <v>19</v>
      </c>
      <c r="D959" s="1">
        <v>45079</v>
      </c>
      <c r="E959" t="s">
        <v>2</v>
      </c>
      <c r="F959">
        <v>1.1000000000000001</v>
      </c>
      <c r="G959">
        <v>1</v>
      </c>
      <c r="H959">
        <v>3</v>
      </c>
      <c r="I959">
        <v>3.6</v>
      </c>
      <c r="J959" t="s">
        <v>17</v>
      </c>
      <c r="K959">
        <f t="shared" si="28"/>
        <v>4</v>
      </c>
      <c r="L959">
        <f t="shared" si="29"/>
        <v>4.7</v>
      </c>
    </row>
    <row r="960" spans="1:12" x14ac:dyDescent="0.2">
      <c r="A960" t="s">
        <v>66</v>
      </c>
      <c r="B960" t="s">
        <v>43</v>
      </c>
      <c r="C960">
        <v>19</v>
      </c>
      <c r="D960" s="1">
        <v>45080</v>
      </c>
      <c r="E960" t="s">
        <v>22</v>
      </c>
      <c r="F960">
        <v>0.7</v>
      </c>
      <c r="G960">
        <v>2</v>
      </c>
      <c r="H960">
        <v>0</v>
      </c>
      <c r="I960">
        <v>1</v>
      </c>
      <c r="J960" t="s">
        <v>3</v>
      </c>
      <c r="K960">
        <f t="shared" si="28"/>
        <v>2</v>
      </c>
      <c r="L960">
        <f t="shared" si="29"/>
        <v>1.7</v>
      </c>
    </row>
    <row r="961" spans="1:12" x14ac:dyDescent="0.2">
      <c r="A961" t="s">
        <v>66</v>
      </c>
      <c r="B961" t="s">
        <v>43</v>
      </c>
      <c r="C961">
        <v>19</v>
      </c>
      <c r="D961" s="1">
        <v>45080</v>
      </c>
      <c r="E961" t="s">
        <v>30</v>
      </c>
      <c r="F961">
        <v>1.4</v>
      </c>
      <c r="G961">
        <v>2</v>
      </c>
      <c r="H961">
        <v>0</v>
      </c>
      <c r="I961">
        <v>0.6</v>
      </c>
      <c r="J961" t="s">
        <v>23</v>
      </c>
      <c r="K961">
        <f t="shared" si="28"/>
        <v>2</v>
      </c>
      <c r="L961">
        <f t="shared" si="29"/>
        <v>2</v>
      </c>
    </row>
    <row r="962" spans="1:12" x14ac:dyDescent="0.2">
      <c r="A962" t="s">
        <v>66</v>
      </c>
      <c r="B962" t="s">
        <v>43</v>
      </c>
      <c r="C962">
        <v>19</v>
      </c>
      <c r="D962" s="1">
        <v>45080</v>
      </c>
      <c r="E962" t="s">
        <v>7</v>
      </c>
      <c r="F962">
        <v>2.1</v>
      </c>
      <c r="G962">
        <v>2</v>
      </c>
      <c r="H962">
        <v>0</v>
      </c>
      <c r="I962">
        <v>1.4</v>
      </c>
      <c r="J962" t="s">
        <v>11</v>
      </c>
      <c r="K962">
        <f t="shared" si="28"/>
        <v>2</v>
      </c>
      <c r="L962">
        <f t="shared" si="29"/>
        <v>3.5</v>
      </c>
    </row>
    <row r="963" spans="1:12" x14ac:dyDescent="0.2">
      <c r="A963" t="s">
        <v>66</v>
      </c>
      <c r="B963" t="s">
        <v>43</v>
      </c>
      <c r="C963">
        <v>19</v>
      </c>
      <c r="D963" s="1">
        <v>45080</v>
      </c>
      <c r="E963" t="s">
        <v>5</v>
      </c>
      <c r="F963">
        <v>1.8</v>
      </c>
      <c r="G963">
        <v>4</v>
      </c>
      <c r="H963">
        <v>1</v>
      </c>
      <c r="I963">
        <v>1.1000000000000001</v>
      </c>
      <c r="J963" t="s">
        <v>18</v>
      </c>
      <c r="K963">
        <f t="shared" ref="K963:K1026" si="30">G963+H963</f>
        <v>5</v>
      </c>
      <c r="L963">
        <f t="shared" ref="L963:L1026" si="31">F963+I963</f>
        <v>2.9000000000000004</v>
      </c>
    </row>
    <row r="964" spans="1:12" x14ac:dyDescent="0.2">
      <c r="A964" t="s">
        <v>66</v>
      </c>
      <c r="B964" t="s">
        <v>43</v>
      </c>
      <c r="C964">
        <v>19</v>
      </c>
      <c r="D964" s="1">
        <v>45081</v>
      </c>
      <c r="E964" t="s">
        <v>4</v>
      </c>
      <c r="F964">
        <v>2.2000000000000002</v>
      </c>
      <c r="G964">
        <v>2</v>
      </c>
      <c r="H964">
        <v>1</v>
      </c>
      <c r="I964">
        <v>1.5</v>
      </c>
      <c r="J964" t="s">
        <v>8</v>
      </c>
      <c r="K964">
        <f t="shared" si="30"/>
        <v>3</v>
      </c>
      <c r="L964">
        <f t="shared" si="31"/>
        <v>3.7</v>
      </c>
    </row>
    <row r="965" spans="1:12" x14ac:dyDescent="0.2">
      <c r="A965" t="s">
        <v>66</v>
      </c>
      <c r="B965" t="s">
        <v>43</v>
      </c>
      <c r="C965">
        <v>19</v>
      </c>
      <c r="D965" s="1">
        <v>45081</v>
      </c>
      <c r="E965" t="s">
        <v>12</v>
      </c>
      <c r="F965">
        <v>3.4</v>
      </c>
      <c r="G965">
        <v>2</v>
      </c>
      <c r="H965">
        <v>1</v>
      </c>
      <c r="I965">
        <v>0.5</v>
      </c>
      <c r="J965" t="s">
        <v>25</v>
      </c>
      <c r="K965">
        <f t="shared" si="30"/>
        <v>3</v>
      </c>
      <c r="L965">
        <f t="shared" si="31"/>
        <v>3.9</v>
      </c>
    </row>
    <row r="966" spans="1:12" x14ac:dyDescent="0.2">
      <c r="A966" t="s">
        <v>66</v>
      </c>
      <c r="B966" t="s">
        <v>43</v>
      </c>
      <c r="C966">
        <v>19</v>
      </c>
      <c r="D966" s="1">
        <v>45081</v>
      </c>
      <c r="E966" t="s">
        <v>16</v>
      </c>
      <c r="F966">
        <v>0.5</v>
      </c>
      <c r="G966">
        <v>0</v>
      </c>
      <c r="H966">
        <v>0</v>
      </c>
      <c r="I966">
        <v>1</v>
      </c>
      <c r="J966" t="s">
        <v>45</v>
      </c>
      <c r="K966">
        <f t="shared" si="30"/>
        <v>0</v>
      </c>
      <c r="L966">
        <f t="shared" si="31"/>
        <v>1.5</v>
      </c>
    </row>
    <row r="967" spans="1:12" x14ac:dyDescent="0.2">
      <c r="A967" t="s">
        <v>66</v>
      </c>
      <c r="B967" t="s">
        <v>43</v>
      </c>
      <c r="C967">
        <v>19</v>
      </c>
      <c r="D967" s="1">
        <v>45081</v>
      </c>
      <c r="E967" t="s">
        <v>21</v>
      </c>
      <c r="F967">
        <v>1.3</v>
      </c>
      <c r="G967">
        <v>2</v>
      </c>
      <c r="H967">
        <v>0</v>
      </c>
      <c r="I967">
        <v>1.1000000000000001</v>
      </c>
      <c r="J967" t="s">
        <v>19</v>
      </c>
      <c r="K967">
        <f t="shared" si="30"/>
        <v>2</v>
      </c>
      <c r="L967">
        <f t="shared" si="31"/>
        <v>2.4000000000000004</v>
      </c>
    </row>
    <row r="968" spans="1:12" x14ac:dyDescent="0.2">
      <c r="A968" t="s">
        <v>66</v>
      </c>
      <c r="B968" t="s">
        <v>43</v>
      </c>
      <c r="C968">
        <v>20</v>
      </c>
      <c r="D968" s="1">
        <v>45086</v>
      </c>
      <c r="E968" t="s">
        <v>6</v>
      </c>
      <c r="F968">
        <v>0.6</v>
      </c>
      <c r="G968">
        <v>0</v>
      </c>
      <c r="H968">
        <v>0</v>
      </c>
      <c r="I968">
        <v>0.4</v>
      </c>
      <c r="J968" t="s">
        <v>5</v>
      </c>
      <c r="K968">
        <f t="shared" si="30"/>
        <v>0</v>
      </c>
      <c r="L968">
        <f t="shared" si="31"/>
        <v>1</v>
      </c>
    </row>
    <row r="969" spans="1:12" x14ac:dyDescent="0.2">
      <c r="A969" t="s">
        <v>66</v>
      </c>
      <c r="B969" t="s">
        <v>43</v>
      </c>
      <c r="C969">
        <v>20</v>
      </c>
      <c r="D969" s="1">
        <v>45086</v>
      </c>
      <c r="E969" t="s">
        <v>8</v>
      </c>
      <c r="F969">
        <v>0.9</v>
      </c>
      <c r="G969">
        <v>2</v>
      </c>
      <c r="H969">
        <v>0</v>
      </c>
      <c r="I969">
        <v>0.4</v>
      </c>
      <c r="J969" t="s">
        <v>9</v>
      </c>
      <c r="K969">
        <f t="shared" si="30"/>
        <v>2</v>
      </c>
      <c r="L969">
        <f t="shared" si="31"/>
        <v>1.3</v>
      </c>
    </row>
    <row r="970" spans="1:12" x14ac:dyDescent="0.2">
      <c r="A970" t="s">
        <v>66</v>
      </c>
      <c r="B970" t="s">
        <v>43</v>
      </c>
      <c r="C970">
        <v>20</v>
      </c>
      <c r="D970" s="1">
        <v>45087</v>
      </c>
      <c r="E970" t="s">
        <v>26</v>
      </c>
      <c r="F970">
        <v>1.8</v>
      </c>
      <c r="G970">
        <v>1</v>
      </c>
      <c r="H970">
        <v>1</v>
      </c>
      <c r="I970">
        <v>0.4</v>
      </c>
      <c r="J970" t="s">
        <v>12</v>
      </c>
      <c r="K970">
        <f t="shared" si="30"/>
        <v>2</v>
      </c>
      <c r="L970">
        <f t="shared" si="31"/>
        <v>2.2000000000000002</v>
      </c>
    </row>
    <row r="971" spans="1:12" x14ac:dyDescent="0.2">
      <c r="A971" t="s">
        <v>66</v>
      </c>
      <c r="B971" t="s">
        <v>43</v>
      </c>
      <c r="C971">
        <v>20</v>
      </c>
      <c r="D971" s="1">
        <v>45087</v>
      </c>
      <c r="E971" t="s">
        <v>28</v>
      </c>
      <c r="F971">
        <v>0.2</v>
      </c>
      <c r="G971">
        <v>1</v>
      </c>
      <c r="H971">
        <v>0</v>
      </c>
      <c r="I971">
        <v>0.4</v>
      </c>
      <c r="J971" t="s">
        <v>2</v>
      </c>
      <c r="K971">
        <f t="shared" si="30"/>
        <v>1</v>
      </c>
      <c r="L971">
        <f t="shared" si="31"/>
        <v>0.60000000000000009</v>
      </c>
    </row>
    <row r="972" spans="1:12" x14ac:dyDescent="0.2">
      <c r="A972" t="s">
        <v>66</v>
      </c>
      <c r="B972" t="s">
        <v>43</v>
      </c>
      <c r="C972">
        <v>20</v>
      </c>
      <c r="D972" s="1">
        <v>45087</v>
      </c>
      <c r="E972" t="s">
        <v>17</v>
      </c>
      <c r="F972">
        <v>0.6</v>
      </c>
      <c r="G972">
        <v>1</v>
      </c>
      <c r="H972">
        <v>0</v>
      </c>
      <c r="I972">
        <v>0.5</v>
      </c>
      <c r="J972" t="s">
        <v>44</v>
      </c>
      <c r="K972">
        <f t="shared" si="30"/>
        <v>1</v>
      </c>
      <c r="L972">
        <f t="shared" si="31"/>
        <v>1.1000000000000001</v>
      </c>
    </row>
    <row r="973" spans="1:12" x14ac:dyDescent="0.2">
      <c r="A973" t="s">
        <v>66</v>
      </c>
      <c r="B973" t="s">
        <v>43</v>
      </c>
      <c r="C973">
        <v>20</v>
      </c>
      <c r="D973" s="1">
        <v>45089</v>
      </c>
      <c r="E973" t="s">
        <v>11</v>
      </c>
      <c r="F973">
        <v>1.4</v>
      </c>
      <c r="G973">
        <v>1</v>
      </c>
      <c r="H973">
        <v>4</v>
      </c>
      <c r="I973">
        <v>1.5</v>
      </c>
      <c r="J973" t="s">
        <v>29</v>
      </c>
      <c r="K973">
        <f t="shared" si="30"/>
        <v>5</v>
      </c>
      <c r="L973">
        <f t="shared" si="31"/>
        <v>2.9</v>
      </c>
    </row>
    <row r="974" spans="1:12" x14ac:dyDescent="0.2">
      <c r="A974" t="s">
        <v>66</v>
      </c>
      <c r="B974" t="s">
        <v>43</v>
      </c>
      <c r="C974">
        <v>20</v>
      </c>
      <c r="D974" s="1">
        <v>45089</v>
      </c>
      <c r="E974" t="s">
        <v>18</v>
      </c>
      <c r="F974">
        <v>2.1</v>
      </c>
      <c r="G974">
        <v>1</v>
      </c>
      <c r="H974">
        <v>1</v>
      </c>
      <c r="I974">
        <v>1.9</v>
      </c>
      <c r="J974" t="s">
        <v>7</v>
      </c>
      <c r="K974">
        <f t="shared" si="30"/>
        <v>2</v>
      </c>
      <c r="L974">
        <f t="shared" si="31"/>
        <v>4</v>
      </c>
    </row>
    <row r="975" spans="1:12" x14ac:dyDescent="0.2">
      <c r="A975" t="s">
        <v>66</v>
      </c>
      <c r="B975" t="s">
        <v>43</v>
      </c>
      <c r="C975">
        <v>20</v>
      </c>
      <c r="D975" s="1">
        <v>45089</v>
      </c>
      <c r="E975" t="s">
        <v>14</v>
      </c>
      <c r="F975">
        <v>1</v>
      </c>
      <c r="G975">
        <v>1</v>
      </c>
      <c r="H975">
        <v>1</v>
      </c>
      <c r="I975">
        <v>0.5</v>
      </c>
      <c r="J975" t="s">
        <v>21</v>
      </c>
      <c r="K975">
        <f t="shared" si="30"/>
        <v>2</v>
      </c>
      <c r="L975">
        <f t="shared" si="31"/>
        <v>1.5</v>
      </c>
    </row>
    <row r="976" spans="1:12" x14ac:dyDescent="0.2">
      <c r="A976" t="s">
        <v>66</v>
      </c>
      <c r="B976" t="s">
        <v>43</v>
      </c>
      <c r="C976">
        <v>20</v>
      </c>
      <c r="D976" s="1">
        <v>45089</v>
      </c>
      <c r="E976" t="s">
        <v>16</v>
      </c>
      <c r="F976">
        <v>1.4</v>
      </c>
      <c r="G976">
        <v>0</v>
      </c>
      <c r="H976">
        <v>0</v>
      </c>
      <c r="I976">
        <v>0.2</v>
      </c>
      <c r="J976" t="s">
        <v>30</v>
      </c>
      <c r="K976">
        <f t="shared" si="30"/>
        <v>0</v>
      </c>
      <c r="L976">
        <f t="shared" si="31"/>
        <v>1.5999999999999999</v>
      </c>
    </row>
    <row r="977" spans="1:12" x14ac:dyDescent="0.2">
      <c r="A977" t="s">
        <v>66</v>
      </c>
      <c r="B977" t="s">
        <v>43</v>
      </c>
      <c r="C977">
        <v>20</v>
      </c>
      <c r="D977" s="1">
        <v>45089</v>
      </c>
      <c r="E977" t="s">
        <v>3</v>
      </c>
      <c r="F977">
        <v>0.7</v>
      </c>
      <c r="G977">
        <v>0</v>
      </c>
      <c r="H977">
        <v>1</v>
      </c>
      <c r="I977">
        <v>1.2</v>
      </c>
      <c r="J977" t="s">
        <v>27</v>
      </c>
      <c r="K977">
        <f t="shared" si="30"/>
        <v>1</v>
      </c>
      <c r="L977">
        <f t="shared" si="31"/>
        <v>1.9</v>
      </c>
    </row>
    <row r="978" spans="1:12" x14ac:dyDescent="0.2">
      <c r="A978" t="s">
        <v>66</v>
      </c>
      <c r="B978" t="s">
        <v>43</v>
      </c>
      <c r="C978">
        <v>20</v>
      </c>
      <c r="D978" s="1">
        <v>45090</v>
      </c>
      <c r="E978" t="s">
        <v>25</v>
      </c>
      <c r="F978">
        <v>1.2</v>
      </c>
      <c r="G978">
        <v>2</v>
      </c>
      <c r="H978">
        <v>1</v>
      </c>
      <c r="I978">
        <v>1</v>
      </c>
      <c r="J978" t="s">
        <v>4</v>
      </c>
      <c r="K978">
        <f t="shared" si="30"/>
        <v>3</v>
      </c>
      <c r="L978">
        <f t="shared" si="31"/>
        <v>2.2000000000000002</v>
      </c>
    </row>
    <row r="979" spans="1:12" x14ac:dyDescent="0.2">
      <c r="A979" t="s">
        <v>66</v>
      </c>
      <c r="B979" t="s">
        <v>43</v>
      </c>
      <c r="C979">
        <v>20</v>
      </c>
      <c r="D979" s="1">
        <v>45090</v>
      </c>
      <c r="E979" t="s">
        <v>45</v>
      </c>
      <c r="F979">
        <v>0.8</v>
      </c>
      <c r="G979">
        <v>1</v>
      </c>
      <c r="H979">
        <v>0</v>
      </c>
      <c r="I979">
        <v>1.4</v>
      </c>
      <c r="J979" t="s">
        <v>20</v>
      </c>
      <c r="K979">
        <f t="shared" si="30"/>
        <v>1</v>
      </c>
      <c r="L979">
        <f t="shared" si="31"/>
        <v>2.2000000000000002</v>
      </c>
    </row>
    <row r="980" spans="1:12" x14ac:dyDescent="0.2">
      <c r="A980" t="s">
        <v>66</v>
      </c>
      <c r="B980" t="s">
        <v>43</v>
      </c>
      <c r="C980">
        <v>20</v>
      </c>
      <c r="D980" s="1">
        <v>45090</v>
      </c>
      <c r="E980" t="s">
        <v>10</v>
      </c>
      <c r="F980">
        <v>1.3</v>
      </c>
      <c r="G980">
        <v>2</v>
      </c>
      <c r="H980">
        <v>0</v>
      </c>
      <c r="I980">
        <v>1.4</v>
      </c>
      <c r="J980" t="s">
        <v>22</v>
      </c>
      <c r="K980">
        <f t="shared" si="30"/>
        <v>2</v>
      </c>
      <c r="L980">
        <f t="shared" si="31"/>
        <v>2.7</v>
      </c>
    </row>
    <row r="981" spans="1:12" x14ac:dyDescent="0.2">
      <c r="A981" t="s">
        <v>66</v>
      </c>
      <c r="B981" t="s">
        <v>43</v>
      </c>
      <c r="C981">
        <v>20</v>
      </c>
      <c r="D981" s="1">
        <v>45090</v>
      </c>
      <c r="E981" t="s">
        <v>19</v>
      </c>
      <c r="F981">
        <v>0.6</v>
      </c>
      <c r="G981">
        <v>1</v>
      </c>
      <c r="H981">
        <v>0</v>
      </c>
      <c r="I981">
        <v>0.5</v>
      </c>
      <c r="J981" t="s">
        <v>23</v>
      </c>
      <c r="K981">
        <f t="shared" si="30"/>
        <v>1</v>
      </c>
      <c r="L981">
        <f t="shared" si="31"/>
        <v>1.1000000000000001</v>
      </c>
    </row>
    <row r="982" spans="1:12" x14ac:dyDescent="0.2">
      <c r="A982" t="s">
        <v>66</v>
      </c>
      <c r="B982" t="s">
        <v>43</v>
      </c>
      <c r="C982">
        <v>17</v>
      </c>
      <c r="D982" s="1">
        <v>45094</v>
      </c>
      <c r="E982" t="s">
        <v>7</v>
      </c>
      <c r="F982">
        <v>1.7</v>
      </c>
      <c r="G982">
        <v>2</v>
      </c>
      <c r="H982">
        <v>1</v>
      </c>
      <c r="I982">
        <v>1.1000000000000001</v>
      </c>
      <c r="J982" t="s">
        <v>3</v>
      </c>
      <c r="K982">
        <f t="shared" si="30"/>
        <v>3</v>
      </c>
      <c r="L982">
        <f t="shared" si="31"/>
        <v>2.8</v>
      </c>
    </row>
    <row r="983" spans="1:12" x14ac:dyDescent="0.2">
      <c r="A983" t="s">
        <v>66</v>
      </c>
      <c r="B983" t="s">
        <v>43</v>
      </c>
      <c r="C983">
        <v>19</v>
      </c>
      <c r="D983" s="1">
        <v>45094</v>
      </c>
      <c r="E983" t="s">
        <v>29</v>
      </c>
      <c r="F983">
        <v>2.1</v>
      </c>
      <c r="G983">
        <v>1</v>
      </c>
      <c r="H983">
        <v>0</v>
      </c>
      <c r="I983">
        <v>0.5</v>
      </c>
      <c r="J983" t="s">
        <v>10</v>
      </c>
      <c r="K983">
        <f t="shared" si="30"/>
        <v>1</v>
      </c>
      <c r="L983">
        <f t="shared" si="31"/>
        <v>2.6</v>
      </c>
    </row>
    <row r="984" spans="1:12" x14ac:dyDescent="0.2">
      <c r="A984" t="s">
        <v>66</v>
      </c>
      <c r="B984" t="s">
        <v>43</v>
      </c>
      <c r="C984">
        <v>14</v>
      </c>
      <c r="D984" s="1">
        <v>45094</v>
      </c>
      <c r="E984" t="s">
        <v>21</v>
      </c>
      <c r="F984">
        <v>0.7</v>
      </c>
      <c r="G984">
        <v>1</v>
      </c>
      <c r="H984">
        <v>1</v>
      </c>
      <c r="I984">
        <v>0.6</v>
      </c>
      <c r="J984" t="s">
        <v>12</v>
      </c>
      <c r="K984">
        <f t="shared" si="30"/>
        <v>2</v>
      </c>
      <c r="L984">
        <f t="shared" si="31"/>
        <v>1.2999999999999998</v>
      </c>
    </row>
    <row r="985" spans="1:12" x14ac:dyDescent="0.2">
      <c r="A985" t="s">
        <v>66</v>
      </c>
      <c r="B985" t="s">
        <v>43</v>
      </c>
      <c r="C985">
        <v>21</v>
      </c>
      <c r="D985" s="1">
        <v>45098</v>
      </c>
      <c r="E985" t="s">
        <v>30</v>
      </c>
      <c r="F985">
        <v>1</v>
      </c>
      <c r="G985">
        <v>0</v>
      </c>
      <c r="H985">
        <v>0</v>
      </c>
      <c r="I985">
        <v>0.8</v>
      </c>
      <c r="J985" t="s">
        <v>19</v>
      </c>
      <c r="K985">
        <f t="shared" si="30"/>
        <v>0</v>
      </c>
      <c r="L985">
        <f t="shared" si="31"/>
        <v>1.8</v>
      </c>
    </row>
    <row r="986" spans="1:12" x14ac:dyDescent="0.2">
      <c r="A986" t="s">
        <v>66</v>
      </c>
      <c r="B986" t="s">
        <v>43</v>
      </c>
      <c r="C986">
        <v>21</v>
      </c>
      <c r="D986" s="1">
        <v>45098</v>
      </c>
      <c r="E986" t="s">
        <v>20</v>
      </c>
      <c r="F986">
        <v>1.2</v>
      </c>
      <c r="G986">
        <v>1</v>
      </c>
      <c r="H986">
        <v>1</v>
      </c>
      <c r="I986">
        <v>1.2</v>
      </c>
      <c r="J986" t="s">
        <v>16</v>
      </c>
      <c r="K986">
        <f t="shared" si="30"/>
        <v>2</v>
      </c>
      <c r="L986">
        <f t="shared" si="31"/>
        <v>2.4</v>
      </c>
    </row>
    <row r="987" spans="1:12" x14ac:dyDescent="0.2">
      <c r="A987" t="s">
        <v>66</v>
      </c>
      <c r="B987" t="s">
        <v>43</v>
      </c>
      <c r="C987">
        <v>21</v>
      </c>
      <c r="D987" s="1">
        <v>45099</v>
      </c>
      <c r="E987" t="s">
        <v>4</v>
      </c>
      <c r="F987">
        <v>2.9</v>
      </c>
      <c r="G987">
        <v>4</v>
      </c>
      <c r="H987">
        <v>0</v>
      </c>
      <c r="I987">
        <v>0.3</v>
      </c>
      <c r="J987" t="s">
        <v>26</v>
      </c>
      <c r="K987">
        <f t="shared" si="30"/>
        <v>4</v>
      </c>
      <c r="L987">
        <f t="shared" si="31"/>
        <v>3.1999999999999997</v>
      </c>
    </row>
    <row r="988" spans="1:12" x14ac:dyDescent="0.2">
      <c r="A988" t="s">
        <v>66</v>
      </c>
      <c r="B988" t="s">
        <v>43</v>
      </c>
      <c r="C988">
        <v>21</v>
      </c>
      <c r="D988" s="1">
        <v>45099</v>
      </c>
      <c r="E988" t="s">
        <v>7</v>
      </c>
      <c r="F988">
        <v>1.7</v>
      </c>
      <c r="G988">
        <v>1</v>
      </c>
      <c r="H988">
        <v>1</v>
      </c>
      <c r="I988">
        <v>1.1000000000000001</v>
      </c>
      <c r="J988" t="s">
        <v>6</v>
      </c>
      <c r="K988">
        <f t="shared" si="30"/>
        <v>2</v>
      </c>
      <c r="L988">
        <f t="shared" si="31"/>
        <v>2.8</v>
      </c>
    </row>
    <row r="989" spans="1:12" x14ac:dyDescent="0.2">
      <c r="A989" t="s">
        <v>66</v>
      </c>
      <c r="B989" t="s">
        <v>43</v>
      </c>
      <c r="C989">
        <v>21</v>
      </c>
      <c r="D989" s="1">
        <v>45099</v>
      </c>
      <c r="E989" t="s">
        <v>29</v>
      </c>
      <c r="F989">
        <v>2.4</v>
      </c>
      <c r="G989">
        <v>3</v>
      </c>
      <c r="H989">
        <v>1</v>
      </c>
      <c r="I989">
        <v>1</v>
      </c>
      <c r="J989" t="s">
        <v>18</v>
      </c>
      <c r="K989">
        <f t="shared" si="30"/>
        <v>4</v>
      </c>
      <c r="L989">
        <f t="shared" si="31"/>
        <v>3.4</v>
      </c>
    </row>
    <row r="990" spans="1:12" x14ac:dyDescent="0.2">
      <c r="A990" t="s">
        <v>66</v>
      </c>
      <c r="B990" t="s">
        <v>43</v>
      </c>
      <c r="C990">
        <v>21</v>
      </c>
      <c r="D990" s="1">
        <v>45099</v>
      </c>
      <c r="E990" t="s">
        <v>2</v>
      </c>
      <c r="F990">
        <v>2.2000000000000002</v>
      </c>
      <c r="G990">
        <v>2</v>
      </c>
      <c r="H990">
        <v>1</v>
      </c>
      <c r="I990">
        <v>1</v>
      </c>
      <c r="J990" t="s">
        <v>3</v>
      </c>
      <c r="K990">
        <f t="shared" si="30"/>
        <v>3</v>
      </c>
      <c r="L990">
        <f t="shared" si="31"/>
        <v>3.2</v>
      </c>
    </row>
    <row r="991" spans="1:12" x14ac:dyDescent="0.2">
      <c r="A991" t="s">
        <v>66</v>
      </c>
      <c r="B991" t="s">
        <v>43</v>
      </c>
      <c r="C991">
        <v>21</v>
      </c>
      <c r="D991" s="1">
        <v>45100</v>
      </c>
      <c r="E991" t="s">
        <v>27</v>
      </c>
      <c r="F991">
        <v>0.6</v>
      </c>
      <c r="G991">
        <v>3</v>
      </c>
      <c r="H991">
        <v>1</v>
      </c>
      <c r="I991">
        <v>1.8</v>
      </c>
      <c r="J991" t="s">
        <v>10</v>
      </c>
      <c r="K991">
        <f t="shared" si="30"/>
        <v>4</v>
      </c>
      <c r="L991">
        <f t="shared" si="31"/>
        <v>2.4</v>
      </c>
    </row>
    <row r="992" spans="1:12" x14ac:dyDescent="0.2">
      <c r="A992" t="s">
        <v>66</v>
      </c>
      <c r="B992" t="s">
        <v>43</v>
      </c>
      <c r="C992">
        <v>21</v>
      </c>
      <c r="D992" s="1">
        <v>45100</v>
      </c>
      <c r="E992" t="s">
        <v>23</v>
      </c>
      <c r="F992">
        <v>2.2999999999999998</v>
      </c>
      <c r="G992">
        <v>1</v>
      </c>
      <c r="H992">
        <v>1</v>
      </c>
      <c r="I992">
        <v>0.8</v>
      </c>
      <c r="J992" t="s">
        <v>14</v>
      </c>
      <c r="K992">
        <f t="shared" si="30"/>
        <v>2</v>
      </c>
      <c r="L992">
        <f t="shared" si="31"/>
        <v>3.0999999999999996</v>
      </c>
    </row>
    <row r="993" spans="1:12" x14ac:dyDescent="0.2">
      <c r="A993" t="s">
        <v>66</v>
      </c>
      <c r="B993" t="s">
        <v>43</v>
      </c>
      <c r="C993">
        <v>21</v>
      </c>
      <c r="D993" s="1">
        <v>45101</v>
      </c>
      <c r="E993" t="s">
        <v>12</v>
      </c>
      <c r="F993">
        <v>1.7</v>
      </c>
      <c r="G993">
        <v>2</v>
      </c>
      <c r="H993">
        <v>1</v>
      </c>
      <c r="I993">
        <v>2</v>
      </c>
      <c r="J993" t="s">
        <v>17</v>
      </c>
      <c r="K993">
        <f t="shared" si="30"/>
        <v>3</v>
      </c>
      <c r="L993">
        <f t="shared" si="31"/>
        <v>3.7</v>
      </c>
    </row>
    <row r="994" spans="1:12" x14ac:dyDescent="0.2">
      <c r="A994" t="s">
        <v>66</v>
      </c>
      <c r="B994" t="s">
        <v>43</v>
      </c>
      <c r="C994">
        <v>21</v>
      </c>
      <c r="D994" s="1">
        <v>45101</v>
      </c>
      <c r="E994" t="s">
        <v>21</v>
      </c>
      <c r="F994">
        <v>1</v>
      </c>
      <c r="G994">
        <v>3</v>
      </c>
      <c r="H994">
        <v>0</v>
      </c>
      <c r="I994">
        <v>0.3</v>
      </c>
      <c r="J994" t="s">
        <v>8</v>
      </c>
      <c r="K994">
        <f t="shared" si="30"/>
        <v>3</v>
      </c>
      <c r="L994">
        <f t="shared" si="31"/>
        <v>1.3</v>
      </c>
    </row>
    <row r="995" spans="1:12" x14ac:dyDescent="0.2">
      <c r="A995" t="s">
        <v>66</v>
      </c>
      <c r="B995" t="s">
        <v>43</v>
      </c>
      <c r="C995">
        <v>21</v>
      </c>
      <c r="D995" s="1">
        <v>45102</v>
      </c>
      <c r="E995" t="s">
        <v>44</v>
      </c>
      <c r="F995">
        <v>0.4</v>
      </c>
      <c r="G995">
        <v>0</v>
      </c>
      <c r="H995">
        <v>2</v>
      </c>
      <c r="I995">
        <v>1.5</v>
      </c>
      <c r="J995" t="s">
        <v>28</v>
      </c>
      <c r="K995">
        <f t="shared" si="30"/>
        <v>2</v>
      </c>
      <c r="L995">
        <f t="shared" si="31"/>
        <v>1.9</v>
      </c>
    </row>
    <row r="996" spans="1:12" x14ac:dyDescent="0.2">
      <c r="A996" t="s">
        <v>66</v>
      </c>
      <c r="B996" t="s">
        <v>43</v>
      </c>
      <c r="C996">
        <v>21</v>
      </c>
      <c r="D996" s="1">
        <v>45102</v>
      </c>
      <c r="E996" t="s">
        <v>5</v>
      </c>
      <c r="F996">
        <v>1.6</v>
      </c>
      <c r="G996">
        <v>1</v>
      </c>
      <c r="H996">
        <v>1</v>
      </c>
      <c r="I996">
        <v>0.8</v>
      </c>
      <c r="J996" t="s">
        <v>45</v>
      </c>
      <c r="K996">
        <f t="shared" si="30"/>
        <v>2</v>
      </c>
      <c r="L996">
        <f t="shared" si="31"/>
        <v>2.4000000000000004</v>
      </c>
    </row>
    <row r="997" spans="1:12" x14ac:dyDescent="0.2">
      <c r="A997" t="s">
        <v>66</v>
      </c>
      <c r="B997" t="s">
        <v>43</v>
      </c>
      <c r="C997">
        <v>21</v>
      </c>
      <c r="D997" s="1">
        <v>45102</v>
      </c>
      <c r="E997" t="s">
        <v>9</v>
      </c>
      <c r="F997">
        <v>1.5</v>
      </c>
      <c r="G997">
        <v>4</v>
      </c>
      <c r="H997">
        <v>1</v>
      </c>
      <c r="I997">
        <v>0.7</v>
      </c>
      <c r="J997" t="s">
        <v>25</v>
      </c>
      <c r="K997">
        <f t="shared" si="30"/>
        <v>5</v>
      </c>
      <c r="L997">
        <f t="shared" si="31"/>
        <v>2.2000000000000002</v>
      </c>
    </row>
    <row r="998" spans="1:12" x14ac:dyDescent="0.2">
      <c r="A998" t="s">
        <v>66</v>
      </c>
      <c r="B998" t="s">
        <v>43</v>
      </c>
      <c r="C998">
        <v>21</v>
      </c>
      <c r="D998" s="1">
        <v>45103</v>
      </c>
      <c r="E998" t="s">
        <v>22</v>
      </c>
      <c r="F998">
        <v>1.6</v>
      </c>
      <c r="G998">
        <v>3</v>
      </c>
      <c r="H998">
        <v>1</v>
      </c>
      <c r="I998">
        <v>1.3</v>
      </c>
      <c r="J998" t="s">
        <v>11</v>
      </c>
      <c r="K998">
        <f t="shared" si="30"/>
        <v>4</v>
      </c>
      <c r="L998">
        <f t="shared" si="31"/>
        <v>2.9000000000000004</v>
      </c>
    </row>
    <row r="999" spans="1:12" x14ac:dyDescent="0.2">
      <c r="A999" t="s">
        <v>66</v>
      </c>
      <c r="B999" t="s">
        <v>43</v>
      </c>
      <c r="C999">
        <v>22</v>
      </c>
      <c r="D999" s="1">
        <v>45107</v>
      </c>
      <c r="E999" t="s">
        <v>25</v>
      </c>
      <c r="F999">
        <v>1.3</v>
      </c>
      <c r="G999">
        <v>1</v>
      </c>
      <c r="H999">
        <v>0</v>
      </c>
      <c r="I999">
        <v>0.6</v>
      </c>
      <c r="J999" t="s">
        <v>21</v>
      </c>
      <c r="K999">
        <f t="shared" si="30"/>
        <v>1</v>
      </c>
      <c r="L999">
        <f t="shared" si="31"/>
        <v>1.9</v>
      </c>
    </row>
    <row r="1000" spans="1:12" x14ac:dyDescent="0.2">
      <c r="A1000" t="s">
        <v>66</v>
      </c>
      <c r="B1000" t="s">
        <v>43</v>
      </c>
      <c r="C1000">
        <v>22</v>
      </c>
      <c r="D1000" s="1">
        <v>45107</v>
      </c>
      <c r="E1000" t="s">
        <v>28</v>
      </c>
      <c r="F1000">
        <v>0.3</v>
      </c>
      <c r="G1000">
        <v>0</v>
      </c>
      <c r="H1000">
        <v>1</v>
      </c>
      <c r="I1000">
        <v>0.5</v>
      </c>
      <c r="J1000" t="s">
        <v>12</v>
      </c>
      <c r="K1000">
        <f t="shared" si="30"/>
        <v>1</v>
      </c>
      <c r="L1000">
        <f t="shared" si="31"/>
        <v>0.8</v>
      </c>
    </row>
    <row r="1001" spans="1:12" x14ac:dyDescent="0.2">
      <c r="A1001" t="s">
        <v>66</v>
      </c>
      <c r="B1001" t="s">
        <v>43</v>
      </c>
      <c r="C1001">
        <v>22</v>
      </c>
      <c r="D1001" s="1">
        <v>45107</v>
      </c>
      <c r="E1001" t="s">
        <v>3</v>
      </c>
      <c r="F1001">
        <v>0.5</v>
      </c>
      <c r="G1001">
        <v>1</v>
      </c>
      <c r="H1001">
        <v>0</v>
      </c>
      <c r="I1001">
        <v>0.9</v>
      </c>
      <c r="J1001" t="s">
        <v>44</v>
      </c>
      <c r="K1001">
        <f t="shared" si="30"/>
        <v>1</v>
      </c>
      <c r="L1001">
        <f t="shared" si="31"/>
        <v>1.4</v>
      </c>
    </row>
    <row r="1002" spans="1:12" x14ac:dyDescent="0.2">
      <c r="A1002" t="s">
        <v>66</v>
      </c>
      <c r="B1002" t="s">
        <v>43</v>
      </c>
      <c r="C1002">
        <v>22</v>
      </c>
      <c r="D1002" s="1">
        <v>45108</v>
      </c>
      <c r="E1002" t="s">
        <v>6</v>
      </c>
      <c r="F1002">
        <v>1.3</v>
      </c>
      <c r="G1002">
        <v>2</v>
      </c>
      <c r="H1002">
        <v>1</v>
      </c>
      <c r="I1002">
        <v>1.1000000000000001</v>
      </c>
      <c r="J1002" t="s">
        <v>29</v>
      </c>
      <c r="K1002">
        <f t="shared" si="30"/>
        <v>3</v>
      </c>
      <c r="L1002">
        <f t="shared" si="31"/>
        <v>2.4000000000000004</v>
      </c>
    </row>
    <row r="1003" spans="1:12" x14ac:dyDescent="0.2">
      <c r="A1003" t="s">
        <v>66</v>
      </c>
      <c r="B1003" t="s">
        <v>43</v>
      </c>
      <c r="C1003">
        <v>22</v>
      </c>
      <c r="D1003" s="1">
        <v>45108</v>
      </c>
      <c r="E1003" t="s">
        <v>20</v>
      </c>
      <c r="F1003">
        <v>1.8</v>
      </c>
      <c r="G1003">
        <v>1</v>
      </c>
      <c r="H1003">
        <v>1</v>
      </c>
      <c r="I1003">
        <v>1.7</v>
      </c>
      <c r="J1003" t="s">
        <v>30</v>
      </c>
      <c r="K1003">
        <f t="shared" si="30"/>
        <v>2</v>
      </c>
      <c r="L1003">
        <f t="shared" si="31"/>
        <v>3.5</v>
      </c>
    </row>
    <row r="1004" spans="1:12" x14ac:dyDescent="0.2">
      <c r="A1004" t="s">
        <v>66</v>
      </c>
      <c r="B1004" t="s">
        <v>43</v>
      </c>
      <c r="C1004">
        <v>22</v>
      </c>
      <c r="D1004" s="1">
        <v>45108</v>
      </c>
      <c r="E1004" t="s">
        <v>16</v>
      </c>
      <c r="F1004">
        <v>1.7</v>
      </c>
      <c r="G1004">
        <v>1</v>
      </c>
      <c r="H1004">
        <v>0</v>
      </c>
      <c r="I1004">
        <v>0.4</v>
      </c>
      <c r="J1004" t="s">
        <v>5</v>
      </c>
      <c r="K1004">
        <f t="shared" si="30"/>
        <v>1</v>
      </c>
      <c r="L1004">
        <f t="shared" si="31"/>
        <v>2.1</v>
      </c>
    </row>
    <row r="1005" spans="1:12" x14ac:dyDescent="0.2">
      <c r="A1005" t="s">
        <v>66</v>
      </c>
      <c r="B1005" t="s">
        <v>43</v>
      </c>
      <c r="C1005">
        <v>22</v>
      </c>
      <c r="D1005" s="1">
        <v>45108</v>
      </c>
      <c r="E1005" t="s">
        <v>17</v>
      </c>
      <c r="F1005">
        <v>1.7</v>
      </c>
      <c r="G1005">
        <v>1</v>
      </c>
      <c r="H1005">
        <v>1</v>
      </c>
      <c r="I1005">
        <v>1.9</v>
      </c>
      <c r="J1005" t="s">
        <v>4</v>
      </c>
      <c r="K1005">
        <f t="shared" si="30"/>
        <v>2</v>
      </c>
      <c r="L1005">
        <f t="shared" si="31"/>
        <v>3.5999999999999996</v>
      </c>
    </row>
    <row r="1006" spans="1:12" x14ac:dyDescent="0.2">
      <c r="A1006" t="s">
        <v>66</v>
      </c>
      <c r="B1006" t="s">
        <v>43</v>
      </c>
      <c r="C1006">
        <v>22</v>
      </c>
      <c r="D1006" s="1">
        <v>45109</v>
      </c>
      <c r="E1006" t="s">
        <v>11</v>
      </c>
      <c r="F1006">
        <v>1.5</v>
      </c>
      <c r="G1006">
        <v>1</v>
      </c>
      <c r="H1006">
        <v>0</v>
      </c>
      <c r="I1006">
        <v>1.1000000000000001</v>
      </c>
      <c r="J1006" t="s">
        <v>27</v>
      </c>
      <c r="K1006">
        <f t="shared" si="30"/>
        <v>1</v>
      </c>
      <c r="L1006">
        <f t="shared" si="31"/>
        <v>2.6</v>
      </c>
    </row>
    <row r="1007" spans="1:12" x14ac:dyDescent="0.2">
      <c r="A1007" t="s">
        <v>66</v>
      </c>
      <c r="B1007" t="s">
        <v>43</v>
      </c>
      <c r="C1007">
        <v>22</v>
      </c>
      <c r="D1007" s="1">
        <v>45109</v>
      </c>
      <c r="E1007" t="s">
        <v>26</v>
      </c>
      <c r="F1007">
        <v>2</v>
      </c>
      <c r="G1007">
        <v>2</v>
      </c>
      <c r="H1007">
        <v>0</v>
      </c>
      <c r="I1007">
        <v>0.8</v>
      </c>
      <c r="J1007" t="s">
        <v>9</v>
      </c>
      <c r="K1007">
        <f t="shared" si="30"/>
        <v>2</v>
      </c>
      <c r="L1007">
        <f t="shared" si="31"/>
        <v>2.8</v>
      </c>
    </row>
    <row r="1008" spans="1:12" x14ac:dyDescent="0.2">
      <c r="A1008" t="s">
        <v>66</v>
      </c>
      <c r="B1008" t="s">
        <v>43</v>
      </c>
      <c r="C1008">
        <v>22</v>
      </c>
      <c r="D1008" s="1">
        <v>45109</v>
      </c>
      <c r="E1008" t="s">
        <v>45</v>
      </c>
      <c r="F1008">
        <v>0.4</v>
      </c>
      <c r="G1008">
        <v>0</v>
      </c>
      <c r="H1008">
        <v>4</v>
      </c>
      <c r="I1008">
        <v>2.5</v>
      </c>
      <c r="J1008" t="s">
        <v>7</v>
      </c>
      <c r="K1008">
        <f t="shared" si="30"/>
        <v>4</v>
      </c>
      <c r="L1008">
        <f t="shared" si="31"/>
        <v>2.9</v>
      </c>
    </row>
    <row r="1009" spans="1:12" x14ac:dyDescent="0.2">
      <c r="A1009" t="s">
        <v>66</v>
      </c>
      <c r="B1009" t="s">
        <v>43</v>
      </c>
      <c r="C1009">
        <v>22</v>
      </c>
      <c r="D1009" s="1">
        <v>45109</v>
      </c>
      <c r="E1009" t="s">
        <v>10</v>
      </c>
      <c r="F1009">
        <v>0.5</v>
      </c>
      <c r="G1009">
        <v>1</v>
      </c>
      <c r="H1009">
        <v>0</v>
      </c>
      <c r="I1009">
        <v>1.3</v>
      </c>
      <c r="J1009" t="s">
        <v>2</v>
      </c>
      <c r="K1009">
        <f t="shared" si="30"/>
        <v>1</v>
      </c>
      <c r="L1009">
        <f t="shared" si="31"/>
        <v>1.8</v>
      </c>
    </row>
    <row r="1010" spans="1:12" x14ac:dyDescent="0.2">
      <c r="A1010" t="s">
        <v>66</v>
      </c>
      <c r="B1010" t="s">
        <v>43</v>
      </c>
      <c r="C1010">
        <v>22</v>
      </c>
      <c r="D1010" s="1">
        <v>45109</v>
      </c>
      <c r="E1010" t="s">
        <v>8</v>
      </c>
      <c r="F1010">
        <v>0.3</v>
      </c>
      <c r="G1010">
        <v>1</v>
      </c>
      <c r="H1010">
        <v>0</v>
      </c>
      <c r="I1010">
        <v>0.3</v>
      </c>
      <c r="J1010" t="s">
        <v>23</v>
      </c>
      <c r="K1010">
        <f t="shared" si="30"/>
        <v>1</v>
      </c>
      <c r="L1010">
        <f t="shared" si="31"/>
        <v>0.6</v>
      </c>
    </row>
    <row r="1011" spans="1:12" x14ac:dyDescent="0.2">
      <c r="A1011" t="s">
        <v>66</v>
      </c>
      <c r="B1011" t="s">
        <v>43</v>
      </c>
      <c r="C1011">
        <v>22</v>
      </c>
      <c r="D1011" s="1">
        <v>45109</v>
      </c>
      <c r="E1011" t="s">
        <v>18</v>
      </c>
      <c r="F1011">
        <v>1.5</v>
      </c>
      <c r="G1011">
        <v>1</v>
      </c>
      <c r="H1011">
        <v>0</v>
      </c>
      <c r="I1011">
        <v>0.4</v>
      </c>
      <c r="J1011" t="s">
        <v>22</v>
      </c>
      <c r="K1011">
        <f t="shared" si="30"/>
        <v>1</v>
      </c>
      <c r="L1011">
        <f t="shared" si="31"/>
        <v>1.9</v>
      </c>
    </row>
    <row r="1012" spans="1:12" x14ac:dyDescent="0.2">
      <c r="A1012" t="s">
        <v>66</v>
      </c>
      <c r="B1012" t="s">
        <v>43</v>
      </c>
      <c r="C1012">
        <v>22</v>
      </c>
      <c r="D1012" s="1">
        <v>45110</v>
      </c>
      <c r="E1012" t="s">
        <v>14</v>
      </c>
      <c r="F1012">
        <v>1.1000000000000001</v>
      </c>
      <c r="G1012">
        <v>2</v>
      </c>
      <c r="H1012">
        <v>2</v>
      </c>
      <c r="I1012">
        <v>0.9</v>
      </c>
      <c r="J1012" t="s">
        <v>19</v>
      </c>
      <c r="K1012">
        <f t="shared" si="30"/>
        <v>4</v>
      </c>
      <c r="L1012">
        <f t="shared" si="31"/>
        <v>2</v>
      </c>
    </row>
    <row r="1013" spans="1:12" x14ac:dyDescent="0.2">
      <c r="A1013" t="s">
        <v>66</v>
      </c>
      <c r="B1013" t="s">
        <v>43</v>
      </c>
      <c r="C1013">
        <v>23</v>
      </c>
      <c r="D1013" s="1">
        <v>45111</v>
      </c>
      <c r="E1013" t="s">
        <v>12</v>
      </c>
      <c r="F1013">
        <v>1.1000000000000001</v>
      </c>
      <c r="G1013">
        <v>0</v>
      </c>
      <c r="H1013">
        <v>1</v>
      </c>
      <c r="I1013">
        <v>1</v>
      </c>
      <c r="J1013" t="s">
        <v>3</v>
      </c>
      <c r="K1013">
        <f t="shared" si="30"/>
        <v>1</v>
      </c>
      <c r="L1013">
        <f t="shared" si="31"/>
        <v>2.1</v>
      </c>
    </row>
    <row r="1014" spans="1:12" x14ac:dyDescent="0.2">
      <c r="A1014" t="s">
        <v>66</v>
      </c>
      <c r="B1014" t="s">
        <v>43</v>
      </c>
      <c r="C1014">
        <v>23</v>
      </c>
      <c r="D1014" s="1">
        <v>45112</v>
      </c>
      <c r="E1014" t="s">
        <v>4</v>
      </c>
      <c r="F1014">
        <v>1.4</v>
      </c>
      <c r="G1014">
        <v>2</v>
      </c>
      <c r="H1014">
        <v>1</v>
      </c>
      <c r="I1014">
        <v>1.1000000000000001</v>
      </c>
      <c r="J1014" t="s">
        <v>28</v>
      </c>
      <c r="K1014">
        <f t="shared" si="30"/>
        <v>3</v>
      </c>
      <c r="L1014">
        <f t="shared" si="31"/>
        <v>2.5</v>
      </c>
    </row>
    <row r="1015" spans="1:12" x14ac:dyDescent="0.2">
      <c r="A1015" t="s">
        <v>66</v>
      </c>
      <c r="B1015" t="s">
        <v>43</v>
      </c>
      <c r="C1015">
        <v>23</v>
      </c>
      <c r="D1015" s="1">
        <v>45112</v>
      </c>
      <c r="E1015" t="s">
        <v>7</v>
      </c>
      <c r="F1015">
        <v>0.4</v>
      </c>
      <c r="G1015">
        <v>1</v>
      </c>
      <c r="H1015">
        <v>1</v>
      </c>
      <c r="I1015">
        <v>1.6</v>
      </c>
      <c r="J1015" t="s">
        <v>16</v>
      </c>
      <c r="K1015">
        <f t="shared" si="30"/>
        <v>2</v>
      </c>
      <c r="L1015">
        <f t="shared" si="31"/>
        <v>2</v>
      </c>
    </row>
    <row r="1016" spans="1:12" x14ac:dyDescent="0.2">
      <c r="A1016" t="s">
        <v>66</v>
      </c>
      <c r="B1016" t="s">
        <v>43</v>
      </c>
      <c r="C1016">
        <v>23</v>
      </c>
      <c r="D1016" s="1">
        <v>45112</v>
      </c>
      <c r="E1016" t="s">
        <v>29</v>
      </c>
      <c r="F1016">
        <v>1.5</v>
      </c>
      <c r="G1016">
        <v>2</v>
      </c>
      <c r="H1016">
        <v>0</v>
      </c>
      <c r="I1016">
        <v>0.1</v>
      </c>
      <c r="J1016" t="s">
        <v>45</v>
      </c>
      <c r="K1016">
        <f t="shared" si="30"/>
        <v>2</v>
      </c>
      <c r="L1016">
        <f t="shared" si="31"/>
        <v>1.6</v>
      </c>
    </row>
    <row r="1017" spans="1:12" x14ac:dyDescent="0.2">
      <c r="A1017" t="s">
        <v>66</v>
      </c>
      <c r="B1017" t="s">
        <v>43</v>
      </c>
      <c r="C1017">
        <v>23</v>
      </c>
      <c r="D1017" s="1">
        <v>45112</v>
      </c>
      <c r="E1017" t="s">
        <v>5</v>
      </c>
      <c r="F1017">
        <v>1.7</v>
      </c>
      <c r="G1017">
        <v>0</v>
      </c>
      <c r="H1017">
        <v>0</v>
      </c>
      <c r="I1017">
        <v>1.7</v>
      </c>
      <c r="J1017" t="s">
        <v>20</v>
      </c>
      <c r="K1017">
        <f t="shared" si="30"/>
        <v>0</v>
      </c>
      <c r="L1017">
        <f t="shared" si="31"/>
        <v>3.4</v>
      </c>
    </row>
    <row r="1018" spans="1:12" x14ac:dyDescent="0.2">
      <c r="A1018" t="s">
        <v>66</v>
      </c>
      <c r="B1018" t="s">
        <v>43</v>
      </c>
      <c r="C1018">
        <v>23</v>
      </c>
      <c r="D1018" s="1">
        <v>45112</v>
      </c>
      <c r="E1018" t="s">
        <v>2</v>
      </c>
      <c r="F1018">
        <v>0.9</v>
      </c>
      <c r="G1018">
        <v>1</v>
      </c>
      <c r="H1018">
        <v>2</v>
      </c>
      <c r="I1018">
        <v>1.1000000000000001</v>
      </c>
      <c r="J1018" t="s">
        <v>11</v>
      </c>
      <c r="K1018">
        <f t="shared" si="30"/>
        <v>3</v>
      </c>
      <c r="L1018">
        <f t="shared" si="31"/>
        <v>2</v>
      </c>
    </row>
    <row r="1019" spans="1:12" x14ac:dyDescent="0.2">
      <c r="A1019" t="s">
        <v>66</v>
      </c>
      <c r="B1019" t="s">
        <v>43</v>
      </c>
      <c r="C1019">
        <v>23</v>
      </c>
      <c r="D1019" s="1">
        <v>45113</v>
      </c>
      <c r="E1019" t="s">
        <v>27</v>
      </c>
      <c r="F1019">
        <v>0.7</v>
      </c>
      <c r="G1019">
        <v>0</v>
      </c>
      <c r="H1019">
        <v>0</v>
      </c>
      <c r="I1019">
        <v>0.6</v>
      </c>
      <c r="J1019" t="s">
        <v>18</v>
      </c>
      <c r="K1019">
        <f t="shared" si="30"/>
        <v>0</v>
      </c>
      <c r="L1019">
        <f t="shared" si="31"/>
        <v>1.2999999999999998</v>
      </c>
    </row>
    <row r="1020" spans="1:12" x14ac:dyDescent="0.2">
      <c r="A1020" t="s">
        <v>66</v>
      </c>
      <c r="B1020" t="s">
        <v>43</v>
      </c>
      <c r="C1020">
        <v>23</v>
      </c>
      <c r="D1020" s="1">
        <v>45113</v>
      </c>
      <c r="E1020" t="s">
        <v>44</v>
      </c>
      <c r="F1020">
        <v>1.3</v>
      </c>
      <c r="G1020">
        <v>1</v>
      </c>
      <c r="H1020">
        <v>2</v>
      </c>
      <c r="I1020">
        <v>1.5</v>
      </c>
      <c r="J1020" t="s">
        <v>10</v>
      </c>
      <c r="K1020">
        <f t="shared" si="30"/>
        <v>3</v>
      </c>
      <c r="L1020">
        <f t="shared" si="31"/>
        <v>2.8</v>
      </c>
    </row>
    <row r="1021" spans="1:12" x14ac:dyDescent="0.2">
      <c r="A1021" t="s">
        <v>66</v>
      </c>
      <c r="B1021" t="s">
        <v>43</v>
      </c>
      <c r="C1021">
        <v>23</v>
      </c>
      <c r="D1021" s="1">
        <v>45113</v>
      </c>
      <c r="E1021" t="s">
        <v>22</v>
      </c>
      <c r="F1021">
        <v>0.3</v>
      </c>
      <c r="G1021">
        <v>0</v>
      </c>
      <c r="H1021">
        <v>2</v>
      </c>
      <c r="I1021">
        <v>1.2</v>
      </c>
      <c r="J1021" t="s">
        <v>6</v>
      </c>
      <c r="K1021">
        <f t="shared" si="30"/>
        <v>2</v>
      </c>
      <c r="L1021">
        <f t="shared" si="31"/>
        <v>1.5</v>
      </c>
    </row>
    <row r="1022" spans="1:12" x14ac:dyDescent="0.2">
      <c r="A1022" t="s">
        <v>66</v>
      </c>
      <c r="B1022" t="s">
        <v>43</v>
      </c>
      <c r="C1022">
        <v>23</v>
      </c>
      <c r="D1022" s="1">
        <v>45113</v>
      </c>
      <c r="E1022" t="s">
        <v>23</v>
      </c>
      <c r="F1022">
        <v>1.7</v>
      </c>
      <c r="G1022">
        <v>0</v>
      </c>
      <c r="H1022">
        <v>1</v>
      </c>
      <c r="I1022">
        <v>0.1</v>
      </c>
      <c r="J1022" t="s">
        <v>25</v>
      </c>
      <c r="K1022">
        <f t="shared" si="30"/>
        <v>1</v>
      </c>
      <c r="L1022">
        <f t="shared" si="31"/>
        <v>1.8</v>
      </c>
    </row>
    <row r="1023" spans="1:12" x14ac:dyDescent="0.2">
      <c r="A1023" t="s">
        <v>66</v>
      </c>
      <c r="B1023" t="s">
        <v>43</v>
      </c>
      <c r="C1023">
        <v>23</v>
      </c>
      <c r="D1023" s="1">
        <v>45113</v>
      </c>
      <c r="E1023" t="s">
        <v>9</v>
      </c>
      <c r="F1023">
        <v>0.5</v>
      </c>
      <c r="G1023">
        <v>0</v>
      </c>
      <c r="H1023">
        <v>1</v>
      </c>
      <c r="I1023">
        <v>0.5</v>
      </c>
      <c r="J1023" t="s">
        <v>17</v>
      </c>
      <c r="K1023">
        <f t="shared" si="30"/>
        <v>1</v>
      </c>
      <c r="L1023">
        <f t="shared" si="31"/>
        <v>1</v>
      </c>
    </row>
    <row r="1024" spans="1:12" x14ac:dyDescent="0.2">
      <c r="A1024" t="s">
        <v>66</v>
      </c>
      <c r="B1024" t="s">
        <v>43</v>
      </c>
      <c r="C1024">
        <v>23</v>
      </c>
      <c r="D1024" s="1">
        <v>45113</v>
      </c>
      <c r="E1024" t="s">
        <v>21</v>
      </c>
      <c r="F1024">
        <v>1.1000000000000001</v>
      </c>
      <c r="G1024">
        <v>0</v>
      </c>
      <c r="H1024">
        <v>0</v>
      </c>
      <c r="I1024">
        <v>0.2</v>
      </c>
      <c r="J1024" t="s">
        <v>26</v>
      </c>
      <c r="K1024">
        <f t="shared" si="30"/>
        <v>0</v>
      </c>
      <c r="L1024">
        <f t="shared" si="31"/>
        <v>1.3</v>
      </c>
    </row>
    <row r="1025" spans="1:12" x14ac:dyDescent="0.2">
      <c r="A1025" t="s">
        <v>66</v>
      </c>
      <c r="B1025" t="s">
        <v>43</v>
      </c>
      <c r="C1025">
        <v>23</v>
      </c>
      <c r="D1025" s="1">
        <v>45114</v>
      </c>
      <c r="E1025" t="s">
        <v>30</v>
      </c>
      <c r="F1025">
        <v>0.4</v>
      </c>
      <c r="G1025">
        <v>2</v>
      </c>
      <c r="H1025">
        <v>0</v>
      </c>
      <c r="I1025">
        <v>0.8</v>
      </c>
      <c r="J1025" t="s">
        <v>14</v>
      </c>
      <c r="K1025">
        <f t="shared" si="30"/>
        <v>2</v>
      </c>
      <c r="L1025">
        <f t="shared" si="31"/>
        <v>1.2000000000000002</v>
      </c>
    </row>
    <row r="1026" spans="1:12" x14ac:dyDescent="0.2">
      <c r="A1026" t="s">
        <v>66</v>
      </c>
      <c r="B1026" t="s">
        <v>43</v>
      </c>
      <c r="C1026">
        <v>23</v>
      </c>
      <c r="D1026" s="1">
        <v>45114</v>
      </c>
      <c r="E1026" t="s">
        <v>19</v>
      </c>
      <c r="F1026">
        <v>0.7</v>
      </c>
      <c r="G1026">
        <v>1</v>
      </c>
      <c r="H1026">
        <v>1</v>
      </c>
      <c r="I1026">
        <v>0.5</v>
      </c>
      <c r="J1026" t="s">
        <v>8</v>
      </c>
      <c r="K1026">
        <f t="shared" si="30"/>
        <v>2</v>
      </c>
      <c r="L1026">
        <f t="shared" si="31"/>
        <v>1.2</v>
      </c>
    </row>
    <row r="1027" spans="1:12" x14ac:dyDescent="0.2">
      <c r="A1027" t="s">
        <v>66</v>
      </c>
      <c r="B1027" t="s">
        <v>43</v>
      </c>
      <c r="C1027">
        <v>24</v>
      </c>
      <c r="D1027" s="1">
        <v>45115</v>
      </c>
      <c r="E1027" t="s">
        <v>20</v>
      </c>
      <c r="F1027">
        <v>0.3</v>
      </c>
      <c r="G1027">
        <v>0</v>
      </c>
      <c r="H1027">
        <v>0</v>
      </c>
      <c r="I1027">
        <v>0.2</v>
      </c>
      <c r="J1027" t="s">
        <v>7</v>
      </c>
      <c r="K1027">
        <f t="shared" ref="K1027:K1090" si="32">G1027+H1027</f>
        <v>0</v>
      </c>
      <c r="L1027">
        <f t="shared" ref="L1027:L1090" si="33">F1027+I1027</f>
        <v>0.5</v>
      </c>
    </row>
    <row r="1028" spans="1:12" x14ac:dyDescent="0.2">
      <c r="A1028" t="s">
        <v>66</v>
      </c>
      <c r="B1028" t="s">
        <v>43</v>
      </c>
      <c r="C1028">
        <v>24</v>
      </c>
      <c r="D1028" s="1">
        <v>45115</v>
      </c>
      <c r="E1028" t="s">
        <v>16</v>
      </c>
      <c r="F1028">
        <v>0.6</v>
      </c>
      <c r="G1028">
        <v>0</v>
      </c>
      <c r="H1028">
        <v>0</v>
      </c>
      <c r="I1028">
        <v>0.9</v>
      </c>
      <c r="J1028" t="s">
        <v>29</v>
      </c>
      <c r="K1028">
        <f t="shared" si="32"/>
        <v>0</v>
      </c>
      <c r="L1028">
        <f t="shared" si="33"/>
        <v>1.5</v>
      </c>
    </row>
    <row r="1029" spans="1:12" x14ac:dyDescent="0.2">
      <c r="A1029" t="s">
        <v>66</v>
      </c>
      <c r="B1029" t="s">
        <v>43</v>
      </c>
      <c r="C1029">
        <v>24</v>
      </c>
      <c r="D1029" s="1">
        <v>45116</v>
      </c>
      <c r="E1029" t="s">
        <v>11</v>
      </c>
      <c r="F1029">
        <v>0.9</v>
      </c>
      <c r="G1029">
        <v>0</v>
      </c>
      <c r="H1029">
        <v>0</v>
      </c>
      <c r="I1029">
        <v>0.8</v>
      </c>
      <c r="J1029" t="s">
        <v>44</v>
      </c>
      <c r="K1029">
        <f t="shared" si="32"/>
        <v>0</v>
      </c>
      <c r="L1029">
        <f t="shared" si="33"/>
        <v>1.7000000000000002</v>
      </c>
    </row>
    <row r="1030" spans="1:12" x14ac:dyDescent="0.2">
      <c r="A1030" t="s">
        <v>66</v>
      </c>
      <c r="B1030" t="s">
        <v>43</v>
      </c>
      <c r="C1030">
        <v>24</v>
      </c>
      <c r="D1030" s="1">
        <v>45116</v>
      </c>
      <c r="E1030" t="s">
        <v>10</v>
      </c>
      <c r="F1030">
        <v>1.7</v>
      </c>
      <c r="G1030">
        <v>2</v>
      </c>
      <c r="H1030">
        <v>2</v>
      </c>
      <c r="I1030">
        <v>2.4</v>
      </c>
      <c r="J1030" t="s">
        <v>12</v>
      </c>
      <c r="K1030">
        <f t="shared" si="32"/>
        <v>4</v>
      </c>
      <c r="L1030">
        <f t="shared" si="33"/>
        <v>4.0999999999999996</v>
      </c>
    </row>
    <row r="1031" spans="1:12" x14ac:dyDescent="0.2">
      <c r="A1031" t="s">
        <v>66</v>
      </c>
      <c r="B1031" t="s">
        <v>43</v>
      </c>
      <c r="C1031">
        <v>24</v>
      </c>
      <c r="D1031" s="1">
        <v>45116</v>
      </c>
      <c r="E1031" t="s">
        <v>18</v>
      </c>
      <c r="F1031">
        <v>1</v>
      </c>
      <c r="G1031">
        <v>0</v>
      </c>
      <c r="H1031">
        <v>1</v>
      </c>
      <c r="I1031">
        <v>0.7</v>
      </c>
      <c r="J1031" t="s">
        <v>2</v>
      </c>
      <c r="K1031">
        <f t="shared" si="32"/>
        <v>1</v>
      </c>
      <c r="L1031">
        <f t="shared" si="33"/>
        <v>1.7</v>
      </c>
    </row>
    <row r="1032" spans="1:12" x14ac:dyDescent="0.2">
      <c r="A1032" t="s">
        <v>66</v>
      </c>
      <c r="B1032" t="s">
        <v>43</v>
      </c>
      <c r="C1032">
        <v>24</v>
      </c>
      <c r="D1032" s="1">
        <v>45116</v>
      </c>
      <c r="E1032" t="s">
        <v>28</v>
      </c>
      <c r="F1032">
        <v>0.5</v>
      </c>
      <c r="G1032">
        <v>1</v>
      </c>
      <c r="H1032">
        <v>0</v>
      </c>
      <c r="I1032">
        <v>0.3</v>
      </c>
      <c r="J1032" t="s">
        <v>9</v>
      </c>
      <c r="K1032">
        <f t="shared" si="32"/>
        <v>1</v>
      </c>
      <c r="L1032">
        <f t="shared" si="33"/>
        <v>0.8</v>
      </c>
    </row>
    <row r="1033" spans="1:12" x14ac:dyDescent="0.2">
      <c r="A1033" t="s">
        <v>66</v>
      </c>
      <c r="B1033" t="s">
        <v>43</v>
      </c>
      <c r="C1033">
        <v>24</v>
      </c>
      <c r="D1033" s="1">
        <v>45116</v>
      </c>
      <c r="E1033" t="s">
        <v>3</v>
      </c>
      <c r="F1033">
        <v>0.9</v>
      </c>
      <c r="G1033">
        <v>1</v>
      </c>
      <c r="H1033">
        <v>1</v>
      </c>
      <c r="I1033">
        <v>0.4</v>
      </c>
      <c r="J1033" t="s">
        <v>4</v>
      </c>
      <c r="K1033">
        <f t="shared" si="32"/>
        <v>2</v>
      </c>
      <c r="L1033">
        <f t="shared" si="33"/>
        <v>1.3</v>
      </c>
    </row>
    <row r="1034" spans="1:12" x14ac:dyDescent="0.2">
      <c r="A1034" t="s">
        <v>66</v>
      </c>
      <c r="B1034" t="s">
        <v>43</v>
      </c>
      <c r="C1034">
        <v>24</v>
      </c>
      <c r="D1034" s="1">
        <v>45117</v>
      </c>
      <c r="E1034" t="s">
        <v>6</v>
      </c>
      <c r="F1034">
        <v>0.5</v>
      </c>
      <c r="G1034">
        <v>0</v>
      </c>
      <c r="H1034">
        <v>0</v>
      </c>
      <c r="I1034">
        <v>0.2</v>
      </c>
      <c r="J1034" t="s">
        <v>27</v>
      </c>
      <c r="K1034">
        <f t="shared" si="32"/>
        <v>0</v>
      </c>
      <c r="L1034">
        <f t="shared" si="33"/>
        <v>0.7</v>
      </c>
    </row>
    <row r="1035" spans="1:12" x14ac:dyDescent="0.2">
      <c r="A1035" t="s">
        <v>66</v>
      </c>
      <c r="B1035" t="s">
        <v>43</v>
      </c>
      <c r="C1035">
        <v>24</v>
      </c>
      <c r="D1035" s="1">
        <v>45117</v>
      </c>
      <c r="E1035" t="s">
        <v>26</v>
      </c>
      <c r="F1035">
        <v>1.5</v>
      </c>
      <c r="G1035">
        <v>1</v>
      </c>
      <c r="H1035">
        <v>0</v>
      </c>
      <c r="I1035">
        <v>0.4</v>
      </c>
      <c r="J1035" t="s">
        <v>23</v>
      </c>
      <c r="K1035">
        <f t="shared" si="32"/>
        <v>1</v>
      </c>
      <c r="L1035">
        <f t="shared" si="33"/>
        <v>1.9</v>
      </c>
    </row>
    <row r="1036" spans="1:12" x14ac:dyDescent="0.2">
      <c r="A1036" t="s">
        <v>66</v>
      </c>
      <c r="B1036" t="s">
        <v>43</v>
      </c>
      <c r="C1036">
        <v>24</v>
      </c>
      <c r="D1036" s="1">
        <v>45117</v>
      </c>
      <c r="E1036" t="s">
        <v>45</v>
      </c>
      <c r="F1036">
        <v>0.5</v>
      </c>
      <c r="G1036">
        <v>0</v>
      </c>
      <c r="H1036">
        <v>0</v>
      </c>
      <c r="I1036">
        <v>1.1000000000000001</v>
      </c>
      <c r="J1036" t="s">
        <v>22</v>
      </c>
      <c r="K1036">
        <f t="shared" si="32"/>
        <v>0</v>
      </c>
      <c r="L1036">
        <f t="shared" si="33"/>
        <v>1.6</v>
      </c>
    </row>
    <row r="1037" spans="1:12" x14ac:dyDescent="0.2">
      <c r="A1037" t="s">
        <v>66</v>
      </c>
      <c r="B1037" t="s">
        <v>43</v>
      </c>
      <c r="C1037">
        <v>24</v>
      </c>
      <c r="D1037" s="1">
        <v>45117</v>
      </c>
      <c r="E1037" t="s">
        <v>17</v>
      </c>
      <c r="F1037">
        <v>1.5</v>
      </c>
      <c r="G1037">
        <v>0</v>
      </c>
      <c r="H1037">
        <v>0</v>
      </c>
      <c r="I1037">
        <v>0.4</v>
      </c>
      <c r="J1037" t="s">
        <v>21</v>
      </c>
      <c r="K1037">
        <f t="shared" si="32"/>
        <v>0</v>
      </c>
      <c r="L1037">
        <f t="shared" si="33"/>
        <v>1.9</v>
      </c>
    </row>
    <row r="1038" spans="1:12" x14ac:dyDescent="0.2">
      <c r="A1038" t="s">
        <v>66</v>
      </c>
      <c r="B1038" t="s">
        <v>43</v>
      </c>
      <c r="C1038">
        <v>24</v>
      </c>
      <c r="D1038" s="1">
        <v>45118</v>
      </c>
      <c r="E1038" t="s">
        <v>25</v>
      </c>
      <c r="F1038">
        <v>1.6</v>
      </c>
      <c r="G1038">
        <v>2</v>
      </c>
      <c r="H1038">
        <v>0</v>
      </c>
      <c r="I1038">
        <v>0.8</v>
      </c>
      <c r="J1038" t="s">
        <v>19</v>
      </c>
      <c r="K1038">
        <f t="shared" si="32"/>
        <v>2</v>
      </c>
      <c r="L1038">
        <f t="shared" si="33"/>
        <v>2.4000000000000004</v>
      </c>
    </row>
    <row r="1039" spans="1:12" x14ac:dyDescent="0.2">
      <c r="A1039" t="s">
        <v>66</v>
      </c>
      <c r="B1039" t="s">
        <v>43</v>
      </c>
      <c r="C1039">
        <v>24</v>
      </c>
      <c r="D1039" s="1">
        <v>45118</v>
      </c>
      <c r="E1039" t="s">
        <v>8</v>
      </c>
      <c r="F1039">
        <v>0.8</v>
      </c>
      <c r="G1039">
        <v>0</v>
      </c>
      <c r="H1039">
        <v>2</v>
      </c>
      <c r="I1039">
        <v>0.5</v>
      </c>
      <c r="J1039" t="s">
        <v>14</v>
      </c>
      <c r="K1039">
        <f t="shared" si="32"/>
        <v>2</v>
      </c>
      <c r="L1039">
        <f t="shared" si="33"/>
        <v>1.3</v>
      </c>
    </row>
    <row r="1040" spans="1:12" x14ac:dyDescent="0.2">
      <c r="A1040" t="s">
        <v>66</v>
      </c>
      <c r="B1040" t="s">
        <v>43</v>
      </c>
      <c r="C1040">
        <v>24</v>
      </c>
      <c r="D1040" s="1">
        <v>45118</v>
      </c>
      <c r="E1040" t="s">
        <v>5</v>
      </c>
      <c r="F1040">
        <v>2.2999999999999998</v>
      </c>
      <c r="G1040">
        <v>2</v>
      </c>
      <c r="H1040">
        <v>0</v>
      </c>
      <c r="I1040">
        <v>0.5</v>
      </c>
      <c r="J1040" t="s">
        <v>30</v>
      </c>
      <c r="K1040">
        <f t="shared" si="32"/>
        <v>2</v>
      </c>
      <c r="L1040">
        <f t="shared" si="33"/>
        <v>2.8</v>
      </c>
    </row>
    <row r="1041" spans="1:12" x14ac:dyDescent="0.2">
      <c r="A1041" t="s">
        <v>66</v>
      </c>
      <c r="B1041" t="s">
        <v>43</v>
      </c>
      <c r="C1041">
        <v>25</v>
      </c>
      <c r="D1041" s="1">
        <v>45121</v>
      </c>
      <c r="E1041" t="s">
        <v>4</v>
      </c>
      <c r="F1041">
        <v>1.1000000000000001</v>
      </c>
      <c r="G1041">
        <v>2</v>
      </c>
      <c r="H1041">
        <v>2</v>
      </c>
      <c r="I1041">
        <v>1.8</v>
      </c>
      <c r="J1041" t="s">
        <v>10</v>
      </c>
      <c r="K1041">
        <f t="shared" si="32"/>
        <v>4</v>
      </c>
      <c r="L1041">
        <f t="shared" si="33"/>
        <v>2.9000000000000004</v>
      </c>
    </row>
    <row r="1042" spans="1:12" x14ac:dyDescent="0.2">
      <c r="A1042" t="s">
        <v>66</v>
      </c>
      <c r="B1042" t="s">
        <v>43</v>
      </c>
      <c r="C1042">
        <v>25</v>
      </c>
      <c r="D1042" s="1">
        <v>45121</v>
      </c>
      <c r="E1042" t="s">
        <v>23</v>
      </c>
      <c r="F1042">
        <v>0.3</v>
      </c>
      <c r="G1042">
        <v>0</v>
      </c>
      <c r="H1042">
        <v>1</v>
      </c>
      <c r="I1042">
        <v>1.5</v>
      </c>
      <c r="J1042" t="s">
        <v>17</v>
      </c>
      <c r="K1042">
        <f t="shared" si="32"/>
        <v>1</v>
      </c>
      <c r="L1042">
        <f t="shared" si="33"/>
        <v>1.8</v>
      </c>
    </row>
    <row r="1043" spans="1:12" x14ac:dyDescent="0.2">
      <c r="A1043" t="s">
        <v>66</v>
      </c>
      <c r="B1043" t="s">
        <v>43</v>
      </c>
      <c r="C1043">
        <v>25</v>
      </c>
      <c r="D1043" s="1">
        <v>45121</v>
      </c>
      <c r="E1043" t="s">
        <v>9</v>
      </c>
      <c r="F1043">
        <v>0.9</v>
      </c>
      <c r="G1043">
        <v>1</v>
      </c>
      <c r="H1043">
        <v>1</v>
      </c>
      <c r="I1043">
        <v>1.4</v>
      </c>
      <c r="J1043" t="s">
        <v>3</v>
      </c>
      <c r="K1043">
        <f t="shared" si="32"/>
        <v>2</v>
      </c>
      <c r="L1043">
        <f t="shared" si="33"/>
        <v>2.2999999999999998</v>
      </c>
    </row>
    <row r="1044" spans="1:12" x14ac:dyDescent="0.2">
      <c r="A1044" t="s">
        <v>66</v>
      </c>
      <c r="B1044" t="s">
        <v>43</v>
      </c>
      <c r="C1044">
        <v>25</v>
      </c>
      <c r="D1044" s="1">
        <v>45122</v>
      </c>
      <c r="E1044" t="s">
        <v>7</v>
      </c>
      <c r="F1044">
        <v>2</v>
      </c>
      <c r="G1044">
        <v>1</v>
      </c>
      <c r="H1044">
        <v>1</v>
      </c>
      <c r="I1044">
        <v>3.2</v>
      </c>
      <c r="J1044" t="s">
        <v>5</v>
      </c>
      <c r="K1044">
        <f t="shared" si="32"/>
        <v>2</v>
      </c>
      <c r="L1044">
        <f t="shared" si="33"/>
        <v>5.2</v>
      </c>
    </row>
    <row r="1045" spans="1:12" x14ac:dyDescent="0.2">
      <c r="A1045" t="s">
        <v>66</v>
      </c>
      <c r="B1045" t="s">
        <v>43</v>
      </c>
      <c r="C1045">
        <v>25</v>
      </c>
      <c r="D1045" s="1">
        <v>45122</v>
      </c>
      <c r="E1045" t="s">
        <v>29</v>
      </c>
      <c r="F1045">
        <v>2</v>
      </c>
      <c r="G1045">
        <v>3</v>
      </c>
      <c r="H1045">
        <v>1</v>
      </c>
      <c r="I1045">
        <v>1.3</v>
      </c>
      <c r="J1045" t="s">
        <v>20</v>
      </c>
      <c r="K1045">
        <f t="shared" si="32"/>
        <v>4</v>
      </c>
      <c r="L1045">
        <f t="shared" si="33"/>
        <v>3.3</v>
      </c>
    </row>
    <row r="1046" spans="1:12" x14ac:dyDescent="0.2">
      <c r="A1046" t="s">
        <v>66</v>
      </c>
      <c r="B1046" t="s">
        <v>43</v>
      </c>
      <c r="C1046">
        <v>25</v>
      </c>
      <c r="D1046" s="1">
        <v>45122</v>
      </c>
      <c r="E1046" t="s">
        <v>21</v>
      </c>
      <c r="F1046">
        <v>0.5</v>
      </c>
      <c r="G1046">
        <v>0</v>
      </c>
      <c r="H1046">
        <v>0</v>
      </c>
      <c r="I1046">
        <v>0.2</v>
      </c>
      <c r="J1046" t="s">
        <v>28</v>
      </c>
      <c r="K1046">
        <f t="shared" si="32"/>
        <v>0</v>
      </c>
      <c r="L1046">
        <f t="shared" si="33"/>
        <v>0.7</v>
      </c>
    </row>
    <row r="1047" spans="1:12" x14ac:dyDescent="0.2">
      <c r="A1047" t="s">
        <v>66</v>
      </c>
      <c r="B1047" t="s">
        <v>43</v>
      </c>
      <c r="C1047">
        <v>25</v>
      </c>
      <c r="D1047" s="1">
        <v>45123</v>
      </c>
      <c r="E1047" t="s">
        <v>27</v>
      </c>
      <c r="F1047">
        <v>1.6</v>
      </c>
      <c r="G1047">
        <v>1</v>
      </c>
      <c r="H1047">
        <v>0</v>
      </c>
      <c r="I1047">
        <v>1</v>
      </c>
      <c r="J1047" t="s">
        <v>45</v>
      </c>
      <c r="K1047">
        <f t="shared" si="32"/>
        <v>1</v>
      </c>
      <c r="L1047">
        <f t="shared" si="33"/>
        <v>2.6</v>
      </c>
    </row>
    <row r="1048" spans="1:12" x14ac:dyDescent="0.2">
      <c r="A1048" t="s">
        <v>66</v>
      </c>
      <c r="B1048" t="s">
        <v>43</v>
      </c>
      <c r="C1048">
        <v>25</v>
      </c>
      <c r="D1048" s="1">
        <v>45123</v>
      </c>
      <c r="E1048" t="s">
        <v>22</v>
      </c>
      <c r="F1048">
        <v>1.2</v>
      </c>
      <c r="G1048">
        <v>0</v>
      </c>
      <c r="H1048">
        <v>1</v>
      </c>
      <c r="I1048">
        <v>0.1</v>
      </c>
      <c r="J1048" t="s">
        <v>16</v>
      </c>
      <c r="K1048">
        <f t="shared" si="32"/>
        <v>1</v>
      </c>
      <c r="L1048">
        <f t="shared" si="33"/>
        <v>1.3</v>
      </c>
    </row>
    <row r="1049" spans="1:12" x14ac:dyDescent="0.2">
      <c r="A1049" t="s">
        <v>66</v>
      </c>
      <c r="B1049" t="s">
        <v>43</v>
      </c>
      <c r="C1049">
        <v>25</v>
      </c>
      <c r="D1049" s="1">
        <v>45123</v>
      </c>
      <c r="E1049" t="s">
        <v>30</v>
      </c>
      <c r="F1049">
        <v>0.2</v>
      </c>
      <c r="G1049">
        <v>0</v>
      </c>
      <c r="H1049">
        <v>1</v>
      </c>
      <c r="I1049">
        <v>1.5</v>
      </c>
      <c r="J1049" t="s">
        <v>8</v>
      </c>
      <c r="K1049">
        <f t="shared" si="32"/>
        <v>1</v>
      </c>
      <c r="L1049">
        <f t="shared" si="33"/>
        <v>1.7</v>
      </c>
    </row>
    <row r="1050" spans="1:12" x14ac:dyDescent="0.2">
      <c r="A1050" t="s">
        <v>66</v>
      </c>
      <c r="B1050" t="s">
        <v>43</v>
      </c>
      <c r="C1050">
        <v>25</v>
      </c>
      <c r="D1050" s="1">
        <v>45123</v>
      </c>
      <c r="E1050" t="s">
        <v>19</v>
      </c>
      <c r="F1050">
        <v>1.9</v>
      </c>
      <c r="G1050">
        <v>1</v>
      </c>
      <c r="H1050">
        <v>3</v>
      </c>
      <c r="I1050">
        <v>1.2</v>
      </c>
      <c r="J1050" t="s">
        <v>26</v>
      </c>
      <c r="K1050">
        <f t="shared" si="32"/>
        <v>4</v>
      </c>
      <c r="L1050">
        <f t="shared" si="33"/>
        <v>3.0999999999999996</v>
      </c>
    </row>
    <row r="1051" spans="1:12" x14ac:dyDescent="0.2">
      <c r="A1051" t="s">
        <v>66</v>
      </c>
      <c r="B1051" t="s">
        <v>43</v>
      </c>
      <c r="C1051">
        <v>25</v>
      </c>
      <c r="D1051" s="1">
        <v>45123</v>
      </c>
      <c r="E1051" t="s">
        <v>12</v>
      </c>
      <c r="F1051">
        <v>0.8</v>
      </c>
      <c r="G1051">
        <v>2</v>
      </c>
      <c r="H1051">
        <v>2</v>
      </c>
      <c r="I1051">
        <v>0.3</v>
      </c>
      <c r="J1051" t="s">
        <v>11</v>
      </c>
      <c r="K1051">
        <f t="shared" si="32"/>
        <v>4</v>
      </c>
      <c r="L1051">
        <f t="shared" si="33"/>
        <v>1.1000000000000001</v>
      </c>
    </row>
    <row r="1052" spans="1:12" x14ac:dyDescent="0.2">
      <c r="A1052" t="s">
        <v>66</v>
      </c>
      <c r="B1052" t="s">
        <v>43</v>
      </c>
      <c r="C1052">
        <v>25</v>
      </c>
      <c r="D1052" s="1">
        <v>45124</v>
      </c>
      <c r="E1052" t="s">
        <v>44</v>
      </c>
      <c r="F1052">
        <v>0.1</v>
      </c>
      <c r="G1052">
        <v>0</v>
      </c>
      <c r="H1052">
        <v>2</v>
      </c>
      <c r="I1052">
        <v>1.4</v>
      </c>
      <c r="J1052" t="s">
        <v>18</v>
      </c>
      <c r="K1052">
        <f t="shared" si="32"/>
        <v>2</v>
      </c>
      <c r="L1052">
        <f t="shared" si="33"/>
        <v>1.5</v>
      </c>
    </row>
    <row r="1053" spans="1:12" x14ac:dyDescent="0.2">
      <c r="A1053" t="s">
        <v>66</v>
      </c>
      <c r="B1053" t="s">
        <v>43</v>
      </c>
      <c r="C1053">
        <v>25</v>
      </c>
      <c r="D1053" s="1">
        <v>45124</v>
      </c>
      <c r="E1053" t="s">
        <v>14</v>
      </c>
      <c r="F1053">
        <v>1.1000000000000001</v>
      </c>
      <c r="G1053">
        <v>0</v>
      </c>
      <c r="H1053">
        <v>0</v>
      </c>
      <c r="I1053">
        <v>0.6</v>
      </c>
      <c r="J1053" t="s">
        <v>25</v>
      </c>
      <c r="K1053">
        <f t="shared" si="32"/>
        <v>0</v>
      </c>
      <c r="L1053">
        <f t="shared" si="33"/>
        <v>1.7000000000000002</v>
      </c>
    </row>
    <row r="1054" spans="1:12" x14ac:dyDescent="0.2">
      <c r="A1054" t="s">
        <v>66</v>
      </c>
      <c r="B1054" t="s">
        <v>43</v>
      </c>
      <c r="C1054">
        <v>25</v>
      </c>
      <c r="D1054" s="1">
        <v>45124</v>
      </c>
      <c r="E1054" t="s">
        <v>2</v>
      </c>
      <c r="F1054">
        <v>1.1000000000000001</v>
      </c>
      <c r="G1054">
        <v>0</v>
      </c>
      <c r="H1054">
        <v>1</v>
      </c>
      <c r="I1054">
        <v>0.3</v>
      </c>
      <c r="J1054" t="s">
        <v>6</v>
      </c>
      <c r="K1054">
        <f t="shared" si="32"/>
        <v>1</v>
      </c>
      <c r="L1054">
        <f t="shared" si="33"/>
        <v>1.4000000000000001</v>
      </c>
    </row>
    <row r="1055" spans="1:12" x14ac:dyDescent="0.2">
      <c r="A1055" t="s">
        <v>66</v>
      </c>
      <c r="B1055" t="s">
        <v>43</v>
      </c>
      <c r="C1055">
        <v>26</v>
      </c>
      <c r="D1055" s="1">
        <v>45129</v>
      </c>
      <c r="E1055" t="s">
        <v>20</v>
      </c>
      <c r="F1055">
        <v>2.1</v>
      </c>
      <c r="G1055">
        <v>4</v>
      </c>
      <c r="H1055">
        <v>0</v>
      </c>
      <c r="I1055">
        <v>0.5</v>
      </c>
      <c r="J1055" t="s">
        <v>22</v>
      </c>
      <c r="K1055">
        <f t="shared" si="32"/>
        <v>4</v>
      </c>
      <c r="L1055">
        <f t="shared" si="33"/>
        <v>2.6</v>
      </c>
    </row>
    <row r="1056" spans="1:12" x14ac:dyDescent="0.2">
      <c r="A1056" t="s">
        <v>66</v>
      </c>
      <c r="B1056" t="s">
        <v>43</v>
      </c>
      <c r="C1056">
        <v>26</v>
      </c>
      <c r="D1056" s="1">
        <v>45129</v>
      </c>
      <c r="E1056" t="s">
        <v>28</v>
      </c>
      <c r="F1056">
        <v>0.2</v>
      </c>
      <c r="G1056">
        <v>0</v>
      </c>
      <c r="H1056">
        <v>1</v>
      </c>
      <c r="I1056">
        <v>1.3</v>
      </c>
      <c r="J1056" t="s">
        <v>23</v>
      </c>
      <c r="K1056">
        <f t="shared" si="32"/>
        <v>1</v>
      </c>
      <c r="L1056">
        <f t="shared" si="33"/>
        <v>1.5</v>
      </c>
    </row>
    <row r="1057" spans="1:12" x14ac:dyDescent="0.2">
      <c r="A1057" t="s">
        <v>66</v>
      </c>
      <c r="B1057" t="s">
        <v>43</v>
      </c>
      <c r="C1057">
        <v>26</v>
      </c>
      <c r="D1057" s="1">
        <v>45129</v>
      </c>
      <c r="E1057" t="s">
        <v>16</v>
      </c>
      <c r="F1057">
        <v>0.9</v>
      </c>
      <c r="G1057">
        <v>0</v>
      </c>
      <c r="H1057">
        <v>2</v>
      </c>
      <c r="I1057">
        <v>1.3</v>
      </c>
      <c r="J1057" t="s">
        <v>27</v>
      </c>
      <c r="K1057">
        <f t="shared" si="32"/>
        <v>2</v>
      </c>
      <c r="L1057">
        <f t="shared" si="33"/>
        <v>2.2000000000000002</v>
      </c>
    </row>
    <row r="1058" spans="1:12" x14ac:dyDescent="0.2">
      <c r="A1058" t="s">
        <v>66</v>
      </c>
      <c r="B1058" t="s">
        <v>43</v>
      </c>
      <c r="C1058">
        <v>26</v>
      </c>
      <c r="D1058" s="1">
        <v>45130</v>
      </c>
      <c r="E1058" t="s">
        <v>25</v>
      </c>
      <c r="F1058">
        <v>1</v>
      </c>
      <c r="G1058">
        <v>1</v>
      </c>
      <c r="H1058">
        <v>0</v>
      </c>
      <c r="I1058">
        <v>0.7</v>
      </c>
      <c r="J1058" t="s">
        <v>8</v>
      </c>
      <c r="K1058">
        <f t="shared" si="32"/>
        <v>1</v>
      </c>
      <c r="L1058">
        <f t="shared" si="33"/>
        <v>1.7</v>
      </c>
    </row>
    <row r="1059" spans="1:12" x14ac:dyDescent="0.2">
      <c r="A1059" t="s">
        <v>66</v>
      </c>
      <c r="B1059" t="s">
        <v>43</v>
      </c>
      <c r="C1059">
        <v>26</v>
      </c>
      <c r="D1059" s="1">
        <v>45130</v>
      </c>
      <c r="E1059" t="s">
        <v>10</v>
      </c>
      <c r="F1059">
        <v>1.4</v>
      </c>
      <c r="G1059">
        <v>3</v>
      </c>
      <c r="H1059">
        <v>0</v>
      </c>
      <c r="I1059">
        <v>0.2</v>
      </c>
      <c r="J1059" t="s">
        <v>9</v>
      </c>
      <c r="K1059">
        <f t="shared" si="32"/>
        <v>3</v>
      </c>
      <c r="L1059">
        <f t="shared" si="33"/>
        <v>1.5999999999999999</v>
      </c>
    </row>
    <row r="1060" spans="1:12" x14ac:dyDescent="0.2">
      <c r="A1060" t="s">
        <v>66</v>
      </c>
      <c r="B1060" t="s">
        <v>43</v>
      </c>
      <c r="C1060">
        <v>26</v>
      </c>
      <c r="D1060" s="1">
        <v>45130</v>
      </c>
      <c r="E1060" t="s">
        <v>5</v>
      </c>
      <c r="F1060">
        <v>2.2000000000000002</v>
      </c>
      <c r="G1060">
        <v>3</v>
      </c>
      <c r="H1060">
        <v>3</v>
      </c>
      <c r="I1060">
        <v>1.7</v>
      </c>
      <c r="J1060" t="s">
        <v>29</v>
      </c>
      <c r="K1060">
        <f t="shared" si="32"/>
        <v>6</v>
      </c>
      <c r="L1060">
        <f t="shared" si="33"/>
        <v>3.9000000000000004</v>
      </c>
    </row>
    <row r="1061" spans="1:12" x14ac:dyDescent="0.2">
      <c r="A1061" t="s">
        <v>66</v>
      </c>
      <c r="B1061" t="s">
        <v>43</v>
      </c>
      <c r="C1061">
        <v>26</v>
      </c>
      <c r="D1061" s="1">
        <v>45131</v>
      </c>
      <c r="E1061" t="s">
        <v>11</v>
      </c>
      <c r="F1061">
        <v>1.8</v>
      </c>
      <c r="G1061">
        <v>2</v>
      </c>
      <c r="H1061">
        <v>0</v>
      </c>
      <c r="I1061">
        <v>0.3</v>
      </c>
      <c r="J1061" t="s">
        <v>4</v>
      </c>
      <c r="K1061">
        <f t="shared" si="32"/>
        <v>2</v>
      </c>
      <c r="L1061">
        <f t="shared" si="33"/>
        <v>2.1</v>
      </c>
    </row>
    <row r="1062" spans="1:12" x14ac:dyDescent="0.2">
      <c r="A1062" t="s">
        <v>66</v>
      </c>
      <c r="B1062" t="s">
        <v>43</v>
      </c>
      <c r="C1062">
        <v>26</v>
      </c>
      <c r="D1062" s="1">
        <v>45131</v>
      </c>
      <c r="E1062" t="s">
        <v>26</v>
      </c>
      <c r="F1062">
        <v>0.8</v>
      </c>
      <c r="G1062">
        <v>2</v>
      </c>
      <c r="H1062">
        <v>1</v>
      </c>
      <c r="I1062">
        <v>0.2</v>
      </c>
      <c r="J1062" t="s">
        <v>14</v>
      </c>
      <c r="K1062">
        <f t="shared" si="32"/>
        <v>3</v>
      </c>
      <c r="L1062">
        <f t="shared" si="33"/>
        <v>1</v>
      </c>
    </row>
    <row r="1063" spans="1:12" x14ac:dyDescent="0.2">
      <c r="A1063" t="s">
        <v>66</v>
      </c>
      <c r="B1063" t="s">
        <v>43</v>
      </c>
      <c r="C1063">
        <v>26</v>
      </c>
      <c r="D1063" s="1">
        <v>45131</v>
      </c>
      <c r="E1063" t="s">
        <v>7</v>
      </c>
      <c r="F1063">
        <v>1.2</v>
      </c>
      <c r="G1063">
        <v>3</v>
      </c>
      <c r="H1063">
        <v>1</v>
      </c>
      <c r="I1063">
        <v>0.8</v>
      </c>
      <c r="J1063" t="s">
        <v>30</v>
      </c>
      <c r="K1063">
        <f t="shared" si="32"/>
        <v>4</v>
      </c>
      <c r="L1063">
        <f t="shared" si="33"/>
        <v>2</v>
      </c>
    </row>
    <row r="1064" spans="1:12" x14ac:dyDescent="0.2">
      <c r="A1064" t="s">
        <v>66</v>
      </c>
      <c r="B1064" t="s">
        <v>43</v>
      </c>
      <c r="C1064">
        <v>26</v>
      </c>
      <c r="D1064" s="1">
        <v>45131</v>
      </c>
      <c r="E1064" t="s">
        <v>17</v>
      </c>
      <c r="F1064">
        <v>1.6</v>
      </c>
      <c r="G1064">
        <v>2</v>
      </c>
      <c r="H1064">
        <v>2</v>
      </c>
      <c r="I1064">
        <v>1.7</v>
      </c>
      <c r="J1064" t="s">
        <v>19</v>
      </c>
      <c r="K1064">
        <f t="shared" si="32"/>
        <v>4</v>
      </c>
      <c r="L1064">
        <f t="shared" si="33"/>
        <v>3.3</v>
      </c>
    </row>
    <row r="1065" spans="1:12" x14ac:dyDescent="0.2">
      <c r="A1065" t="s">
        <v>66</v>
      </c>
      <c r="B1065" t="s">
        <v>43</v>
      </c>
      <c r="C1065">
        <v>26</v>
      </c>
      <c r="D1065" s="1">
        <v>45131</v>
      </c>
      <c r="E1065" t="s">
        <v>3</v>
      </c>
      <c r="F1065">
        <v>0.3</v>
      </c>
      <c r="G1065">
        <v>0</v>
      </c>
      <c r="H1065">
        <v>0</v>
      </c>
      <c r="I1065">
        <v>0.3</v>
      </c>
      <c r="J1065" t="s">
        <v>21</v>
      </c>
      <c r="K1065">
        <f t="shared" si="32"/>
        <v>0</v>
      </c>
      <c r="L1065">
        <f t="shared" si="33"/>
        <v>0.6</v>
      </c>
    </row>
    <row r="1066" spans="1:12" x14ac:dyDescent="0.2">
      <c r="A1066" t="s">
        <v>66</v>
      </c>
      <c r="B1066" t="s">
        <v>43</v>
      </c>
      <c r="C1066">
        <v>26</v>
      </c>
      <c r="D1066" s="1">
        <v>45132</v>
      </c>
      <c r="E1066" t="s">
        <v>6</v>
      </c>
      <c r="F1066">
        <v>1</v>
      </c>
      <c r="G1066">
        <v>0</v>
      </c>
      <c r="H1066">
        <v>0</v>
      </c>
      <c r="I1066">
        <v>0.6</v>
      </c>
      <c r="J1066" t="s">
        <v>44</v>
      </c>
      <c r="K1066">
        <f t="shared" si="32"/>
        <v>0</v>
      </c>
      <c r="L1066">
        <f t="shared" si="33"/>
        <v>1.6</v>
      </c>
    </row>
    <row r="1067" spans="1:12" x14ac:dyDescent="0.2">
      <c r="A1067" t="s">
        <v>66</v>
      </c>
      <c r="B1067" t="s">
        <v>43</v>
      </c>
      <c r="C1067">
        <v>26</v>
      </c>
      <c r="D1067" s="1">
        <v>45132</v>
      </c>
      <c r="E1067" t="s">
        <v>45</v>
      </c>
      <c r="F1067">
        <v>0.9</v>
      </c>
      <c r="G1067">
        <v>1</v>
      </c>
      <c r="H1067">
        <v>3</v>
      </c>
      <c r="I1067">
        <v>1.2</v>
      </c>
      <c r="J1067" t="s">
        <v>2</v>
      </c>
      <c r="K1067">
        <f t="shared" si="32"/>
        <v>4</v>
      </c>
      <c r="L1067">
        <f t="shared" si="33"/>
        <v>2.1</v>
      </c>
    </row>
    <row r="1068" spans="1:12" x14ac:dyDescent="0.2">
      <c r="A1068" t="s">
        <v>66</v>
      </c>
      <c r="B1068" t="s">
        <v>43</v>
      </c>
      <c r="C1068">
        <v>26</v>
      </c>
      <c r="D1068" s="1">
        <v>45132</v>
      </c>
      <c r="E1068" t="s">
        <v>18</v>
      </c>
      <c r="F1068">
        <v>0.9</v>
      </c>
      <c r="G1068">
        <v>2</v>
      </c>
      <c r="H1068">
        <v>1</v>
      </c>
      <c r="I1068">
        <v>0.5</v>
      </c>
      <c r="J1068" t="s">
        <v>12</v>
      </c>
      <c r="K1068">
        <f t="shared" si="32"/>
        <v>3</v>
      </c>
      <c r="L1068">
        <f t="shared" si="33"/>
        <v>1.4</v>
      </c>
    </row>
    <row r="1069" spans="1:12" x14ac:dyDescent="0.2">
      <c r="A1069" t="s">
        <v>66</v>
      </c>
      <c r="B1069" t="s">
        <v>43</v>
      </c>
      <c r="C1069">
        <v>27</v>
      </c>
      <c r="D1069" s="1">
        <v>45135</v>
      </c>
      <c r="E1069" t="s">
        <v>27</v>
      </c>
      <c r="F1069">
        <v>2.8</v>
      </c>
      <c r="G1069">
        <v>2</v>
      </c>
      <c r="H1069">
        <v>3</v>
      </c>
      <c r="I1069">
        <v>1.5</v>
      </c>
      <c r="J1069" t="s">
        <v>20</v>
      </c>
      <c r="K1069">
        <f t="shared" si="32"/>
        <v>5</v>
      </c>
      <c r="L1069">
        <f t="shared" si="33"/>
        <v>4.3</v>
      </c>
    </row>
    <row r="1070" spans="1:12" x14ac:dyDescent="0.2">
      <c r="A1070" t="s">
        <v>66</v>
      </c>
      <c r="B1070" t="s">
        <v>43</v>
      </c>
      <c r="C1070">
        <v>27</v>
      </c>
      <c r="D1070" s="1">
        <v>45135</v>
      </c>
      <c r="E1070" t="s">
        <v>22</v>
      </c>
      <c r="F1070">
        <v>0.5</v>
      </c>
      <c r="G1070">
        <v>0</v>
      </c>
      <c r="H1070">
        <v>0</v>
      </c>
      <c r="I1070">
        <v>0.1</v>
      </c>
      <c r="J1070" t="s">
        <v>5</v>
      </c>
      <c r="K1070">
        <f t="shared" si="32"/>
        <v>0</v>
      </c>
      <c r="L1070">
        <f t="shared" si="33"/>
        <v>0.6</v>
      </c>
    </row>
    <row r="1071" spans="1:12" x14ac:dyDescent="0.2">
      <c r="A1071" t="s">
        <v>66</v>
      </c>
      <c r="B1071" t="s">
        <v>43</v>
      </c>
      <c r="C1071">
        <v>27</v>
      </c>
      <c r="D1071" s="1">
        <v>45135</v>
      </c>
      <c r="E1071" t="s">
        <v>14</v>
      </c>
      <c r="F1071">
        <v>2.1</v>
      </c>
      <c r="G1071">
        <v>1</v>
      </c>
      <c r="H1071">
        <v>1</v>
      </c>
      <c r="I1071">
        <v>0.4</v>
      </c>
      <c r="J1071" t="s">
        <v>17</v>
      </c>
      <c r="K1071">
        <f t="shared" si="32"/>
        <v>2</v>
      </c>
      <c r="L1071">
        <f t="shared" si="33"/>
        <v>2.5</v>
      </c>
    </row>
    <row r="1072" spans="1:12" x14ac:dyDescent="0.2">
      <c r="A1072" t="s">
        <v>66</v>
      </c>
      <c r="B1072" t="s">
        <v>43</v>
      </c>
      <c r="C1072">
        <v>27</v>
      </c>
      <c r="D1072" s="1">
        <v>45135</v>
      </c>
      <c r="E1072" t="s">
        <v>29</v>
      </c>
      <c r="F1072">
        <v>2.2000000000000002</v>
      </c>
      <c r="G1072">
        <v>2</v>
      </c>
      <c r="H1072">
        <v>1</v>
      </c>
      <c r="I1072">
        <v>0.3</v>
      </c>
      <c r="J1072" t="s">
        <v>7</v>
      </c>
      <c r="K1072">
        <f t="shared" si="32"/>
        <v>3</v>
      </c>
      <c r="L1072">
        <f t="shared" si="33"/>
        <v>2.5</v>
      </c>
    </row>
    <row r="1073" spans="1:12" x14ac:dyDescent="0.2">
      <c r="A1073" t="s">
        <v>66</v>
      </c>
      <c r="B1073" t="s">
        <v>43</v>
      </c>
      <c r="C1073">
        <v>27</v>
      </c>
      <c r="D1073" s="1">
        <v>45135</v>
      </c>
      <c r="E1073" t="s">
        <v>21</v>
      </c>
      <c r="F1073">
        <v>1.7</v>
      </c>
      <c r="G1073">
        <v>2</v>
      </c>
      <c r="H1073">
        <v>0</v>
      </c>
      <c r="I1073">
        <v>0.1</v>
      </c>
      <c r="J1073" t="s">
        <v>10</v>
      </c>
      <c r="K1073">
        <f t="shared" si="32"/>
        <v>2</v>
      </c>
      <c r="L1073">
        <f t="shared" si="33"/>
        <v>1.8</v>
      </c>
    </row>
    <row r="1074" spans="1:12" x14ac:dyDescent="0.2">
      <c r="A1074" t="s">
        <v>66</v>
      </c>
      <c r="B1074" t="s">
        <v>43</v>
      </c>
      <c r="C1074">
        <v>27</v>
      </c>
      <c r="D1074" s="1">
        <v>45136</v>
      </c>
      <c r="E1074" t="s">
        <v>30</v>
      </c>
      <c r="F1074">
        <v>0.2</v>
      </c>
      <c r="G1074">
        <v>0</v>
      </c>
      <c r="H1074">
        <v>2</v>
      </c>
      <c r="I1074">
        <v>0.8</v>
      </c>
      <c r="J1074" t="s">
        <v>25</v>
      </c>
      <c r="K1074">
        <f t="shared" si="32"/>
        <v>2</v>
      </c>
      <c r="L1074">
        <f t="shared" si="33"/>
        <v>1</v>
      </c>
    </row>
    <row r="1075" spans="1:12" x14ac:dyDescent="0.2">
      <c r="A1075" t="s">
        <v>66</v>
      </c>
      <c r="B1075" t="s">
        <v>43</v>
      </c>
      <c r="C1075">
        <v>27</v>
      </c>
      <c r="D1075" s="1">
        <v>45136</v>
      </c>
      <c r="E1075" t="s">
        <v>8</v>
      </c>
      <c r="F1075">
        <v>1.5</v>
      </c>
      <c r="G1075">
        <v>0</v>
      </c>
      <c r="H1075">
        <v>2</v>
      </c>
      <c r="I1075">
        <v>0.8</v>
      </c>
      <c r="J1075" t="s">
        <v>26</v>
      </c>
      <c r="K1075">
        <f t="shared" si="32"/>
        <v>2</v>
      </c>
      <c r="L1075">
        <f t="shared" si="33"/>
        <v>2.2999999999999998</v>
      </c>
    </row>
    <row r="1076" spans="1:12" x14ac:dyDescent="0.2">
      <c r="A1076" t="s">
        <v>66</v>
      </c>
      <c r="B1076" t="s">
        <v>43</v>
      </c>
      <c r="C1076">
        <v>27</v>
      </c>
      <c r="D1076" s="1">
        <v>45136</v>
      </c>
      <c r="E1076" t="s">
        <v>9</v>
      </c>
      <c r="F1076">
        <v>0.9</v>
      </c>
      <c r="G1076">
        <v>0</v>
      </c>
      <c r="H1076">
        <v>0</v>
      </c>
      <c r="I1076">
        <v>0.6</v>
      </c>
      <c r="J1076" t="s">
        <v>11</v>
      </c>
      <c r="K1076">
        <f t="shared" si="32"/>
        <v>0</v>
      </c>
      <c r="L1076">
        <f t="shared" si="33"/>
        <v>1.5</v>
      </c>
    </row>
    <row r="1077" spans="1:12" x14ac:dyDescent="0.2">
      <c r="A1077" t="s">
        <v>66</v>
      </c>
      <c r="B1077" t="s">
        <v>43</v>
      </c>
      <c r="C1077">
        <v>27</v>
      </c>
      <c r="D1077" s="1">
        <v>45136</v>
      </c>
      <c r="E1077" t="s">
        <v>2</v>
      </c>
      <c r="F1077">
        <v>1.6</v>
      </c>
      <c r="G1077">
        <v>2</v>
      </c>
      <c r="H1077">
        <v>0</v>
      </c>
      <c r="I1077">
        <v>0.2</v>
      </c>
      <c r="J1077" t="s">
        <v>16</v>
      </c>
      <c r="K1077">
        <f t="shared" si="32"/>
        <v>2</v>
      </c>
      <c r="L1077">
        <f t="shared" si="33"/>
        <v>1.8</v>
      </c>
    </row>
    <row r="1078" spans="1:12" x14ac:dyDescent="0.2">
      <c r="A1078" t="s">
        <v>66</v>
      </c>
      <c r="B1078" t="s">
        <v>43</v>
      </c>
      <c r="C1078">
        <v>27</v>
      </c>
      <c r="D1078" s="1">
        <v>45137</v>
      </c>
      <c r="E1078" t="s">
        <v>44</v>
      </c>
      <c r="F1078">
        <v>2.6</v>
      </c>
      <c r="G1078">
        <v>2</v>
      </c>
      <c r="H1078">
        <v>0</v>
      </c>
      <c r="I1078">
        <v>0.7</v>
      </c>
      <c r="J1078" t="s">
        <v>45</v>
      </c>
      <c r="K1078">
        <f t="shared" si="32"/>
        <v>2</v>
      </c>
      <c r="L1078">
        <f t="shared" si="33"/>
        <v>3.3</v>
      </c>
    </row>
    <row r="1079" spans="1:12" x14ac:dyDescent="0.2">
      <c r="A1079" t="s">
        <v>66</v>
      </c>
      <c r="B1079" t="s">
        <v>43</v>
      </c>
      <c r="C1079">
        <v>27</v>
      </c>
      <c r="D1079" s="1">
        <v>45137</v>
      </c>
      <c r="E1079" t="s">
        <v>19</v>
      </c>
      <c r="F1079">
        <v>1.9</v>
      </c>
      <c r="G1079">
        <v>1</v>
      </c>
      <c r="H1079">
        <v>1</v>
      </c>
      <c r="I1079">
        <v>0.8</v>
      </c>
      <c r="J1079" t="s">
        <v>28</v>
      </c>
      <c r="K1079">
        <f t="shared" si="32"/>
        <v>2</v>
      </c>
      <c r="L1079">
        <f t="shared" si="33"/>
        <v>2.7</v>
      </c>
    </row>
    <row r="1080" spans="1:12" x14ac:dyDescent="0.2">
      <c r="A1080" t="s">
        <v>66</v>
      </c>
      <c r="B1080" t="s">
        <v>43</v>
      </c>
      <c r="C1080">
        <v>27</v>
      </c>
      <c r="D1080" s="1">
        <v>45137</v>
      </c>
      <c r="E1080" t="s">
        <v>4</v>
      </c>
      <c r="F1080">
        <v>1.5</v>
      </c>
      <c r="G1080">
        <v>4</v>
      </c>
      <c r="H1080">
        <v>2</v>
      </c>
      <c r="I1080">
        <v>1.2</v>
      </c>
      <c r="J1080" t="s">
        <v>18</v>
      </c>
      <c r="K1080">
        <f t="shared" si="32"/>
        <v>6</v>
      </c>
      <c r="L1080">
        <f t="shared" si="33"/>
        <v>2.7</v>
      </c>
    </row>
    <row r="1081" spans="1:12" x14ac:dyDescent="0.2">
      <c r="A1081" t="s">
        <v>66</v>
      </c>
      <c r="B1081" t="s">
        <v>43</v>
      </c>
      <c r="C1081">
        <v>27</v>
      </c>
      <c r="D1081" s="1">
        <v>45137</v>
      </c>
      <c r="E1081" t="s">
        <v>23</v>
      </c>
      <c r="F1081">
        <v>1.1000000000000001</v>
      </c>
      <c r="G1081">
        <v>1</v>
      </c>
      <c r="H1081">
        <v>0</v>
      </c>
      <c r="I1081">
        <v>0.1</v>
      </c>
      <c r="J1081" t="s">
        <v>3</v>
      </c>
      <c r="K1081">
        <f t="shared" si="32"/>
        <v>1</v>
      </c>
      <c r="L1081">
        <f t="shared" si="33"/>
        <v>1.2000000000000002</v>
      </c>
    </row>
    <row r="1082" spans="1:12" x14ac:dyDescent="0.2">
      <c r="A1082" t="s">
        <v>66</v>
      </c>
      <c r="B1082" t="s">
        <v>43</v>
      </c>
      <c r="C1082">
        <v>27</v>
      </c>
      <c r="D1082" s="1">
        <v>45137</v>
      </c>
      <c r="E1082" t="s">
        <v>12</v>
      </c>
      <c r="F1082">
        <v>1.4</v>
      </c>
      <c r="G1082">
        <v>2</v>
      </c>
      <c r="H1082">
        <v>0</v>
      </c>
      <c r="I1082">
        <v>0.3</v>
      </c>
      <c r="J1082" t="s">
        <v>6</v>
      </c>
      <c r="K1082">
        <f t="shared" si="32"/>
        <v>2</v>
      </c>
      <c r="L1082">
        <f t="shared" si="33"/>
        <v>1.7</v>
      </c>
    </row>
    <row r="1083" spans="1:12" x14ac:dyDescent="0.2">
      <c r="A1083" t="s">
        <v>66</v>
      </c>
      <c r="B1083" t="s">
        <v>46</v>
      </c>
      <c r="D1083" s="1">
        <v>45261</v>
      </c>
      <c r="E1083" t="s">
        <v>19</v>
      </c>
      <c r="F1083">
        <v>0.8</v>
      </c>
      <c r="G1083">
        <v>1</v>
      </c>
      <c r="H1083">
        <v>0</v>
      </c>
      <c r="I1083">
        <v>0.6</v>
      </c>
      <c r="J1083" t="s">
        <v>45</v>
      </c>
      <c r="K1083">
        <f t="shared" si="32"/>
        <v>1</v>
      </c>
      <c r="L1083">
        <f t="shared" si="33"/>
        <v>1.4</v>
      </c>
    </row>
    <row r="1084" spans="1:12" x14ac:dyDescent="0.2">
      <c r="A1084" t="s">
        <v>66</v>
      </c>
      <c r="B1084" t="s">
        <v>37</v>
      </c>
      <c r="C1084">
        <v>1</v>
      </c>
      <c r="D1084" s="1">
        <v>45422</v>
      </c>
      <c r="E1084" t="s">
        <v>27</v>
      </c>
      <c r="F1084">
        <v>1.4</v>
      </c>
      <c r="G1084">
        <v>3</v>
      </c>
      <c r="H1084">
        <v>2</v>
      </c>
      <c r="I1084">
        <v>0.7</v>
      </c>
      <c r="J1084" t="s">
        <v>5</v>
      </c>
      <c r="K1084">
        <f t="shared" si="32"/>
        <v>5</v>
      </c>
      <c r="L1084">
        <f t="shared" si="33"/>
        <v>2.0999999999999996</v>
      </c>
    </row>
    <row r="1085" spans="1:12" x14ac:dyDescent="0.2">
      <c r="A1085" t="s">
        <v>66</v>
      </c>
      <c r="B1085" t="s">
        <v>37</v>
      </c>
      <c r="C1085">
        <v>1</v>
      </c>
      <c r="D1085" s="1">
        <v>45422</v>
      </c>
      <c r="E1085" t="s">
        <v>14</v>
      </c>
      <c r="F1085">
        <v>1.2</v>
      </c>
      <c r="G1085">
        <v>2</v>
      </c>
      <c r="H1085">
        <v>0</v>
      </c>
      <c r="I1085">
        <v>0.5</v>
      </c>
      <c r="J1085" t="s">
        <v>28</v>
      </c>
      <c r="K1085">
        <f t="shared" si="32"/>
        <v>2</v>
      </c>
      <c r="L1085">
        <f t="shared" si="33"/>
        <v>1.7</v>
      </c>
    </row>
    <row r="1086" spans="1:12" x14ac:dyDescent="0.2">
      <c r="A1086" t="s">
        <v>66</v>
      </c>
      <c r="B1086" t="s">
        <v>37</v>
      </c>
      <c r="C1086">
        <v>1</v>
      </c>
      <c r="D1086" s="1">
        <v>45422</v>
      </c>
      <c r="E1086" t="s">
        <v>9</v>
      </c>
      <c r="F1086">
        <v>1.1000000000000001</v>
      </c>
      <c r="G1086">
        <v>1</v>
      </c>
      <c r="H1086">
        <v>2</v>
      </c>
      <c r="I1086">
        <v>1.2</v>
      </c>
      <c r="J1086" t="s">
        <v>18</v>
      </c>
      <c r="K1086">
        <f t="shared" si="32"/>
        <v>3</v>
      </c>
      <c r="L1086">
        <f t="shared" si="33"/>
        <v>2.2999999999999998</v>
      </c>
    </row>
    <row r="1087" spans="1:12" x14ac:dyDescent="0.2">
      <c r="A1087" t="s">
        <v>66</v>
      </c>
      <c r="B1087" t="s">
        <v>37</v>
      </c>
      <c r="C1087">
        <v>1</v>
      </c>
      <c r="D1087" s="1">
        <v>45423</v>
      </c>
      <c r="E1087" t="s">
        <v>4</v>
      </c>
      <c r="F1087">
        <v>1.9</v>
      </c>
      <c r="G1087">
        <v>0</v>
      </c>
      <c r="H1087">
        <v>1</v>
      </c>
      <c r="I1087">
        <v>0.6</v>
      </c>
      <c r="J1087" t="s">
        <v>6</v>
      </c>
      <c r="K1087">
        <f t="shared" si="32"/>
        <v>1</v>
      </c>
      <c r="L1087">
        <f t="shared" si="33"/>
        <v>2.5</v>
      </c>
    </row>
    <row r="1088" spans="1:12" x14ac:dyDescent="0.2">
      <c r="A1088" t="s">
        <v>66</v>
      </c>
      <c r="B1088" t="s">
        <v>37</v>
      </c>
      <c r="C1088">
        <v>1</v>
      </c>
      <c r="D1088" s="1">
        <v>45423</v>
      </c>
      <c r="E1088" t="s">
        <v>23</v>
      </c>
      <c r="F1088">
        <v>1.6</v>
      </c>
      <c r="G1088">
        <v>3</v>
      </c>
      <c r="H1088">
        <v>1</v>
      </c>
      <c r="I1088">
        <v>0.5</v>
      </c>
      <c r="J1088" t="s">
        <v>10</v>
      </c>
      <c r="K1088">
        <f t="shared" si="32"/>
        <v>4</v>
      </c>
      <c r="L1088">
        <f t="shared" si="33"/>
        <v>2.1</v>
      </c>
    </row>
    <row r="1089" spans="1:12" x14ac:dyDescent="0.2">
      <c r="A1089" t="s">
        <v>66</v>
      </c>
      <c r="B1089" t="s">
        <v>37</v>
      </c>
      <c r="C1089">
        <v>1</v>
      </c>
      <c r="D1089" s="1">
        <v>45423</v>
      </c>
      <c r="E1089" t="s">
        <v>8</v>
      </c>
      <c r="F1089">
        <v>0.4</v>
      </c>
      <c r="G1089">
        <v>1</v>
      </c>
      <c r="H1089">
        <v>3</v>
      </c>
      <c r="I1089">
        <v>1.3</v>
      </c>
      <c r="J1089" t="s">
        <v>17</v>
      </c>
      <c r="K1089">
        <f t="shared" si="32"/>
        <v>4</v>
      </c>
      <c r="L1089">
        <f t="shared" si="33"/>
        <v>1.7000000000000002</v>
      </c>
    </row>
    <row r="1090" spans="1:12" x14ac:dyDescent="0.2">
      <c r="A1090" t="s">
        <v>66</v>
      </c>
      <c r="B1090" t="s">
        <v>37</v>
      </c>
      <c r="C1090">
        <v>1</v>
      </c>
      <c r="D1090" s="1">
        <v>45423</v>
      </c>
      <c r="E1090" t="s">
        <v>29</v>
      </c>
      <c r="F1090">
        <v>2.6</v>
      </c>
      <c r="G1090">
        <v>3</v>
      </c>
      <c r="H1090">
        <v>0</v>
      </c>
      <c r="I1090">
        <v>0.3</v>
      </c>
      <c r="J1090" t="s">
        <v>30</v>
      </c>
      <c r="K1090">
        <f t="shared" si="32"/>
        <v>3</v>
      </c>
      <c r="L1090">
        <f t="shared" si="33"/>
        <v>2.9</v>
      </c>
    </row>
    <row r="1091" spans="1:12" x14ac:dyDescent="0.2">
      <c r="A1091" t="s">
        <v>66</v>
      </c>
      <c r="B1091" t="s">
        <v>37</v>
      </c>
      <c r="C1091">
        <v>1</v>
      </c>
      <c r="D1091" s="1">
        <v>45424</v>
      </c>
      <c r="E1091" t="s">
        <v>25</v>
      </c>
      <c r="F1091">
        <v>1.6</v>
      </c>
      <c r="G1091">
        <v>1</v>
      </c>
      <c r="H1091">
        <v>0</v>
      </c>
      <c r="I1091">
        <v>0.6</v>
      </c>
      <c r="J1091" t="s">
        <v>26</v>
      </c>
      <c r="K1091">
        <f t="shared" ref="K1091:K1154" si="34">G1091+H1091</f>
        <v>1</v>
      </c>
      <c r="L1091">
        <f t="shared" ref="L1091:L1154" si="35">F1091+I1091</f>
        <v>2.2000000000000002</v>
      </c>
    </row>
    <row r="1092" spans="1:12" x14ac:dyDescent="0.2">
      <c r="A1092" t="s">
        <v>66</v>
      </c>
      <c r="B1092" t="s">
        <v>37</v>
      </c>
      <c r="C1092">
        <v>1</v>
      </c>
      <c r="D1092" s="1">
        <v>45424</v>
      </c>
      <c r="E1092" t="s">
        <v>22</v>
      </c>
      <c r="F1092">
        <v>1.4</v>
      </c>
      <c r="G1092">
        <v>4</v>
      </c>
      <c r="H1092">
        <v>4</v>
      </c>
      <c r="I1092">
        <v>1.8</v>
      </c>
      <c r="J1092" t="s">
        <v>7</v>
      </c>
      <c r="K1092">
        <f t="shared" si="34"/>
        <v>8</v>
      </c>
      <c r="L1092">
        <f t="shared" si="35"/>
        <v>3.2</v>
      </c>
    </row>
    <row r="1093" spans="1:12" x14ac:dyDescent="0.2">
      <c r="A1093" t="s">
        <v>66</v>
      </c>
      <c r="B1093" t="s">
        <v>37</v>
      </c>
      <c r="C1093">
        <v>1</v>
      </c>
      <c r="D1093" s="1">
        <v>45424</v>
      </c>
      <c r="E1093" t="s">
        <v>13</v>
      </c>
      <c r="F1093">
        <v>0.5</v>
      </c>
      <c r="G1093">
        <v>1</v>
      </c>
      <c r="H1093">
        <v>0</v>
      </c>
      <c r="I1093">
        <v>0.3</v>
      </c>
      <c r="J1093" t="s">
        <v>16</v>
      </c>
      <c r="K1093">
        <f t="shared" si="34"/>
        <v>1</v>
      </c>
      <c r="L1093">
        <f t="shared" si="35"/>
        <v>0.8</v>
      </c>
    </row>
    <row r="1094" spans="1:12" x14ac:dyDescent="0.2">
      <c r="A1094" t="s">
        <v>66</v>
      </c>
      <c r="B1094" t="s">
        <v>37</v>
      </c>
      <c r="C1094">
        <v>1</v>
      </c>
      <c r="D1094" s="1">
        <v>45424</v>
      </c>
      <c r="E1094" t="s">
        <v>12</v>
      </c>
      <c r="F1094">
        <v>0.8</v>
      </c>
      <c r="G1094">
        <v>0</v>
      </c>
      <c r="H1094">
        <v>2</v>
      </c>
      <c r="I1094">
        <v>0.7</v>
      </c>
      <c r="J1094" t="s">
        <v>15</v>
      </c>
      <c r="K1094">
        <f t="shared" si="34"/>
        <v>2</v>
      </c>
      <c r="L1094">
        <f t="shared" si="35"/>
        <v>1.5</v>
      </c>
    </row>
    <row r="1095" spans="1:12" x14ac:dyDescent="0.2">
      <c r="A1095" t="s">
        <v>66</v>
      </c>
      <c r="B1095" t="s">
        <v>37</v>
      </c>
      <c r="C1095">
        <v>1</v>
      </c>
      <c r="D1095" s="1">
        <v>45424</v>
      </c>
      <c r="E1095" t="s">
        <v>2</v>
      </c>
      <c r="F1095">
        <v>0.9</v>
      </c>
      <c r="G1095">
        <v>0</v>
      </c>
      <c r="H1095">
        <v>1</v>
      </c>
      <c r="I1095">
        <v>0.5</v>
      </c>
      <c r="J1095" t="s">
        <v>20</v>
      </c>
      <c r="K1095">
        <f t="shared" si="34"/>
        <v>1</v>
      </c>
      <c r="L1095">
        <f t="shared" si="35"/>
        <v>1.4</v>
      </c>
    </row>
    <row r="1096" spans="1:12" x14ac:dyDescent="0.2">
      <c r="A1096" t="s">
        <v>66</v>
      </c>
      <c r="B1096" t="s">
        <v>37</v>
      </c>
      <c r="C1096">
        <v>1</v>
      </c>
      <c r="D1096" s="1">
        <v>45425</v>
      </c>
      <c r="E1096" t="s">
        <v>19</v>
      </c>
      <c r="F1096">
        <v>1.8</v>
      </c>
      <c r="G1096">
        <v>3</v>
      </c>
      <c r="H1096">
        <v>1</v>
      </c>
      <c r="I1096">
        <v>1.3</v>
      </c>
      <c r="J1096" t="s">
        <v>3</v>
      </c>
      <c r="K1096">
        <f t="shared" si="34"/>
        <v>4</v>
      </c>
      <c r="L1096">
        <f t="shared" si="35"/>
        <v>3.1</v>
      </c>
    </row>
    <row r="1097" spans="1:12" x14ac:dyDescent="0.2">
      <c r="A1097" t="s">
        <v>66</v>
      </c>
      <c r="B1097" t="s">
        <v>37</v>
      </c>
      <c r="C1097">
        <v>1</v>
      </c>
      <c r="D1097" s="1">
        <v>45425</v>
      </c>
      <c r="E1097" t="s">
        <v>21</v>
      </c>
      <c r="F1097">
        <v>1.3</v>
      </c>
      <c r="G1097">
        <v>1</v>
      </c>
      <c r="H1097">
        <v>0</v>
      </c>
      <c r="I1097">
        <v>0.6</v>
      </c>
      <c r="J1097" t="s">
        <v>11</v>
      </c>
      <c r="K1097">
        <f t="shared" si="34"/>
        <v>1</v>
      </c>
      <c r="L1097">
        <f t="shared" si="35"/>
        <v>1.9</v>
      </c>
    </row>
    <row r="1098" spans="1:12" x14ac:dyDescent="0.2">
      <c r="A1098" t="s">
        <v>66</v>
      </c>
      <c r="B1098" t="s">
        <v>37</v>
      </c>
      <c r="C1098">
        <v>2</v>
      </c>
      <c r="D1098" s="1">
        <v>45430</v>
      </c>
      <c r="E1098" t="s">
        <v>10</v>
      </c>
      <c r="F1098">
        <v>1.2</v>
      </c>
      <c r="G1098">
        <v>1</v>
      </c>
      <c r="H1098">
        <v>1</v>
      </c>
      <c r="I1098">
        <v>1.6</v>
      </c>
      <c r="J1098" t="s">
        <v>19</v>
      </c>
      <c r="K1098">
        <f t="shared" si="34"/>
        <v>2</v>
      </c>
      <c r="L1098">
        <f t="shared" si="35"/>
        <v>2.8</v>
      </c>
    </row>
    <row r="1099" spans="1:12" x14ac:dyDescent="0.2">
      <c r="A1099" t="s">
        <v>66</v>
      </c>
      <c r="B1099" t="s">
        <v>37</v>
      </c>
      <c r="C1099">
        <v>2</v>
      </c>
      <c r="D1099" s="1">
        <v>45430</v>
      </c>
      <c r="E1099" t="s">
        <v>15</v>
      </c>
      <c r="F1099">
        <v>0.4</v>
      </c>
      <c r="G1099">
        <v>0</v>
      </c>
      <c r="H1099">
        <v>0</v>
      </c>
      <c r="I1099">
        <v>0.7</v>
      </c>
      <c r="J1099" t="s">
        <v>4</v>
      </c>
      <c r="K1099">
        <f t="shared" si="34"/>
        <v>0</v>
      </c>
      <c r="L1099">
        <f t="shared" si="35"/>
        <v>1.1000000000000001</v>
      </c>
    </row>
    <row r="1100" spans="1:12" x14ac:dyDescent="0.2">
      <c r="A1100" t="s">
        <v>66</v>
      </c>
      <c r="B1100" t="s">
        <v>37</v>
      </c>
      <c r="C1100">
        <v>2</v>
      </c>
      <c r="D1100" s="1">
        <v>45430</v>
      </c>
      <c r="E1100" t="s">
        <v>18</v>
      </c>
      <c r="F1100">
        <v>0.6</v>
      </c>
      <c r="G1100">
        <v>1</v>
      </c>
      <c r="H1100">
        <v>1</v>
      </c>
      <c r="I1100">
        <v>1</v>
      </c>
      <c r="J1100" t="s">
        <v>21</v>
      </c>
      <c r="K1100">
        <f t="shared" si="34"/>
        <v>2</v>
      </c>
      <c r="L1100">
        <f t="shared" si="35"/>
        <v>1.6</v>
      </c>
    </row>
    <row r="1101" spans="1:12" x14ac:dyDescent="0.2">
      <c r="A1101" t="s">
        <v>66</v>
      </c>
      <c r="B1101" t="s">
        <v>37</v>
      </c>
      <c r="C1101">
        <v>2</v>
      </c>
      <c r="D1101" s="1">
        <v>45430</v>
      </c>
      <c r="E1101" t="s">
        <v>29</v>
      </c>
      <c r="F1101">
        <v>1.2</v>
      </c>
      <c r="G1101">
        <v>3</v>
      </c>
      <c r="H1101">
        <v>0</v>
      </c>
      <c r="I1101">
        <v>0.3</v>
      </c>
      <c r="J1101" t="s">
        <v>22</v>
      </c>
      <c r="K1101">
        <f t="shared" si="34"/>
        <v>3</v>
      </c>
      <c r="L1101">
        <f t="shared" si="35"/>
        <v>1.5</v>
      </c>
    </row>
    <row r="1102" spans="1:12" x14ac:dyDescent="0.2">
      <c r="A1102" t="s">
        <v>66</v>
      </c>
      <c r="B1102" t="s">
        <v>37</v>
      </c>
      <c r="C1102">
        <v>2</v>
      </c>
      <c r="D1102" s="1">
        <v>45431</v>
      </c>
      <c r="E1102" t="s">
        <v>11</v>
      </c>
      <c r="F1102">
        <v>0.9</v>
      </c>
      <c r="G1102">
        <v>1</v>
      </c>
      <c r="H1102">
        <v>1</v>
      </c>
      <c r="I1102">
        <v>1.1000000000000001</v>
      </c>
      <c r="J1102" t="s">
        <v>23</v>
      </c>
      <c r="K1102">
        <f t="shared" si="34"/>
        <v>2</v>
      </c>
      <c r="L1102">
        <f t="shared" si="35"/>
        <v>2</v>
      </c>
    </row>
    <row r="1103" spans="1:12" x14ac:dyDescent="0.2">
      <c r="A1103" t="s">
        <v>66</v>
      </c>
      <c r="B1103" t="s">
        <v>37</v>
      </c>
      <c r="C1103">
        <v>2</v>
      </c>
      <c r="D1103" s="1">
        <v>45431</v>
      </c>
      <c r="E1103" t="s">
        <v>6</v>
      </c>
      <c r="F1103">
        <v>0.6</v>
      </c>
      <c r="G1103">
        <v>1</v>
      </c>
      <c r="H1103">
        <v>1</v>
      </c>
      <c r="I1103">
        <v>1.2</v>
      </c>
      <c r="J1103" t="s">
        <v>9</v>
      </c>
      <c r="K1103">
        <f t="shared" si="34"/>
        <v>2</v>
      </c>
      <c r="L1103">
        <f t="shared" si="35"/>
        <v>1.7999999999999998</v>
      </c>
    </row>
    <row r="1104" spans="1:12" x14ac:dyDescent="0.2">
      <c r="A1104" t="s">
        <v>66</v>
      </c>
      <c r="B1104" t="s">
        <v>37</v>
      </c>
      <c r="C1104">
        <v>2</v>
      </c>
      <c r="D1104" s="1">
        <v>45431</v>
      </c>
      <c r="E1104" t="s">
        <v>30</v>
      </c>
      <c r="F1104">
        <v>1.5</v>
      </c>
      <c r="G1104">
        <v>2</v>
      </c>
      <c r="H1104">
        <v>4</v>
      </c>
      <c r="I1104">
        <v>2.8</v>
      </c>
      <c r="J1104" t="s">
        <v>26</v>
      </c>
      <c r="K1104">
        <f t="shared" si="34"/>
        <v>6</v>
      </c>
      <c r="L1104">
        <f t="shared" si="35"/>
        <v>4.3</v>
      </c>
    </row>
    <row r="1105" spans="1:12" x14ac:dyDescent="0.2">
      <c r="A1105" t="s">
        <v>66</v>
      </c>
      <c r="B1105" t="s">
        <v>37</v>
      </c>
      <c r="C1105">
        <v>2</v>
      </c>
      <c r="D1105" s="1">
        <v>45431</v>
      </c>
      <c r="E1105" t="s">
        <v>28</v>
      </c>
      <c r="F1105">
        <v>1.2</v>
      </c>
      <c r="G1105">
        <v>0</v>
      </c>
      <c r="H1105">
        <v>0</v>
      </c>
      <c r="I1105">
        <v>0.3</v>
      </c>
      <c r="J1105" t="s">
        <v>8</v>
      </c>
      <c r="K1105">
        <f t="shared" si="34"/>
        <v>0</v>
      </c>
      <c r="L1105">
        <f t="shared" si="35"/>
        <v>1.5</v>
      </c>
    </row>
    <row r="1106" spans="1:12" x14ac:dyDescent="0.2">
      <c r="A1106" t="s">
        <v>66</v>
      </c>
      <c r="B1106" t="s">
        <v>37</v>
      </c>
      <c r="C1106">
        <v>2</v>
      </c>
      <c r="D1106" s="1">
        <v>45431</v>
      </c>
      <c r="E1106" t="s">
        <v>17</v>
      </c>
      <c r="F1106">
        <v>0.5</v>
      </c>
      <c r="G1106">
        <v>2</v>
      </c>
      <c r="H1106">
        <v>0</v>
      </c>
      <c r="I1106">
        <v>0.9</v>
      </c>
      <c r="J1106" t="s">
        <v>25</v>
      </c>
      <c r="K1106">
        <f t="shared" si="34"/>
        <v>2</v>
      </c>
      <c r="L1106">
        <f t="shared" si="35"/>
        <v>1.4</v>
      </c>
    </row>
    <row r="1107" spans="1:12" x14ac:dyDescent="0.2">
      <c r="A1107" t="s">
        <v>66</v>
      </c>
      <c r="B1107" t="s">
        <v>37</v>
      </c>
      <c r="C1107">
        <v>2</v>
      </c>
      <c r="D1107" s="1">
        <v>45432</v>
      </c>
      <c r="E1107" t="s">
        <v>20</v>
      </c>
      <c r="F1107">
        <v>1.7</v>
      </c>
      <c r="G1107">
        <v>2</v>
      </c>
      <c r="H1107">
        <v>0</v>
      </c>
      <c r="I1107">
        <v>0.5</v>
      </c>
      <c r="J1107" t="s">
        <v>13</v>
      </c>
      <c r="K1107">
        <f t="shared" si="34"/>
        <v>2</v>
      </c>
      <c r="L1107">
        <f t="shared" si="35"/>
        <v>2.2000000000000002</v>
      </c>
    </row>
    <row r="1108" spans="1:12" x14ac:dyDescent="0.2">
      <c r="A1108" t="s">
        <v>66</v>
      </c>
      <c r="B1108" t="s">
        <v>37</v>
      </c>
      <c r="C1108">
        <v>2</v>
      </c>
      <c r="D1108" s="1">
        <v>45432</v>
      </c>
      <c r="E1108" t="s">
        <v>7</v>
      </c>
      <c r="F1108">
        <v>1.5</v>
      </c>
      <c r="G1108">
        <v>3</v>
      </c>
      <c r="H1108">
        <v>0</v>
      </c>
      <c r="I1108">
        <v>0.4</v>
      </c>
      <c r="J1108" t="s">
        <v>27</v>
      </c>
      <c r="K1108">
        <f t="shared" si="34"/>
        <v>3</v>
      </c>
      <c r="L1108">
        <f t="shared" si="35"/>
        <v>1.9</v>
      </c>
    </row>
    <row r="1109" spans="1:12" x14ac:dyDescent="0.2">
      <c r="A1109" t="s">
        <v>66</v>
      </c>
      <c r="B1109" t="s">
        <v>37</v>
      </c>
      <c r="C1109">
        <v>2</v>
      </c>
      <c r="D1109" s="1">
        <v>45432</v>
      </c>
      <c r="E1109" t="s">
        <v>5</v>
      </c>
      <c r="F1109">
        <v>0.9</v>
      </c>
      <c r="G1109">
        <v>1</v>
      </c>
      <c r="H1109">
        <v>1</v>
      </c>
      <c r="I1109">
        <v>0.4</v>
      </c>
      <c r="J1109" t="s">
        <v>2</v>
      </c>
      <c r="K1109">
        <f t="shared" si="34"/>
        <v>2</v>
      </c>
      <c r="L1109">
        <f t="shared" si="35"/>
        <v>1.3</v>
      </c>
    </row>
    <row r="1110" spans="1:12" x14ac:dyDescent="0.2">
      <c r="A1110" t="s">
        <v>66</v>
      </c>
      <c r="B1110" t="s">
        <v>37</v>
      </c>
      <c r="C1110">
        <v>2</v>
      </c>
      <c r="D1110" s="1">
        <v>45432</v>
      </c>
      <c r="E1110" t="s">
        <v>16</v>
      </c>
      <c r="F1110">
        <v>0.9</v>
      </c>
      <c r="G1110">
        <v>1</v>
      </c>
      <c r="H1110">
        <v>1</v>
      </c>
      <c r="I1110">
        <v>1.1000000000000001</v>
      </c>
      <c r="J1110" t="s">
        <v>12</v>
      </c>
      <c r="K1110">
        <f t="shared" si="34"/>
        <v>2</v>
      </c>
      <c r="L1110">
        <f t="shared" si="35"/>
        <v>2</v>
      </c>
    </row>
    <row r="1111" spans="1:12" x14ac:dyDescent="0.2">
      <c r="A1111" t="s">
        <v>66</v>
      </c>
      <c r="B1111" t="s">
        <v>37</v>
      </c>
      <c r="C1111">
        <v>2</v>
      </c>
      <c r="D1111" s="1">
        <v>45433</v>
      </c>
      <c r="E1111" t="s">
        <v>3</v>
      </c>
      <c r="F1111">
        <v>0.5</v>
      </c>
      <c r="G1111">
        <v>1</v>
      </c>
      <c r="H1111">
        <v>0</v>
      </c>
      <c r="I1111">
        <v>0.9</v>
      </c>
      <c r="J1111" t="s">
        <v>14</v>
      </c>
      <c r="K1111">
        <f t="shared" si="34"/>
        <v>1</v>
      </c>
      <c r="L1111">
        <f t="shared" si="35"/>
        <v>1.4</v>
      </c>
    </row>
    <row r="1112" spans="1:12" x14ac:dyDescent="0.2">
      <c r="A1112" t="s">
        <v>66</v>
      </c>
      <c r="B1112" t="s">
        <v>37</v>
      </c>
      <c r="C1112">
        <v>3</v>
      </c>
      <c r="D1112" s="1">
        <v>45436</v>
      </c>
      <c r="E1112" t="s">
        <v>22</v>
      </c>
      <c r="F1112">
        <v>3.1</v>
      </c>
      <c r="G1112">
        <v>2</v>
      </c>
      <c r="H1112">
        <v>1</v>
      </c>
      <c r="I1112">
        <v>1.2</v>
      </c>
      <c r="J1112" t="s">
        <v>30</v>
      </c>
      <c r="K1112">
        <f t="shared" si="34"/>
        <v>3</v>
      </c>
      <c r="L1112">
        <f t="shared" si="35"/>
        <v>4.3</v>
      </c>
    </row>
    <row r="1113" spans="1:12" x14ac:dyDescent="0.2">
      <c r="A1113" t="s">
        <v>66</v>
      </c>
      <c r="B1113" t="s">
        <v>37</v>
      </c>
      <c r="C1113">
        <v>3</v>
      </c>
      <c r="D1113" s="1">
        <v>45436</v>
      </c>
      <c r="E1113" t="s">
        <v>13</v>
      </c>
      <c r="F1113">
        <v>2.4</v>
      </c>
      <c r="G1113">
        <v>0</v>
      </c>
      <c r="H1113">
        <v>2</v>
      </c>
      <c r="I1113">
        <v>1.6</v>
      </c>
      <c r="J1113" t="s">
        <v>5</v>
      </c>
      <c r="K1113">
        <f t="shared" si="34"/>
        <v>2</v>
      </c>
      <c r="L1113">
        <f t="shared" si="35"/>
        <v>4</v>
      </c>
    </row>
    <row r="1114" spans="1:12" x14ac:dyDescent="0.2">
      <c r="A1114" t="s">
        <v>66</v>
      </c>
      <c r="B1114" t="s">
        <v>37</v>
      </c>
      <c r="C1114">
        <v>3</v>
      </c>
      <c r="D1114" s="1">
        <v>45436</v>
      </c>
      <c r="E1114" t="s">
        <v>12</v>
      </c>
      <c r="F1114">
        <v>1.1000000000000001</v>
      </c>
      <c r="G1114">
        <v>2</v>
      </c>
      <c r="H1114">
        <v>1</v>
      </c>
      <c r="I1114">
        <v>1.4</v>
      </c>
      <c r="J1114" t="s">
        <v>20</v>
      </c>
      <c r="K1114">
        <f t="shared" si="34"/>
        <v>3</v>
      </c>
      <c r="L1114">
        <f t="shared" si="35"/>
        <v>2.5</v>
      </c>
    </row>
    <row r="1115" spans="1:12" x14ac:dyDescent="0.2">
      <c r="A1115" t="s">
        <v>66</v>
      </c>
      <c r="B1115" t="s">
        <v>37</v>
      </c>
      <c r="C1115">
        <v>3</v>
      </c>
      <c r="D1115" s="1">
        <v>45436</v>
      </c>
      <c r="E1115" t="s">
        <v>2</v>
      </c>
      <c r="F1115">
        <v>0.6</v>
      </c>
      <c r="G1115">
        <v>0</v>
      </c>
      <c r="H1115">
        <v>4</v>
      </c>
      <c r="I1115">
        <v>2.9</v>
      </c>
      <c r="J1115" t="s">
        <v>7</v>
      </c>
      <c r="K1115">
        <f t="shared" si="34"/>
        <v>4</v>
      </c>
      <c r="L1115">
        <f t="shared" si="35"/>
        <v>3.5</v>
      </c>
    </row>
    <row r="1116" spans="1:12" x14ac:dyDescent="0.2">
      <c r="A1116" t="s">
        <v>66</v>
      </c>
      <c r="B1116" t="s">
        <v>37</v>
      </c>
      <c r="C1116">
        <v>3</v>
      </c>
      <c r="D1116" s="1">
        <v>45437</v>
      </c>
      <c r="E1116" t="s">
        <v>27</v>
      </c>
      <c r="F1116">
        <v>0.7</v>
      </c>
      <c r="G1116">
        <v>1</v>
      </c>
      <c r="H1116">
        <v>0</v>
      </c>
      <c r="I1116">
        <v>0.3</v>
      </c>
      <c r="J1116" t="s">
        <v>29</v>
      </c>
      <c r="K1116">
        <f t="shared" si="34"/>
        <v>1</v>
      </c>
      <c r="L1116">
        <f t="shared" si="35"/>
        <v>1</v>
      </c>
    </row>
    <row r="1117" spans="1:12" x14ac:dyDescent="0.2">
      <c r="A1117" t="s">
        <v>66</v>
      </c>
      <c r="B1117" t="s">
        <v>37</v>
      </c>
      <c r="C1117">
        <v>3</v>
      </c>
      <c r="D1117" s="1">
        <v>45437</v>
      </c>
      <c r="E1117" t="s">
        <v>26</v>
      </c>
      <c r="F1117">
        <v>0.4</v>
      </c>
      <c r="G1117">
        <v>0</v>
      </c>
      <c r="H1117">
        <v>0</v>
      </c>
      <c r="I1117">
        <v>1.7</v>
      </c>
      <c r="J1117" t="s">
        <v>17</v>
      </c>
      <c r="K1117">
        <f t="shared" si="34"/>
        <v>0</v>
      </c>
      <c r="L1117">
        <f t="shared" si="35"/>
        <v>2.1</v>
      </c>
    </row>
    <row r="1118" spans="1:12" x14ac:dyDescent="0.2">
      <c r="A1118" t="s">
        <v>66</v>
      </c>
      <c r="B1118" t="s">
        <v>37</v>
      </c>
      <c r="C1118">
        <v>3</v>
      </c>
      <c r="D1118" s="1">
        <v>45437</v>
      </c>
      <c r="E1118" t="s">
        <v>14</v>
      </c>
      <c r="F1118">
        <v>0.7</v>
      </c>
      <c r="G1118">
        <v>1</v>
      </c>
      <c r="H1118">
        <v>0</v>
      </c>
      <c r="I1118">
        <v>0.4</v>
      </c>
      <c r="J1118" t="s">
        <v>10</v>
      </c>
      <c r="K1118">
        <f t="shared" si="34"/>
        <v>1</v>
      </c>
      <c r="L1118">
        <f t="shared" si="35"/>
        <v>1.1000000000000001</v>
      </c>
    </row>
    <row r="1119" spans="1:12" x14ac:dyDescent="0.2">
      <c r="A1119" t="s">
        <v>66</v>
      </c>
      <c r="B1119" t="s">
        <v>37</v>
      </c>
      <c r="C1119">
        <v>3</v>
      </c>
      <c r="D1119" s="1">
        <v>45438</v>
      </c>
      <c r="E1119" t="s">
        <v>19</v>
      </c>
      <c r="F1119">
        <v>2.2999999999999998</v>
      </c>
      <c r="G1119">
        <v>3</v>
      </c>
      <c r="H1119">
        <v>0</v>
      </c>
      <c r="I1119">
        <v>0.4</v>
      </c>
      <c r="J1119" t="s">
        <v>11</v>
      </c>
      <c r="K1119">
        <f t="shared" si="34"/>
        <v>3</v>
      </c>
      <c r="L1119">
        <f t="shared" si="35"/>
        <v>2.6999999999999997</v>
      </c>
    </row>
    <row r="1120" spans="1:12" x14ac:dyDescent="0.2">
      <c r="A1120" t="s">
        <v>66</v>
      </c>
      <c r="B1120" t="s">
        <v>37</v>
      </c>
      <c r="C1120">
        <v>3</v>
      </c>
      <c r="D1120" s="1">
        <v>45438</v>
      </c>
      <c r="E1120" t="s">
        <v>23</v>
      </c>
      <c r="F1120">
        <v>1</v>
      </c>
      <c r="G1120">
        <v>1</v>
      </c>
      <c r="H1120">
        <v>0</v>
      </c>
      <c r="I1120">
        <v>0.7</v>
      </c>
      <c r="J1120" t="s">
        <v>18</v>
      </c>
      <c r="K1120">
        <f t="shared" si="34"/>
        <v>1</v>
      </c>
      <c r="L1120">
        <f t="shared" si="35"/>
        <v>1.7</v>
      </c>
    </row>
    <row r="1121" spans="1:12" x14ac:dyDescent="0.2">
      <c r="A1121" t="s">
        <v>66</v>
      </c>
      <c r="B1121" t="s">
        <v>37</v>
      </c>
      <c r="C1121">
        <v>3</v>
      </c>
      <c r="D1121" s="1">
        <v>45438</v>
      </c>
      <c r="E1121" t="s">
        <v>8</v>
      </c>
      <c r="F1121">
        <v>0.5</v>
      </c>
      <c r="G1121">
        <v>1</v>
      </c>
      <c r="H1121">
        <v>1</v>
      </c>
      <c r="I1121">
        <v>1.2</v>
      </c>
      <c r="J1121" t="s">
        <v>3</v>
      </c>
      <c r="K1121">
        <f t="shared" si="34"/>
        <v>2</v>
      </c>
      <c r="L1121">
        <f t="shared" si="35"/>
        <v>1.7</v>
      </c>
    </row>
    <row r="1122" spans="1:12" x14ac:dyDescent="0.2">
      <c r="A1122" t="s">
        <v>66</v>
      </c>
      <c r="B1122" t="s">
        <v>37</v>
      </c>
      <c r="C1122">
        <v>3</v>
      </c>
      <c r="D1122" s="1">
        <v>45438</v>
      </c>
      <c r="E1122" t="s">
        <v>9</v>
      </c>
      <c r="F1122">
        <v>0.5</v>
      </c>
      <c r="G1122">
        <v>0</v>
      </c>
      <c r="H1122">
        <v>1</v>
      </c>
      <c r="I1122">
        <v>0.6</v>
      </c>
      <c r="J1122" t="s">
        <v>15</v>
      </c>
      <c r="K1122">
        <f t="shared" si="34"/>
        <v>1</v>
      </c>
      <c r="L1122">
        <f t="shared" si="35"/>
        <v>1.1000000000000001</v>
      </c>
    </row>
    <row r="1123" spans="1:12" x14ac:dyDescent="0.2">
      <c r="A1123" t="s">
        <v>66</v>
      </c>
      <c r="B1123" t="s">
        <v>37</v>
      </c>
      <c r="C1123">
        <v>3</v>
      </c>
      <c r="D1123" s="1">
        <v>45439</v>
      </c>
      <c r="E1123" t="s">
        <v>25</v>
      </c>
      <c r="F1123">
        <v>1.2</v>
      </c>
      <c r="G1123">
        <v>1</v>
      </c>
      <c r="H1123">
        <v>1</v>
      </c>
      <c r="I1123">
        <v>0.9</v>
      </c>
      <c r="J1123" t="s">
        <v>28</v>
      </c>
      <c r="K1123">
        <f t="shared" si="34"/>
        <v>2</v>
      </c>
      <c r="L1123">
        <f t="shared" si="35"/>
        <v>2.1</v>
      </c>
    </row>
    <row r="1124" spans="1:12" x14ac:dyDescent="0.2">
      <c r="A1124" t="s">
        <v>66</v>
      </c>
      <c r="B1124" t="s">
        <v>37</v>
      </c>
      <c r="C1124">
        <v>3</v>
      </c>
      <c r="D1124" s="1">
        <v>45439</v>
      </c>
      <c r="E1124" t="s">
        <v>21</v>
      </c>
      <c r="F1124">
        <v>2</v>
      </c>
      <c r="G1124">
        <v>2</v>
      </c>
      <c r="H1124">
        <v>0</v>
      </c>
      <c r="I1124">
        <v>0.9</v>
      </c>
      <c r="J1124" t="s">
        <v>6</v>
      </c>
      <c r="K1124">
        <f t="shared" si="34"/>
        <v>2</v>
      </c>
      <c r="L1124">
        <f t="shared" si="35"/>
        <v>2.9</v>
      </c>
    </row>
    <row r="1125" spans="1:12" x14ac:dyDescent="0.2">
      <c r="A1125" t="s">
        <v>66</v>
      </c>
      <c r="B1125" t="s">
        <v>37</v>
      </c>
      <c r="C1125">
        <v>4</v>
      </c>
      <c r="D1125" s="1">
        <v>45444</v>
      </c>
      <c r="E1125" t="s">
        <v>22</v>
      </c>
      <c r="F1125">
        <v>0.9</v>
      </c>
      <c r="G1125">
        <v>1</v>
      </c>
      <c r="H1125">
        <v>0</v>
      </c>
      <c r="I1125">
        <v>1</v>
      </c>
      <c r="J1125" t="s">
        <v>27</v>
      </c>
      <c r="K1125">
        <f t="shared" si="34"/>
        <v>1</v>
      </c>
      <c r="L1125">
        <f t="shared" si="35"/>
        <v>1.9</v>
      </c>
    </row>
    <row r="1126" spans="1:12" x14ac:dyDescent="0.2">
      <c r="A1126" t="s">
        <v>66</v>
      </c>
      <c r="B1126" t="s">
        <v>37</v>
      </c>
      <c r="C1126">
        <v>4</v>
      </c>
      <c r="D1126" s="1">
        <v>45444</v>
      </c>
      <c r="E1126" t="s">
        <v>7</v>
      </c>
      <c r="F1126">
        <v>1.6</v>
      </c>
      <c r="G1126">
        <v>1</v>
      </c>
      <c r="H1126">
        <v>0</v>
      </c>
      <c r="I1126">
        <v>0.2</v>
      </c>
      <c r="J1126" t="s">
        <v>13</v>
      </c>
      <c r="K1126">
        <f t="shared" si="34"/>
        <v>1</v>
      </c>
      <c r="L1126">
        <f t="shared" si="35"/>
        <v>1.8</v>
      </c>
    </row>
    <row r="1127" spans="1:12" x14ac:dyDescent="0.2">
      <c r="A1127" t="s">
        <v>66</v>
      </c>
      <c r="B1127" t="s">
        <v>37</v>
      </c>
      <c r="C1127">
        <v>4</v>
      </c>
      <c r="D1127" s="1">
        <v>45444</v>
      </c>
      <c r="E1127" t="s">
        <v>3</v>
      </c>
      <c r="F1127">
        <v>0.7</v>
      </c>
      <c r="G1127">
        <v>1</v>
      </c>
      <c r="H1127">
        <v>1</v>
      </c>
      <c r="I1127">
        <v>0.6</v>
      </c>
      <c r="J1127" t="s">
        <v>25</v>
      </c>
      <c r="K1127">
        <f t="shared" si="34"/>
        <v>2</v>
      </c>
      <c r="L1127">
        <f t="shared" si="35"/>
        <v>1.2999999999999998</v>
      </c>
    </row>
    <row r="1128" spans="1:12" x14ac:dyDescent="0.2">
      <c r="A1128" t="s">
        <v>66</v>
      </c>
      <c r="B1128" t="s">
        <v>37</v>
      </c>
      <c r="C1128">
        <v>4</v>
      </c>
      <c r="D1128" s="1">
        <v>45445</v>
      </c>
      <c r="E1128" t="s">
        <v>30</v>
      </c>
      <c r="F1128">
        <v>1.4</v>
      </c>
      <c r="G1128">
        <v>2</v>
      </c>
      <c r="H1128">
        <v>4</v>
      </c>
      <c r="I1128">
        <v>1.1000000000000001</v>
      </c>
      <c r="J1128" t="s">
        <v>17</v>
      </c>
      <c r="K1128">
        <f t="shared" si="34"/>
        <v>6</v>
      </c>
      <c r="L1128">
        <f t="shared" si="35"/>
        <v>2.5</v>
      </c>
    </row>
    <row r="1129" spans="1:12" x14ac:dyDescent="0.2">
      <c r="A1129" t="s">
        <v>66</v>
      </c>
      <c r="B1129" t="s">
        <v>37</v>
      </c>
      <c r="C1129">
        <v>4</v>
      </c>
      <c r="D1129" s="1">
        <v>45445</v>
      </c>
      <c r="E1129" t="s">
        <v>18</v>
      </c>
      <c r="F1129">
        <v>0.6</v>
      </c>
      <c r="G1129">
        <v>2</v>
      </c>
      <c r="H1129">
        <v>1</v>
      </c>
      <c r="I1129">
        <v>0.5</v>
      </c>
      <c r="J1129" t="s">
        <v>19</v>
      </c>
      <c r="K1129">
        <f t="shared" si="34"/>
        <v>3</v>
      </c>
      <c r="L1129">
        <f t="shared" si="35"/>
        <v>1.1000000000000001</v>
      </c>
    </row>
    <row r="1130" spans="1:12" x14ac:dyDescent="0.2">
      <c r="A1130" t="s">
        <v>66</v>
      </c>
      <c r="B1130" t="s">
        <v>37</v>
      </c>
      <c r="C1130">
        <v>4</v>
      </c>
      <c r="D1130" s="1">
        <v>45445</v>
      </c>
      <c r="E1130" t="s">
        <v>28</v>
      </c>
      <c r="F1130">
        <v>1.8</v>
      </c>
      <c r="G1130">
        <v>1</v>
      </c>
      <c r="H1130">
        <v>0</v>
      </c>
      <c r="I1130">
        <v>0.3</v>
      </c>
      <c r="J1130" t="s">
        <v>26</v>
      </c>
      <c r="K1130">
        <f t="shared" si="34"/>
        <v>1</v>
      </c>
      <c r="L1130">
        <f t="shared" si="35"/>
        <v>2.1</v>
      </c>
    </row>
    <row r="1131" spans="1:12" x14ac:dyDescent="0.2">
      <c r="A1131" t="s">
        <v>66</v>
      </c>
      <c r="B1131" t="s">
        <v>37</v>
      </c>
      <c r="C1131">
        <v>4</v>
      </c>
      <c r="D1131" s="1">
        <v>45445</v>
      </c>
      <c r="E1131" t="s">
        <v>29</v>
      </c>
      <c r="F1131">
        <v>2.7</v>
      </c>
      <c r="G1131">
        <v>3</v>
      </c>
      <c r="H1131">
        <v>1</v>
      </c>
      <c r="I1131">
        <v>1.8</v>
      </c>
      <c r="J1131" t="s">
        <v>2</v>
      </c>
      <c r="K1131">
        <f t="shared" si="34"/>
        <v>4</v>
      </c>
      <c r="L1131">
        <f t="shared" si="35"/>
        <v>4.5</v>
      </c>
    </row>
    <row r="1132" spans="1:12" x14ac:dyDescent="0.2">
      <c r="A1132" t="s">
        <v>66</v>
      </c>
      <c r="B1132" t="s">
        <v>37</v>
      </c>
      <c r="C1132">
        <v>4</v>
      </c>
      <c r="D1132" s="1">
        <v>45445</v>
      </c>
      <c r="E1132" t="s">
        <v>5</v>
      </c>
      <c r="F1132">
        <v>0.9</v>
      </c>
      <c r="G1132">
        <v>1</v>
      </c>
      <c r="H1132">
        <v>1</v>
      </c>
      <c r="I1132">
        <v>0.1</v>
      </c>
      <c r="J1132" t="s">
        <v>12</v>
      </c>
      <c r="K1132">
        <f t="shared" si="34"/>
        <v>2</v>
      </c>
      <c r="L1132">
        <f t="shared" si="35"/>
        <v>1</v>
      </c>
    </row>
    <row r="1133" spans="1:12" x14ac:dyDescent="0.2">
      <c r="A1133" t="s">
        <v>66</v>
      </c>
      <c r="B1133" t="s">
        <v>37</v>
      </c>
      <c r="C1133">
        <v>4</v>
      </c>
      <c r="D1133" s="1">
        <v>45446</v>
      </c>
      <c r="E1133" t="s">
        <v>10</v>
      </c>
      <c r="F1133">
        <v>0.7</v>
      </c>
      <c r="G1133">
        <v>0</v>
      </c>
      <c r="H1133">
        <v>0</v>
      </c>
      <c r="I1133">
        <v>1</v>
      </c>
      <c r="J1133" t="s">
        <v>8</v>
      </c>
      <c r="K1133">
        <f t="shared" si="34"/>
        <v>0</v>
      </c>
      <c r="L1133">
        <f t="shared" si="35"/>
        <v>1.7</v>
      </c>
    </row>
    <row r="1134" spans="1:12" x14ac:dyDescent="0.2">
      <c r="A1134" t="s">
        <v>66</v>
      </c>
      <c r="B1134" t="s">
        <v>37</v>
      </c>
      <c r="C1134">
        <v>4</v>
      </c>
      <c r="D1134" s="1">
        <v>45446</v>
      </c>
      <c r="E1134" t="s">
        <v>20</v>
      </c>
      <c r="F1134">
        <v>1.5</v>
      </c>
      <c r="G1134">
        <v>1</v>
      </c>
      <c r="H1134">
        <v>1</v>
      </c>
      <c r="I1134">
        <v>0.6</v>
      </c>
      <c r="J1134" t="s">
        <v>4</v>
      </c>
      <c r="K1134">
        <f t="shared" si="34"/>
        <v>2</v>
      </c>
      <c r="L1134">
        <f t="shared" si="35"/>
        <v>2.1</v>
      </c>
    </row>
    <row r="1135" spans="1:12" x14ac:dyDescent="0.2">
      <c r="A1135" t="s">
        <v>66</v>
      </c>
      <c r="B1135" t="s">
        <v>37</v>
      </c>
      <c r="C1135">
        <v>4</v>
      </c>
      <c r="D1135" s="1">
        <v>45446</v>
      </c>
      <c r="E1135" t="s">
        <v>16</v>
      </c>
      <c r="F1135">
        <v>1.4</v>
      </c>
      <c r="G1135">
        <v>0</v>
      </c>
      <c r="H1135">
        <v>1</v>
      </c>
      <c r="I1135">
        <v>0.3</v>
      </c>
      <c r="J1135" t="s">
        <v>9</v>
      </c>
      <c r="K1135">
        <f t="shared" si="34"/>
        <v>1</v>
      </c>
      <c r="L1135">
        <f t="shared" si="35"/>
        <v>1.7</v>
      </c>
    </row>
    <row r="1136" spans="1:12" x14ac:dyDescent="0.2">
      <c r="A1136" t="s">
        <v>66</v>
      </c>
      <c r="B1136" t="s">
        <v>37</v>
      </c>
      <c r="C1136">
        <v>4</v>
      </c>
      <c r="D1136" s="1">
        <v>45447</v>
      </c>
      <c r="E1136" t="s">
        <v>11</v>
      </c>
      <c r="F1136">
        <v>3</v>
      </c>
      <c r="G1136">
        <v>2</v>
      </c>
      <c r="H1136">
        <v>0</v>
      </c>
      <c r="I1136">
        <v>1</v>
      </c>
      <c r="J1136" t="s">
        <v>14</v>
      </c>
      <c r="K1136">
        <f t="shared" si="34"/>
        <v>2</v>
      </c>
      <c r="L1136">
        <f t="shared" si="35"/>
        <v>4</v>
      </c>
    </row>
    <row r="1137" spans="1:12" x14ac:dyDescent="0.2">
      <c r="A1137" t="s">
        <v>66</v>
      </c>
      <c r="B1137" t="s">
        <v>37</v>
      </c>
      <c r="C1137">
        <v>4</v>
      </c>
      <c r="D1137" s="1">
        <v>45447</v>
      </c>
      <c r="E1137" t="s">
        <v>6</v>
      </c>
      <c r="F1137">
        <v>0.7</v>
      </c>
      <c r="G1137">
        <v>0</v>
      </c>
      <c r="H1137">
        <v>2</v>
      </c>
      <c r="I1137">
        <v>1.8</v>
      </c>
      <c r="J1137" t="s">
        <v>23</v>
      </c>
      <c r="K1137">
        <f t="shared" si="34"/>
        <v>2</v>
      </c>
      <c r="L1137">
        <f t="shared" si="35"/>
        <v>2.5</v>
      </c>
    </row>
    <row r="1138" spans="1:12" x14ac:dyDescent="0.2">
      <c r="A1138" t="s">
        <v>66</v>
      </c>
      <c r="B1138" t="s">
        <v>37</v>
      </c>
      <c r="C1138">
        <v>4</v>
      </c>
      <c r="D1138" s="1">
        <v>45447</v>
      </c>
      <c r="E1138" t="s">
        <v>15</v>
      </c>
      <c r="F1138">
        <v>0.4</v>
      </c>
      <c r="G1138">
        <v>0</v>
      </c>
      <c r="H1138">
        <v>1</v>
      </c>
      <c r="I1138">
        <v>1.3</v>
      </c>
      <c r="J1138" t="s">
        <v>21</v>
      </c>
      <c r="K1138">
        <f t="shared" si="34"/>
        <v>1</v>
      </c>
      <c r="L1138">
        <f t="shared" si="35"/>
        <v>1.7000000000000002</v>
      </c>
    </row>
    <row r="1139" spans="1:12" x14ac:dyDescent="0.2">
      <c r="A1139" t="s">
        <v>66</v>
      </c>
      <c r="B1139" t="s">
        <v>37</v>
      </c>
      <c r="C1139">
        <v>5</v>
      </c>
      <c r="D1139" s="1">
        <v>45455</v>
      </c>
      <c r="E1139" t="s">
        <v>27</v>
      </c>
      <c r="F1139">
        <v>0.5</v>
      </c>
      <c r="G1139">
        <v>2</v>
      </c>
      <c r="H1139">
        <v>1</v>
      </c>
      <c r="I1139">
        <v>0.2</v>
      </c>
      <c r="J1139" t="s">
        <v>30</v>
      </c>
      <c r="K1139">
        <f t="shared" si="34"/>
        <v>3</v>
      </c>
      <c r="L1139">
        <f t="shared" si="35"/>
        <v>0.7</v>
      </c>
    </row>
    <row r="1140" spans="1:12" x14ac:dyDescent="0.2">
      <c r="A1140" t="s">
        <v>66</v>
      </c>
      <c r="B1140" t="s">
        <v>37</v>
      </c>
      <c r="C1140">
        <v>5</v>
      </c>
      <c r="D1140" s="1">
        <v>45455</v>
      </c>
      <c r="E1140" t="s">
        <v>19</v>
      </c>
      <c r="F1140">
        <v>2.4</v>
      </c>
      <c r="G1140">
        <v>2</v>
      </c>
      <c r="H1140">
        <v>1</v>
      </c>
      <c r="I1140">
        <v>1.7</v>
      </c>
      <c r="J1140" t="s">
        <v>6</v>
      </c>
      <c r="K1140">
        <f t="shared" si="34"/>
        <v>3</v>
      </c>
      <c r="L1140">
        <f t="shared" si="35"/>
        <v>4.0999999999999996</v>
      </c>
    </row>
    <row r="1141" spans="1:12" x14ac:dyDescent="0.2">
      <c r="A1141" t="s">
        <v>66</v>
      </c>
      <c r="B1141" t="s">
        <v>37</v>
      </c>
      <c r="C1141">
        <v>5</v>
      </c>
      <c r="D1141" s="1">
        <v>45455</v>
      </c>
      <c r="E1141" t="s">
        <v>4</v>
      </c>
      <c r="F1141">
        <v>1.2</v>
      </c>
      <c r="G1141">
        <v>1</v>
      </c>
      <c r="H1141">
        <v>1</v>
      </c>
      <c r="I1141">
        <v>1.8</v>
      </c>
      <c r="J1141" t="s">
        <v>5</v>
      </c>
      <c r="K1141">
        <f t="shared" si="34"/>
        <v>2</v>
      </c>
      <c r="L1141">
        <f t="shared" si="35"/>
        <v>3</v>
      </c>
    </row>
    <row r="1142" spans="1:12" x14ac:dyDescent="0.2">
      <c r="A1142" t="s">
        <v>66</v>
      </c>
      <c r="B1142" t="s">
        <v>37</v>
      </c>
      <c r="C1142">
        <v>5</v>
      </c>
      <c r="D1142" s="1">
        <v>45455</v>
      </c>
      <c r="E1142" t="s">
        <v>8</v>
      </c>
      <c r="F1142">
        <v>1.7</v>
      </c>
      <c r="G1142">
        <v>2</v>
      </c>
      <c r="H1142">
        <v>1</v>
      </c>
      <c r="I1142">
        <v>1.8</v>
      </c>
      <c r="J1142" t="s">
        <v>11</v>
      </c>
      <c r="K1142">
        <f t="shared" si="34"/>
        <v>3</v>
      </c>
      <c r="L1142">
        <f t="shared" si="35"/>
        <v>3.5</v>
      </c>
    </row>
    <row r="1143" spans="1:12" x14ac:dyDescent="0.2">
      <c r="A1143" t="s">
        <v>66</v>
      </c>
      <c r="B1143" t="s">
        <v>37</v>
      </c>
      <c r="C1143">
        <v>5</v>
      </c>
      <c r="D1143" s="1">
        <v>45456</v>
      </c>
      <c r="E1143" t="s">
        <v>13</v>
      </c>
      <c r="F1143">
        <v>1.4</v>
      </c>
      <c r="G1143">
        <v>2</v>
      </c>
      <c r="H1143">
        <v>0</v>
      </c>
      <c r="I1143">
        <v>1.5</v>
      </c>
      <c r="J1143" t="s">
        <v>29</v>
      </c>
      <c r="K1143">
        <f t="shared" si="34"/>
        <v>2</v>
      </c>
      <c r="L1143">
        <f t="shared" si="35"/>
        <v>2.9</v>
      </c>
    </row>
    <row r="1144" spans="1:12" x14ac:dyDescent="0.2">
      <c r="A1144" t="s">
        <v>66</v>
      </c>
      <c r="B1144" t="s">
        <v>37</v>
      </c>
      <c r="C1144">
        <v>5</v>
      </c>
      <c r="D1144" s="1">
        <v>45456</v>
      </c>
      <c r="E1144" t="s">
        <v>12</v>
      </c>
      <c r="F1144">
        <v>1.2</v>
      </c>
      <c r="G1144">
        <v>2</v>
      </c>
      <c r="H1144">
        <v>0</v>
      </c>
      <c r="I1144">
        <v>0.2</v>
      </c>
      <c r="J1144" t="s">
        <v>7</v>
      </c>
      <c r="K1144">
        <f t="shared" si="34"/>
        <v>2</v>
      </c>
      <c r="L1144">
        <f t="shared" si="35"/>
        <v>1.4</v>
      </c>
    </row>
    <row r="1145" spans="1:12" x14ac:dyDescent="0.2">
      <c r="A1145" t="s">
        <v>66</v>
      </c>
      <c r="B1145" t="s">
        <v>37</v>
      </c>
      <c r="C1145">
        <v>5</v>
      </c>
      <c r="D1145" s="1">
        <v>45456</v>
      </c>
      <c r="E1145" t="s">
        <v>14</v>
      </c>
      <c r="F1145">
        <v>0.7</v>
      </c>
      <c r="G1145">
        <v>0</v>
      </c>
      <c r="H1145">
        <v>2</v>
      </c>
      <c r="I1145">
        <v>1.1000000000000001</v>
      </c>
      <c r="J1145" t="s">
        <v>18</v>
      </c>
      <c r="K1145">
        <f t="shared" si="34"/>
        <v>2</v>
      </c>
      <c r="L1145">
        <f t="shared" si="35"/>
        <v>1.8</v>
      </c>
    </row>
    <row r="1146" spans="1:12" x14ac:dyDescent="0.2">
      <c r="A1146" t="s">
        <v>66</v>
      </c>
      <c r="B1146" t="s">
        <v>37</v>
      </c>
      <c r="C1146">
        <v>5</v>
      </c>
      <c r="D1146" s="1">
        <v>45456</v>
      </c>
      <c r="E1146" t="s">
        <v>9</v>
      </c>
      <c r="F1146">
        <v>2.5</v>
      </c>
      <c r="G1146">
        <v>2</v>
      </c>
      <c r="H1146">
        <v>0</v>
      </c>
      <c r="I1146">
        <v>0.8</v>
      </c>
      <c r="J1146" t="s">
        <v>20</v>
      </c>
      <c r="K1146">
        <f t="shared" si="34"/>
        <v>2</v>
      </c>
      <c r="L1146">
        <f t="shared" si="35"/>
        <v>3.3</v>
      </c>
    </row>
    <row r="1147" spans="1:12" x14ac:dyDescent="0.2">
      <c r="A1147" t="s">
        <v>66</v>
      </c>
      <c r="B1147" t="s">
        <v>37</v>
      </c>
      <c r="C1147">
        <v>5</v>
      </c>
      <c r="D1147" s="1">
        <v>45456</v>
      </c>
      <c r="E1147" t="s">
        <v>2</v>
      </c>
      <c r="F1147">
        <v>1.2</v>
      </c>
      <c r="G1147">
        <v>1</v>
      </c>
      <c r="H1147">
        <v>1</v>
      </c>
      <c r="I1147">
        <v>1.4</v>
      </c>
      <c r="J1147" t="s">
        <v>22</v>
      </c>
      <c r="K1147">
        <f t="shared" si="34"/>
        <v>2</v>
      </c>
      <c r="L1147">
        <f t="shared" si="35"/>
        <v>2.5999999999999996</v>
      </c>
    </row>
    <row r="1148" spans="1:12" x14ac:dyDescent="0.2">
      <c r="A1148" t="s">
        <v>66</v>
      </c>
      <c r="B1148" t="s">
        <v>37</v>
      </c>
      <c r="C1148">
        <v>5</v>
      </c>
      <c r="D1148" s="1">
        <v>45457</v>
      </c>
      <c r="E1148" t="s">
        <v>26</v>
      </c>
      <c r="F1148">
        <v>1</v>
      </c>
      <c r="G1148">
        <v>1</v>
      </c>
      <c r="H1148">
        <v>0</v>
      </c>
      <c r="I1148">
        <v>0.7</v>
      </c>
      <c r="J1148" t="s">
        <v>3</v>
      </c>
      <c r="K1148">
        <f t="shared" si="34"/>
        <v>1</v>
      </c>
      <c r="L1148">
        <f t="shared" si="35"/>
        <v>1.7</v>
      </c>
    </row>
    <row r="1149" spans="1:12" x14ac:dyDescent="0.2">
      <c r="A1149" t="s">
        <v>66</v>
      </c>
      <c r="B1149" t="s">
        <v>37</v>
      </c>
      <c r="C1149">
        <v>5</v>
      </c>
      <c r="D1149" s="1">
        <v>45457</v>
      </c>
      <c r="E1149" t="s">
        <v>17</v>
      </c>
      <c r="F1149">
        <v>0.8</v>
      </c>
      <c r="G1149">
        <v>2</v>
      </c>
      <c r="H1149">
        <v>1</v>
      </c>
      <c r="I1149">
        <v>0.3</v>
      </c>
      <c r="J1149" t="s">
        <v>28</v>
      </c>
      <c r="K1149">
        <f t="shared" si="34"/>
        <v>3</v>
      </c>
      <c r="L1149">
        <f t="shared" si="35"/>
        <v>1.1000000000000001</v>
      </c>
    </row>
    <row r="1150" spans="1:12" x14ac:dyDescent="0.2">
      <c r="A1150" t="s">
        <v>66</v>
      </c>
      <c r="B1150" t="s">
        <v>37</v>
      </c>
      <c r="C1150">
        <v>5</v>
      </c>
      <c r="D1150" s="1">
        <v>45458</v>
      </c>
      <c r="E1150" t="s">
        <v>25</v>
      </c>
      <c r="F1150">
        <v>2.6</v>
      </c>
      <c r="G1150">
        <v>1</v>
      </c>
      <c r="H1150">
        <v>1</v>
      </c>
      <c r="I1150">
        <v>1.7</v>
      </c>
      <c r="J1150" t="s">
        <v>10</v>
      </c>
      <c r="K1150">
        <f t="shared" si="34"/>
        <v>2</v>
      </c>
      <c r="L1150">
        <f t="shared" si="35"/>
        <v>4.3</v>
      </c>
    </row>
    <row r="1151" spans="1:12" x14ac:dyDescent="0.2">
      <c r="A1151" t="s">
        <v>66</v>
      </c>
      <c r="B1151" t="s">
        <v>37</v>
      </c>
      <c r="C1151">
        <v>5</v>
      </c>
      <c r="D1151" s="1">
        <v>45458</v>
      </c>
      <c r="E1151" t="s">
        <v>23</v>
      </c>
      <c r="F1151">
        <v>0.9</v>
      </c>
      <c r="G1151">
        <v>1</v>
      </c>
      <c r="H1151">
        <v>0</v>
      </c>
      <c r="I1151">
        <v>0.8</v>
      </c>
      <c r="J1151" t="s">
        <v>15</v>
      </c>
      <c r="K1151">
        <f t="shared" si="34"/>
        <v>1</v>
      </c>
      <c r="L1151">
        <f t="shared" si="35"/>
        <v>1.7000000000000002</v>
      </c>
    </row>
    <row r="1152" spans="1:12" x14ac:dyDescent="0.2">
      <c r="A1152" t="s">
        <v>66</v>
      </c>
      <c r="B1152" t="s">
        <v>37</v>
      </c>
      <c r="C1152">
        <v>5</v>
      </c>
      <c r="D1152" s="1">
        <v>45458</v>
      </c>
      <c r="E1152" t="s">
        <v>21</v>
      </c>
      <c r="F1152">
        <v>1.3</v>
      </c>
      <c r="G1152">
        <v>2</v>
      </c>
      <c r="H1152">
        <v>1</v>
      </c>
      <c r="I1152">
        <v>0.7</v>
      </c>
      <c r="J1152" t="s">
        <v>16</v>
      </c>
      <c r="K1152">
        <f t="shared" si="34"/>
        <v>3</v>
      </c>
      <c r="L1152">
        <f t="shared" si="35"/>
        <v>2</v>
      </c>
    </row>
    <row r="1153" spans="1:12" x14ac:dyDescent="0.2">
      <c r="A1153" t="s">
        <v>66</v>
      </c>
      <c r="B1153" t="s">
        <v>37</v>
      </c>
      <c r="C1153">
        <v>6</v>
      </c>
      <c r="D1153" s="1">
        <v>45491</v>
      </c>
      <c r="E1153" t="s">
        <v>27</v>
      </c>
      <c r="F1153">
        <v>1</v>
      </c>
      <c r="G1153">
        <v>0</v>
      </c>
      <c r="H1153">
        <v>2</v>
      </c>
      <c r="I1153">
        <v>0.7</v>
      </c>
      <c r="J1153" t="s">
        <v>2</v>
      </c>
      <c r="K1153">
        <f t="shared" si="34"/>
        <v>2</v>
      </c>
      <c r="L1153">
        <f t="shared" si="35"/>
        <v>1.7</v>
      </c>
    </row>
    <row r="1154" spans="1:12" x14ac:dyDescent="0.2">
      <c r="A1154" t="s">
        <v>66</v>
      </c>
      <c r="B1154" t="s">
        <v>37</v>
      </c>
      <c r="C1154">
        <v>6</v>
      </c>
      <c r="D1154" s="1">
        <v>45491</v>
      </c>
      <c r="E1154" t="s">
        <v>15</v>
      </c>
      <c r="F1154">
        <v>0.9</v>
      </c>
      <c r="G1154">
        <v>1</v>
      </c>
      <c r="H1154">
        <v>0</v>
      </c>
      <c r="I1154">
        <v>0.1</v>
      </c>
      <c r="J1154" t="s">
        <v>19</v>
      </c>
      <c r="K1154">
        <f t="shared" si="34"/>
        <v>1</v>
      </c>
      <c r="L1154">
        <f t="shared" si="35"/>
        <v>1</v>
      </c>
    </row>
    <row r="1155" spans="1:12" x14ac:dyDescent="0.2">
      <c r="A1155" t="s">
        <v>66</v>
      </c>
      <c r="B1155" t="s">
        <v>37</v>
      </c>
      <c r="C1155">
        <v>6</v>
      </c>
      <c r="D1155" s="1">
        <v>45491</v>
      </c>
      <c r="E1155" t="s">
        <v>18</v>
      </c>
      <c r="F1155">
        <v>1.1000000000000001</v>
      </c>
      <c r="G1155">
        <v>3</v>
      </c>
      <c r="H1155">
        <v>1</v>
      </c>
      <c r="I1155">
        <v>0.6</v>
      </c>
      <c r="J1155" t="s">
        <v>8</v>
      </c>
      <c r="K1155">
        <f t="shared" ref="K1155:K1218" si="36">G1155+H1155</f>
        <v>4</v>
      </c>
      <c r="L1155">
        <f t="shared" ref="L1155:L1218" si="37">F1155+I1155</f>
        <v>1.7000000000000002</v>
      </c>
    </row>
    <row r="1156" spans="1:12" x14ac:dyDescent="0.2">
      <c r="A1156" t="s">
        <v>66</v>
      </c>
      <c r="B1156" t="s">
        <v>37</v>
      </c>
      <c r="C1156">
        <v>6</v>
      </c>
      <c r="D1156" s="1">
        <v>45492</v>
      </c>
      <c r="E1156" t="s">
        <v>6</v>
      </c>
      <c r="F1156">
        <v>0.5</v>
      </c>
      <c r="G1156">
        <v>0</v>
      </c>
      <c r="H1156">
        <v>1</v>
      </c>
      <c r="I1156">
        <v>1.3</v>
      </c>
      <c r="J1156" t="s">
        <v>14</v>
      </c>
      <c r="K1156">
        <f t="shared" si="36"/>
        <v>1</v>
      </c>
      <c r="L1156">
        <f t="shared" si="37"/>
        <v>1.8</v>
      </c>
    </row>
    <row r="1157" spans="1:12" x14ac:dyDescent="0.2">
      <c r="A1157" t="s">
        <v>66</v>
      </c>
      <c r="B1157" t="s">
        <v>37</v>
      </c>
      <c r="C1157">
        <v>6</v>
      </c>
      <c r="D1157" s="1">
        <v>45492</v>
      </c>
      <c r="E1157" t="s">
        <v>22</v>
      </c>
      <c r="F1157">
        <v>1</v>
      </c>
      <c r="G1157">
        <v>2</v>
      </c>
      <c r="H1157">
        <v>1</v>
      </c>
      <c r="I1157">
        <v>0.3</v>
      </c>
      <c r="J1157" t="s">
        <v>13</v>
      </c>
      <c r="K1157">
        <f t="shared" si="36"/>
        <v>3</v>
      </c>
      <c r="L1157">
        <f t="shared" si="37"/>
        <v>1.3</v>
      </c>
    </row>
    <row r="1158" spans="1:12" x14ac:dyDescent="0.2">
      <c r="A1158" t="s">
        <v>66</v>
      </c>
      <c r="B1158" t="s">
        <v>37</v>
      </c>
      <c r="C1158">
        <v>6</v>
      </c>
      <c r="D1158" s="1">
        <v>45492</v>
      </c>
      <c r="E1158" t="s">
        <v>5</v>
      </c>
      <c r="F1158">
        <v>1.4</v>
      </c>
      <c r="G1158">
        <v>4</v>
      </c>
      <c r="H1158">
        <v>2</v>
      </c>
      <c r="I1158">
        <v>0.4</v>
      </c>
      <c r="J1158" t="s">
        <v>9</v>
      </c>
      <c r="K1158">
        <f t="shared" si="36"/>
        <v>6</v>
      </c>
      <c r="L1158">
        <f t="shared" si="37"/>
        <v>1.7999999999999998</v>
      </c>
    </row>
    <row r="1159" spans="1:12" x14ac:dyDescent="0.2">
      <c r="A1159" t="s">
        <v>66</v>
      </c>
      <c r="B1159" t="s">
        <v>37</v>
      </c>
      <c r="C1159">
        <v>6</v>
      </c>
      <c r="D1159" s="1">
        <v>45493</v>
      </c>
      <c r="E1159" t="s">
        <v>11</v>
      </c>
      <c r="F1159">
        <v>0.6</v>
      </c>
      <c r="G1159">
        <v>1</v>
      </c>
      <c r="H1159">
        <v>1</v>
      </c>
      <c r="I1159">
        <v>1.2</v>
      </c>
      <c r="J1159" t="s">
        <v>25</v>
      </c>
      <c r="K1159">
        <f t="shared" si="36"/>
        <v>2</v>
      </c>
      <c r="L1159">
        <f t="shared" si="37"/>
        <v>1.7999999999999998</v>
      </c>
    </row>
    <row r="1160" spans="1:12" x14ac:dyDescent="0.2">
      <c r="A1160" t="s">
        <v>66</v>
      </c>
      <c r="B1160" t="s">
        <v>37</v>
      </c>
      <c r="C1160">
        <v>6</v>
      </c>
      <c r="D1160" s="1">
        <v>45493</v>
      </c>
      <c r="E1160" t="s">
        <v>7</v>
      </c>
      <c r="F1160">
        <v>1.6</v>
      </c>
      <c r="G1160">
        <v>3</v>
      </c>
      <c r="H1160">
        <v>0</v>
      </c>
      <c r="I1160">
        <v>0.3</v>
      </c>
      <c r="J1160" t="s">
        <v>4</v>
      </c>
      <c r="K1160">
        <f t="shared" si="36"/>
        <v>3</v>
      </c>
      <c r="L1160">
        <f t="shared" si="37"/>
        <v>1.9000000000000001</v>
      </c>
    </row>
    <row r="1161" spans="1:12" x14ac:dyDescent="0.2">
      <c r="A1161" t="s">
        <v>66</v>
      </c>
      <c r="B1161" t="s">
        <v>37</v>
      </c>
      <c r="C1161">
        <v>6</v>
      </c>
      <c r="D1161" s="1">
        <v>45493</v>
      </c>
      <c r="E1161" t="s">
        <v>16</v>
      </c>
      <c r="F1161">
        <v>1.1000000000000001</v>
      </c>
      <c r="G1161">
        <v>1</v>
      </c>
      <c r="H1161">
        <v>1</v>
      </c>
      <c r="I1161">
        <v>0.4</v>
      </c>
      <c r="J1161" t="s">
        <v>23</v>
      </c>
      <c r="K1161">
        <f t="shared" si="36"/>
        <v>2</v>
      </c>
      <c r="L1161">
        <f t="shared" si="37"/>
        <v>1.5</v>
      </c>
    </row>
    <row r="1162" spans="1:12" x14ac:dyDescent="0.2">
      <c r="A1162" t="s">
        <v>66</v>
      </c>
      <c r="B1162" t="s">
        <v>37</v>
      </c>
      <c r="C1162">
        <v>6</v>
      </c>
      <c r="D1162" s="1">
        <v>45494</v>
      </c>
      <c r="E1162" t="s">
        <v>30</v>
      </c>
      <c r="F1162">
        <v>0.3</v>
      </c>
      <c r="G1162">
        <v>0</v>
      </c>
      <c r="H1162">
        <v>2</v>
      </c>
      <c r="I1162">
        <v>0.4</v>
      </c>
      <c r="J1162" t="s">
        <v>28</v>
      </c>
      <c r="K1162">
        <f t="shared" si="36"/>
        <v>2</v>
      </c>
      <c r="L1162">
        <f t="shared" si="37"/>
        <v>0.7</v>
      </c>
    </row>
    <row r="1163" spans="1:12" x14ac:dyDescent="0.2">
      <c r="A1163" t="s">
        <v>66</v>
      </c>
      <c r="B1163" t="s">
        <v>37</v>
      </c>
      <c r="C1163">
        <v>6</v>
      </c>
      <c r="D1163" s="1">
        <v>45494</v>
      </c>
      <c r="E1163" t="s">
        <v>10</v>
      </c>
      <c r="F1163">
        <v>2</v>
      </c>
      <c r="G1163">
        <v>2</v>
      </c>
      <c r="H1163">
        <v>2</v>
      </c>
      <c r="I1163">
        <v>1.3</v>
      </c>
      <c r="J1163" t="s">
        <v>26</v>
      </c>
      <c r="K1163">
        <f t="shared" si="36"/>
        <v>4</v>
      </c>
      <c r="L1163">
        <f t="shared" si="37"/>
        <v>3.3</v>
      </c>
    </row>
    <row r="1164" spans="1:12" x14ac:dyDescent="0.2">
      <c r="A1164" t="s">
        <v>66</v>
      </c>
      <c r="B1164" t="s">
        <v>37</v>
      </c>
      <c r="C1164">
        <v>6</v>
      </c>
      <c r="D1164" s="1">
        <v>45494</v>
      </c>
      <c r="E1164" t="s">
        <v>20</v>
      </c>
      <c r="F1164">
        <v>0.9</v>
      </c>
      <c r="G1164">
        <v>0</v>
      </c>
      <c r="H1164">
        <v>0</v>
      </c>
      <c r="I1164">
        <v>1</v>
      </c>
      <c r="J1164" t="s">
        <v>21</v>
      </c>
      <c r="K1164">
        <f t="shared" si="36"/>
        <v>0</v>
      </c>
      <c r="L1164">
        <f t="shared" si="37"/>
        <v>1.9</v>
      </c>
    </row>
    <row r="1165" spans="1:12" x14ac:dyDescent="0.2">
      <c r="A1165" t="s">
        <v>66</v>
      </c>
      <c r="B1165" t="s">
        <v>37</v>
      </c>
      <c r="C1165">
        <v>6</v>
      </c>
      <c r="D1165" s="1">
        <v>45494</v>
      </c>
      <c r="E1165" t="s">
        <v>29</v>
      </c>
      <c r="F1165">
        <v>2.9</v>
      </c>
      <c r="G1165">
        <v>2</v>
      </c>
      <c r="H1165">
        <v>2</v>
      </c>
      <c r="I1165">
        <v>1.1000000000000001</v>
      </c>
      <c r="J1165" t="s">
        <v>12</v>
      </c>
      <c r="K1165">
        <f t="shared" si="36"/>
        <v>4</v>
      </c>
      <c r="L1165">
        <f t="shared" si="37"/>
        <v>4</v>
      </c>
    </row>
    <row r="1166" spans="1:12" x14ac:dyDescent="0.2">
      <c r="A1166" t="s">
        <v>66</v>
      </c>
      <c r="B1166" t="s">
        <v>37</v>
      </c>
      <c r="C1166">
        <v>6</v>
      </c>
      <c r="D1166" s="1">
        <v>45494</v>
      </c>
      <c r="E1166" t="s">
        <v>3</v>
      </c>
      <c r="F1166">
        <v>1.6</v>
      </c>
      <c r="G1166">
        <v>3</v>
      </c>
      <c r="H1166">
        <v>0</v>
      </c>
      <c r="I1166">
        <v>1</v>
      </c>
      <c r="J1166" t="s">
        <v>17</v>
      </c>
      <c r="K1166">
        <f t="shared" si="36"/>
        <v>3</v>
      </c>
      <c r="L1166">
        <f t="shared" si="37"/>
        <v>2.6</v>
      </c>
    </row>
    <row r="1167" spans="1:12" x14ac:dyDescent="0.2">
      <c r="A1167" t="s">
        <v>66</v>
      </c>
      <c r="B1167" t="s">
        <v>37</v>
      </c>
      <c r="C1167">
        <v>7</v>
      </c>
      <c r="D1167" s="1">
        <v>45496</v>
      </c>
      <c r="E1167" t="s">
        <v>13</v>
      </c>
      <c r="F1167">
        <v>1</v>
      </c>
      <c r="G1167">
        <v>2</v>
      </c>
      <c r="H1167">
        <v>0</v>
      </c>
      <c r="I1167">
        <v>0.6</v>
      </c>
      <c r="J1167" t="s">
        <v>27</v>
      </c>
      <c r="K1167">
        <f t="shared" si="36"/>
        <v>2</v>
      </c>
      <c r="L1167">
        <f t="shared" si="37"/>
        <v>1.6</v>
      </c>
    </row>
    <row r="1168" spans="1:12" x14ac:dyDescent="0.2">
      <c r="A1168" t="s">
        <v>66</v>
      </c>
      <c r="B1168" t="s">
        <v>37</v>
      </c>
      <c r="C1168">
        <v>7</v>
      </c>
      <c r="D1168" s="1">
        <v>45496</v>
      </c>
      <c r="E1168" t="s">
        <v>19</v>
      </c>
      <c r="F1168">
        <v>0.5</v>
      </c>
      <c r="G1168">
        <v>0</v>
      </c>
      <c r="H1168">
        <v>1</v>
      </c>
      <c r="I1168">
        <v>1.9</v>
      </c>
      <c r="J1168" t="s">
        <v>16</v>
      </c>
      <c r="K1168">
        <f t="shared" si="36"/>
        <v>1</v>
      </c>
      <c r="L1168">
        <f t="shared" si="37"/>
        <v>2.4</v>
      </c>
    </row>
    <row r="1169" spans="1:12" x14ac:dyDescent="0.2">
      <c r="A1169" t="s">
        <v>66</v>
      </c>
      <c r="B1169" t="s">
        <v>37</v>
      </c>
      <c r="C1169">
        <v>7</v>
      </c>
      <c r="D1169" s="1">
        <v>45496</v>
      </c>
      <c r="E1169" t="s">
        <v>8</v>
      </c>
      <c r="F1169">
        <v>1</v>
      </c>
      <c r="G1169">
        <v>0</v>
      </c>
      <c r="H1169">
        <v>0</v>
      </c>
      <c r="I1169">
        <v>0.5</v>
      </c>
      <c r="J1169" t="s">
        <v>6</v>
      </c>
      <c r="K1169">
        <f t="shared" si="36"/>
        <v>0</v>
      </c>
      <c r="L1169">
        <f t="shared" si="37"/>
        <v>1.5</v>
      </c>
    </row>
    <row r="1170" spans="1:12" x14ac:dyDescent="0.2">
      <c r="A1170" t="s">
        <v>66</v>
      </c>
      <c r="B1170" t="s">
        <v>37</v>
      </c>
      <c r="C1170">
        <v>7</v>
      </c>
      <c r="D1170" s="1">
        <v>45496</v>
      </c>
      <c r="E1170" t="s">
        <v>14</v>
      </c>
      <c r="F1170">
        <v>1.4</v>
      </c>
      <c r="G1170">
        <v>0</v>
      </c>
      <c r="H1170">
        <v>0</v>
      </c>
      <c r="I1170">
        <v>0.7</v>
      </c>
      <c r="J1170" t="s">
        <v>15</v>
      </c>
      <c r="K1170">
        <f t="shared" si="36"/>
        <v>0</v>
      </c>
      <c r="L1170">
        <f t="shared" si="37"/>
        <v>2.0999999999999996</v>
      </c>
    </row>
    <row r="1171" spans="1:12" x14ac:dyDescent="0.2">
      <c r="A1171" t="s">
        <v>66</v>
      </c>
      <c r="B1171" t="s">
        <v>37</v>
      </c>
      <c r="C1171">
        <v>7</v>
      </c>
      <c r="D1171" s="1">
        <v>45497</v>
      </c>
      <c r="E1171" t="s">
        <v>4</v>
      </c>
      <c r="F1171">
        <v>2.2999999999999998</v>
      </c>
      <c r="G1171">
        <v>2</v>
      </c>
      <c r="H1171">
        <v>1</v>
      </c>
      <c r="I1171">
        <v>1.5</v>
      </c>
      <c r="J1171" t="s">
        <v>29</v>
      </c>
      <c r="K1171">
        <f t="shared" si="36"/>
        <v>3</v>
      </c>
      <c r="L1171">
        <f t="shared" si="37"/>
        <v>3.8</v>
      </c>
    </row>
    <row r="1172" spans="1:12" x14ac:dyDescent="0.2">
      <c r="A1172" t="s">
        <v>66</v>
      </c>
      <c r="B1172" t="s">
        <v>37</v>
      </c>
      <c r="C1172">
        <v>7</v>
      </c>
      <c r="D1172" s="1">
        <v>45497</v>
      </c>
      <c r="E1172" t="s">
        <v>23</v>
      </c>
      <c r="F1172">
        <v>0.3</v>
      </c>
      <c r="G1172">
        <v>0</v>
      </c>
      <c r="H1172">
        <v>0</v>
      </c>
      <c r="I1172">
        <v>0.6</v>
      </c>
      <c r="J1172" t="s">
        <v>20</v>
      </c>
      <c r="K1172">
        <f t="shared" si="36"/>
        <v>0</v>
      </c>
      <c r="L1172">
        <f t="shared" si="37"/>
        <v>0.89999999999999991</v>
      </c>
    </row>
    <row r="1173" spans="1:12" x14ac:dyDescent="0.2">
      <c r="A1173" t="s">
        <v>66</v>
      </c>
      <c r="B1173" t="s">
        <v>37</v>
      </c>
      <c r="C1173">
        <v>7</v>
      </c>
      <c r="D1173" s="1">
        <v>45497</v>
      </c>
      <c r="E1173" t="s">
        <v>9</v>
      </c>
      <c r="F1173">
        <v>0.7</v>
      </c>
      <c r="G1173">
        <v>1</v>
      </c>
      <c r="H1173">
        <v>0</v>
      </c>
      <c r="I1173">
        <v>1.1000000000000001</v>
      </c>
      <c r="J1173" t="s">
        <v>7</v>
      </c>
      <c r="K1173">
        <f t="shared" si="36"/>
        <v>1</v>
      </c>
      <c r="L1173">
        <f t="shared" si="37"/>
        <v>1.8</v>
      </c>
    </row>
    <row r="1174" spans="1:12" x14ac:dyDescent="0.2">
      <c r="A1174" t="s">
        <v>66</v>
      </c>
      <c r="B1174" t="s">
        <v>37</v>
      </c>
      <c r="C1174">
        <v>7</v>
      </c>
      <c r="D1174" s="1">
        <v>45497</v>
      </c>
      <c r="E1174" t="s">
        <v>17</v>
      </c>
      <c r="F1174">
        <v>0.4</v>
      </c>
      <c r="G1174">
        <v>1</v>
      </c>
      <c r="H1174">
        <v>1</v>
      </c>
      <c r="I1174">
        <v>0.4</v>
      </c>
      <c r="J1174" t="s">
        <v>10</v>
      </c>
      <c r="K1174">
        <f t="shared" si="36"/>
        <v>2</v>
      </c>
      <c r="L1174">
        <f t="shared" si="37"/>
        <v>0.8</v>
      </c>
    </row>
    <row r="1175" spans="1:12" x14ac:dyDescent="0.2">
      <c r="A1175" t="s">
        <v>66</v>
      </c>
      <c r="B1175" t="s">
        <v>37</v>
      </c>
      <c r="C1175">
        <v>7</v>
      </c>
      <c r="D1175" s="1">
        <v>45498</v>
      </c>
      <c r="E1175" t="s">
        <v>25</v>
      </c>
      <c r="F1175">
        <v>1.3</v>
      </c>
      <c r="G1175">
        <v>1</v>
      </c>
      <c r="H1175">
        <v>0</v>
      </c>
      <c r="I1175">
        <v>1.3</v>
      </c>
      <c r="J1175" t="s">
        <v>18</v>
      </c>
      <c r="K1175">
        <f t="shared" si="36"/>
        <v>1</v>
      </c>
      <c r="L1175">
        <f t="shared" si="37"/>
        <v>2.6</v>
      </c>
    </row>
    <row r="1176" spans="1:12" x14ac:dyDescent="0.2">
      <c r="A1176" t="s">
        <v>66</v>
      </c>
      <c r="B1176" t="s">
        <v>37</v>
      </c>
      <c r="C1176">
        <v>7</v>
      </c>
      <c r="D1176" s="1">
        <v>45498</v>
      </c>
      <c r="E1176" t="s">
        <v>12</v>
      </c>
      <c r="F1176">
        <v>1.6</v>
      </c>
      <c r="G1176">
        <v>3</v>
      </c>
      <c r="H1176">
        <v>2</v>
      </c>
      <c r="I1176">
        <v>0.7</v>
      </c>
      <c r="J1176" t="s">
        <v>22</v>
      </c>
      <c r="K1176">
        <f t="shared" si="36"/>
        <v>5</v>
      </c>
      <c r="L1176">
        <f t="shared" si="37"/>
        <v>2.2999999999999998</v>
      </c>
    </row>
    <row r="1177" spans="1:12" x14ac:dyDescent="0.2">
      <c r="A1177" t="s">
        <v>66</v>
      </c>
      <c r="B1177" t="s">
        <v>37</v>
      </c>
      <c r="C1177">
        <v>7</v>
      </c>
      <c r="D1177" s="1">
        <v>45498</v>
      </c>
      <c r="E1177" t="s">
        <v>28</v>
      </c>
      <c r="F1177">
        <v>0.5</v>
      </c>
      <c r="G1177">
        <v>0</v>
      </c>
      <c r="H1177">
        <v>2</v>
      </c>
      <c r="I1177">
        <v>1.2</v>
      </c>
      <c r="J1177" t="s">
        <v>3</v>
      </c>
      <c r="K1177">
        <f t="shared" si="36"/>
        <v>2</v>
      </c>
      <c r="L1177">
        <f t="shared" si="37"/>
        <v>1.7</v>
      </c>
    </row>
    <row r="1178" spans="1:12" x14ac:dyDescent="0.2">
      <c r="A1178" t="s">
        <v>66</v>
      </c>
      <c r="B1178" t="s">
        <v>37</v>
      </c>
      <c r="C1178">
        <v>7</v>
      </c>
      <c r="D1178" s="1">
        <v>45498</v>
      </c>
      <c r="E1178" t="s">
        <v>2</v>
      </c>
      <c r="F1178">
        <v>1.3</v>
      </c>
      <c r="G1178">
        <v>1</v>
      </c>
      <c r="H1178">
        <v>1</v>
      </c>
      <c r="I1178">
        <v>0.7</v>
      </c>
      <c r="J1178" t="s">
        <v>30</v>
      </c>
      <c r="K1178">
        <f t="shared" si="36"/>
        <v>2</v>
      </c>
      <c r="L1178">
        <f t="shared" si="37"/>
        <v>2</v>
      </c>
    </row>
    <row r="1179" spans="1:12" x14ac:dyDescent="0.2">
      <c r="A1179" t="s">
        <v>66</v>
      </c>
      <c r="B1179" t="s">
        <v>37</v>
      </c>
      <c r="C1179">
        <v>8</v>
      </c>
      <c r="D1179" s="1">
        <v>45500</v>
      </c>
      <c r="E1179" t="s">
        <v>15</v>
      </c>
      <c r="F1179">
        <v>1.1000000000000001</v>
      </c>
      <c r="G1179">
        <v>1</v>
      </c>
      <c r="H1179">
        <v>0</v>
      </c>
      <c r="I1179">
        <v>0.2</v>
      </c>
      <c r="J1179" t="s">
        <v>8</v>
      </c>
      <c r="K1179">
        <f t="shared" si="36"/>
        <v>1</v>
      </c>
      <c r="L1179">
        <f t="shared" si="37"/>
        <v>1.3</v>
      </c>
    </row>
    <row r="1180" spans="1:12" x14ac:dyDescent="0.2">
      <c r="A1180" t="s">
        <v>66</v>
      </c>
      <c r="B1180" t="s">
        <v>37</v>
      </c>
      <c r="C1180">
        <v>8</v>
      </c>
      <c r="D1180" s="1">
        <v>45500</v>
      </c>
      <c r="E1180" t="s">
        <v>5</v>
      </c>
      <c r="F1180">
        <v>0.7</v>
      </c>
      <c r="G1180">
        <v>0</v>
      </c>
      <c r="H1180">
        <v>1</v>
      </c>
      <c r="I1180">
        <v>1.7</v>
      </c>
      <c r="J1180" t="s">
        <v>23</v>
      </c>
      <c r="K1180">
        <f t="shared" si="36"/>
        <v>1</v>
      </c>
      <c r="L1180">
        <f t="shared" si="37"/>
        <v>2.4</v>
      </c>
    </row>
    <row r="1181" spans="1:12" x14ac:dyDescent="0.2">
      <c r="A1181" t="s">
        <v>66</v>
      </c>
      <c r="B1181" t="s">
        <v>37</v>
      </c>
      <c r="C1181">
        <v>8</v>
      </c>
      <c r="D1181" s="1">
        <v>45500</v>
      </c>
      <c r="E1181" t="s">
        <v>16</v>
      </c>
      <c r="F1181">
        <v>0.8</v>
      </c>
      <c r="G1181">
        <v>1</v>
      </c>
      <c r="H1181">
        <v>1</v>
      </c>
      <c r="I1181">
        <v>1.6</v>
      </c>
      <c r="J1181" t="s">
        <v>14</v>
      </c>
      <c r="K1181">
        <f t="shared" si="36"/>
        <v>2</v>
      </c>
      <c r="L1181">
        <f t="shared" si="37"/>
        <v>2.4000000000000004</v>
      </c>
    </row>
    <row r="1182" spans="1:12" x14ac:dyDescent="0.2">
      <c r="A1182" t="s">
        <v>66</v>
      </c>
      <c r="B1182" t="s">
        <v>37</v>
      </c>
      <c r="C1182">
        <v>8</v>
      </c>
      <c r="D1182" s="1">
        <v>45501</v>
      </c>
      <c r="E1182" t="s">
        <v>11</v>
      </c>
      <c r="F1182">
        <v>2</v>
      </c>
      <c r="G1182">
        <v>1</v>
      </c>
      <c r="H1182">
        <v>1</v>
      </c>
      <c r="I1182">
        <v>1.9</v>
      </c>
      <c r="J1182" t="s">
        <v>17</v>
      </c>
      <c r="K1182">
        <f t="shared" si="36"/>
        <v>2</v>
      </c>
      <c r="L1182">
        <f t="shared" si="37"/>
        <v>3.9</v>
      </c>
    </row>
    <row r="1183" spans="1:12" x14ac:dyDescent="0.2">
      <c r="A1183" t="s">
        <v>66</v>
      </c>
      <c r="B1183" t="s">
        <v>37</v>
      </c>
      <c r="C1183">
        <v>8</v>
      </c>
      <c r="D1183" s="1">
        <v>45501</v>
      </c>
      <c r="E1183" t="s">
        <v>20</v>
      </c>
      <c r="F1183">
        <v>1.6</v>
      </c>
      <c r="G1183">
        <v>4</v>
      </c>
      <c r="H1183">
        <v>1</v>
      </c>
      <c r="I1183">
        <v>1.6</v>
      </c>
      <c r="J1183" t="s">
        <v>19</v>
      </c>
      <c r="K1183">
        <f t="shared" si="36"/>
        <v>5</v>
      </c>
      <c r="L1183">
        <f t="shared" si="37"/>
        <v>3.2</v>
      </c>
    </row>
    <row r="1184" spans="1:12" x14ac:dyDescent="0.2">
      <c r="A1184" t="s">
        <v>66</v>
      </c>
      <c r="B1184" t="s">
        <v>37</v>
      </c>
      <c r="C1184">
        <v>8</v>
      </c>
      <c r="D1184" s="1">
        <v>45501</v>
      </c>
      <c r="E1184" t="s">
        <v>18</v>
      </c>
      <c r="F1184">
        <v>1</v>
      </c>
      <c r="G1184">
        <v>0</v>
      </c>
      <c r="H1184">
        <v>0</v>
      </c>
      <c r="I1184">
        <v>0.2</v>
      </c>
      <c r="J1184" t="s">
        <v>26</v>
      </c>
      <c r="K1184">
        <f t="shared" si="36"/>
        <v>0</v>
      </c>
      <c r="L1184">
        <f t="shared" si="37"/>
        <v>1.2</v>
      </c>
    </row>
    <row r="1185" spans="1:12" x14ac:dyDescent="0.2">
      <c r="A1185" t="s">
        <v>66</v>
      </c>
      <c r="B1185" t="s">
        <v>37</v>
      </c>
      <c r="C1185">
        <v>8</v>
      </c>
      <c r="D1185" s="1">
        <v>45501</v>
      </c>
      <c r="E1185" t="s">
        <v>7</v>
      </c>
      <c r="F1185">
        <v>0.5</v>
      </c>
      <c r="G1185">
        <v>2</v>
      </c>
      <c r="H1185">
        <v>1</v>
      </c>
      <c r="I1185">
        <v>1.1000000000000001</v>
      </c>
      <c r="J1185" t="s">
        <v>21</v>
      </c>
      <c r="K1185">
        <f t="shared" si="36"/>
        <v>3</v>
      </c>
      <c r="L1185">
        <f t="shared" si="37"/>
        <v>1.6</v>
      </c>
    </row>
    <row r="1186" spans="1:12" x14ac:dyDescent="0.2">
      <c r="A1186" t="s">
        <v>66</v>
      </c>
      <c r="B1186" t="s">
        <v>37</v>
      </c>
      <c r="C1186">
        <v>8</v>
      </c>
      <c r="D1186" s="1">
        <v>45501</v>
      </c>
      <c r="E1186" t="s">
        <v>29</v>
      </c>
      <c r="F1186">
        <v>2.2000000000000002</v>
      </c>
      <c r="G1186">
        <v>1</v>
      </c>
      <c r="H1186">
        <v>0</v>
      </c>
      <c r="I1186">
        <v>0.1</v>
      </c>
      <c r="J1186" t="s">
        <v>9</v>
      </c>
      <c r="K1186">
        <f t="shared" si="36"/>
        <v>1</v>
      </c>
      <c r="L1186">
        <f t="shared" si="37"/>
        <v>2.3000000000000003</v>
      </c>
    </row>
    <row r="1187" spans="1:12" x14ac:dyDescent="0.2">
      <c r="A1187" t="s">
        <v>66</v>
      </c>
      <c r="B1187" t="s">
        <v>37</v>
      </c>
      <c r="C1187">
        <v>8</v>
      </c>
      <c r="D1187" s="1">
        <v>45502</v>
      </c>
      <c r="E1187" t="s">
        <v>27</v>
      </c>
      <c r="F1187">
        <v>1.1000000000000001</v>
      </c>
      <c r="G1187">
        <v>2</v>
      </c>
      <c r="H1187">
        <v>0</v>
      </c>
      <c r="I1187">
        <v>0.2</v>
      </c>
      <c r="J1187" t="s">
        <v>12</v>
      </c>
      <c r="K1187">
        <f t="shared" si="36"/>
        <v>2</v>
      </c>
      <c r="L1187">
        <f t="shared" si="37"/>
        <v>1.3</v>
      </c>
    </row>
    <row r="1188" spans="1:12" x14ac:dyDescent="0.2">
      <c r="A1188" t="s">
        <v>66</v>
      </c>
      <c r="B1188" t="s">
        <v>37</v>
      </c>
      <c r="C1188">
        <v>8</v>
      </c>
      <c r="D1188" s="1">
        <v>45502</v>
      </c>
      <c r="E1188" t="s">
        <v>6</v>
      </c>
      <c r="F1188">
        <v>0.8</v>
      </c>
      <c r="G1188">
        <v>0</v>
      </c>
      <c r="H1188">
        <v>2</v>
      </c>
      <c r="I1188">
        <v>2.5</v>
      </c>
      <c r="J1188" t="s">
        <v>25</v>
      </c>
      <c r="K1188">
        <f t="shared" si="36"/>
        <v>2</v>
      </c>
      <c r="L1188">
        <f t="shared" si="37"/>
        <v>3.3</v>
      </c>
    </row>
    <row r="1189" spans="1:12" x14ac:dyDescent="0.2">
      <c r="A1189" t="s">
        <v>66</v>
      </c>
      <c r="B1189" t="s">
        <v>37</v>
      </c>
      <c r="C1189">
        <v>8</v>
      </c>
      <c r="D1189" s="1">
        <v>45502</v>
      </c>
      <c r="E1189" t="s">
        <v>22</v>
      </c>
      <c r="F1189">
        <v>0.5</v>
      </c>
      <c r="G1189">
        <v>1</v>
      </c>
      <c r="H1189">
        <v>0</v>
      </c>
      <c r="I1189">
        <v>1.5</v>
      </c>
      <c r="J1189" t="s">
        <v>4</v>
      </c>
      <c r="K1189">
        <f t="shared" si="36"/>
        <v>1</v>
      </c>
      <c r="L1189">
        <f t="shared" si="37"/>
        <v>2</v>
      </c>
    </row>
    <row r="1190" spans="1:12" x14ac:dyDescent="0.2">
      <c r="A1190" t="s">
        <v>66</v>
      </c>
      <c r="B1190" t="s">
        <v>37</v>
      </c>
      <c r="C1190">
        <v>8</v>
      </c>
      <c r="D1190" s="1">
        <v>45502</v>
      </c>
      <c r="E1190" t="s">
        <v>30</v>
      </c>
      <c r="F1190">
        <v>1.6</v>
      </c>
      <c r="G1190">
        <v>0</v>
      </c>
      <c r="H1190">
        <v>2</v>
      </c>
      <c r="I1190">
        <v>1</v>
      </c>
      <c r="J1190" t="s">
        <v>3</v>
      </c>
      <c r="K1190">
        <f t="shared" si="36"/>
        <v>2</v>
      </c>
      <c r="L1190">
        <f t="shared" si="37"/>
        <v>2.6</v>
      </c>
    </row>
    <row r="1191" spans="1:12" x14ac:dyDescent="0.2">
      <c r="A1191" t="s">
        <v>66</v>
      </c>
      <c r="B1191" t="s">
        <v>37</v>
      </c>
      <c r="C1191">
        <v>8</v>
      </c>
      <c r="D1191" s="1">
        <v>45502</v>
      </c>
      <c r="E1191" t="s">
        <v>10</v>
      </c>
      <c r="F1191">
        <v>2.2000000000000002</v>
      </c>
      <c r="G1191">
        <v>1</v>
      </c>
      <c r="H1191">
        <v>3</v>
      </c>
      <c r="I1191">
        <v>1.8</v>
      </c>
      <c r="J1191" t="s">
        <v>28</v>
      </c>
      <c r="K1191">
        <f t="shared" si="36"/>
        <v>4</v>
      </c>
      <c r="L1191">
        <f t="shared" si="37"/>
        <v>4</v>
      </c>
    </row>
    <row r="1192" spans="1:12" x14ac:dyDescent="0.2">
      <c r="A1192" t="s">
        <v>66</v>
      </c>
      <c r="B1192" t="s">
        <v>37</v>
      </c>
      <c r="C1192">
        <v>8</v>
      </c>
      <c r="D1192" s="1">
        <v>45502</v>
      </c>
      <c r="E1192" t="s">
        <v>2</v>
      </c>
      <c r="F1192">
        <v>1</v>
      </c>
      <c r="G1192">
        <v>2</v>
      </c>
      <c r="H1192">
        <v>1</v>
      </c>
      <c r="I1192">
        <v>0.4</v>
      </c>
      <c r="J1192" t="s">
        <v>13</v>
      </c>
      <c r="K1192">
        <f t="shared" si="36"/>
        <v>3</v>
      </c>
      <c r="L1192">
        <f t="shared" si="37"/>
        <v>1.4</v>
      </c>
    </row>
    <row r="1193" spans="1:12" x14ac:dyDescent="0.2">
      <c r="A1193" t="s">
        <v>66</v>
      </c>
      <c r="B1193" t="s">
        <v>37</v>
      </c>
      <c r="C1193">
        <v>7</v>
      </c>
      <c r="D1193" s="1">
        <v>45504</v>
      </c>
      <c r="E1193" t="s">
        <v>26</v>
      </c>
      <c r="F1193">
        <v>2</v>
      </c>
      <c r="G1193">
        <v>3</v>
      </c>
      <c r="H1193">
        <v>0</v>
      </c>
      <c r="I1193">
        <v>0.4</v>
      </c>
      <c r="J1193" t="s">
        <v>11</v>
      </c>
      <c r="K1193">
        <f t="shared" si="36"/>
        <v>3</v>
      </c>
      <c r="L1193">
        <f t="shared" si="37"/>
        <v>2.4</v>
      </c>
    </row>
    <row r="1194" spans="1:12" x14ac:dyDescent="0.2">
      <c r="A1194" t="s">
        <v>66</v>
      </c>
      <c r="B1194" t="s">
        <v>37</v>
      </c>
      <c r="C1194">
        <v>7</v>
      </c>
      <c r="D1194" s="1">
        <v>45504</v>
      </c>
      <c r="E1194" t="s">
        <v>21</v>
      </c>
      <c r="F1194">
        <v>0.7</v>
      </c>
      <c r="G1194">
        <v>1</v>
      </c>
      <c r="H1194">
        <v>0</v>
      </c>
      <c r="I1194">
        <v>1.1000000000000001</v>
      </c>
      <c r="J1194" t="s">
        <v>5</v>
      </c>
      <c r="K1194">
        <f t="shared" si="36"/>
        <v>1</v>
      </c>
      <c r="L1194">
        <f t="shared" si="37"/>
        <v>1.8</v>
      </c>
    </row>
    <row r="1195" spans="1:12" x14ac:dyDescent="0.2">
      <c r="A1195" t="s">
        <v>66</v>
      </c>
      <c r="B1195" t="s">
        <v>37</v>
      </c>
      <c r="C1195">
        <v>9</v>
      </c>
      <c r="D1195" s="1">
        <v>45506</v>
      </c>
      <c r="E1195" t="s">
        <v>14</v>
      </c>
      <c r="F1195">
        <v>0.8</v>
      </c>
      <c r="G1195">
        <v>1</v>
      </c>
      <c r="H1195">
        <v>4</v>
      </c>
      <c r="I1195">
        <v>2.1</v>
      </c>
      <c r="J1195" t="s">
        <v>20</v>
      </c>
      <c r="K1195">
        <f t="shared" si="36"/>
        <v>5</v>
      </c>
      <c r="L1195">
        <f t="shared" si="37"/>
        <v>2.9000000000000004</v>
      </c>
    </row>
    <row r="1196" spans="1:12" x14ac:dyDescent="0.2">
      <c r="A1196" t="s">
        <v>66</v>
      </c>
      <c r="B1196" t="s">
        <v>37</v>
      </c>
      <c r="C1196">
        <v>9</v>
      </c>
      <c r="D1196" s="1">
        <v>45507</v>
      </c>
      <c r="E1196" t="s">
        <v>4</v>
      </c>
      <c r="F1196">
        <v>1</v>
      </c>
      <c r="G1196">
        <v>1</v>
      </c>
      <c r="H1196">
        <v>0</v>
      </c>
      <c r="I1196">
        <v>0.2</v>
      </c>
      <c r="J1196" t="s">
        <v>27</v>
      </c>
      <c r="K1196">
        <f t="shared" si="36"/>
        <v>1</v>
      </c>
      <c r="L1196">
        <f t="shared" si="37"/>
        <v>1.2</v>
      </c>
    </row>
    <row r="1197" spans="1:12" x14ac:dyDescent="0.2">
      <c r="A1197" t="s">
        <v>66</v>
      </c>
      <c r="B1197" t="s">
        <v>37</v>
      </c>
      <c r="C1197">
        <v>9</v>
      </c>
      <c r="D1197" s="1">
        <v>45507</v>
      </c>
      <c r="E1197" t="s">
        <v>23</v>
      </c>
      <c r="F1197">
        <v>1.2</v>
      </c>
      <c r="G1197">
        <v>0</v>
      </c>
      <c r="H1197">
        <v>0</v>
      </c>
      <c r="I1197">
        <v>1.5</v>
      </c>
      <c r="J1197" t="s">
        <v>7</v>
      </c>
      <c r="K1197">
        <f t="shared" si="36"/>
        <v>0</v>
      </c>
      <c r="L1197">
        <f t="shared" si="37"/>
        <v>2.7</v>
      </c>
    </row>
    <row r="1198" spans="1:12" x14ac:dyDescent="0.2">
      <c r="A1198" t="s">
        <v>66</v>
      </c>
      <c r="B1198" t="s">
        <v>37</v>
      </c>
      <c r="C1198">
        <v>9</v>
      </c>
      <c r="D1198" s="1">
        <v>45507</v>
      </c>
      <c r="E1198" t="s">
        <v>8</v>
      </c>
      <c r="F1198">
        <v>0.5</v>
      </c>
      <c r="G1198">
        <v>0</v>
      </c>
      <c r="H1198">
        <v>0</v>
      </c>
      <c r="I1198">
        <v>0.3</v>
      </c>
      <c r="J1198" t="s">
        <v>16</v>
      </c>
      <c r="K1198">
        <f t="shared" si="36"/>
        <v>0</v>
      </c>
      <c r="L1198">
        <f t="shared" si="37"/>
        <v>0.8</v>
      </c>
    </row>
    <row r="1199" spans="1:12" x14ac:dyDescent="0.2">
      <c r="A1199" t="s">
        <v>66</v>
      </c>
      <c r="B1199" t="s">
        <v>37</v>
      </c>
      <c r="C1199">
        <v>9</v>
      </c>
      <c r="D1199" s="1">
        <v>45507</v>
      </c>
      <c r="E1199" t="s">
        <v>17</v>
      </c>
      <c r="F1199">
        <v>0.8</v>
      </c>
      <c r="G1199">
        <v>1</v>
      </c>
      <c r="H1199">
        <v>1</v>
      </c>
      <c r="I1199">
        <v>0.6</v>
      </c>
      <c r="J1199" t="s">
        <v>18</v>
      </c>
      <c r="K1199">
        <f t="shared" si="36"/>
        <v>2</v>
      </c>
      <c r="L1199">
        <f t="shared" si="37"/>
        <v>1.4</v>
      </c>
    </row>
    <row r="1200" spans="1:12" x14ac:dyDescent="0.2">
      <c r="A1200" t="s">
        <v>66</v>
      </c>
      <c r="B1200" t="s">
        <v>37</v>
      </c>
      <c r="C1200">
        <v>9</v>
      </c>
      <c r="D1200" s="1">
        <v>45507</v>
      </c>
      <c r="E1200" t="s">
        <v>3</v>
      </c>
      <c r="F1200">
        <v>1.9</v>
      </c>
      <c r="G1200">
        <v>3</v>
      </c>
      <c r="H1200">
        <v>0</v>
      </c>
      <c r="I1200">
        <v>0.5</v>
      </c>
      <c r="J1200" t="s">
        <v>10</v>
      </c>
      <c r="K1200">
        <f t="shared" si="36"/>
        <v>3</v>
      </c>
      <c r="L1200">
        <f t="shared" si="37"/>
        <v>2.4</v>
      </c>
    </row>
    <row r="1201" spans="1:12" x14ac:dyDescent="0.2">
      <c r="A1201" t="s">
        <v>66</v>
      </c>
      <c r="B1201" t="s">
        <v>37</v>
      </c>
      <c r="C1201">
        <v>9</v>
      </c>
      <c r="D1201" s="1">
        <v>45508</v>
      </c>
      <c r="E1201" t="s">
        <v>25</v>
      </c>
      <c r="F1201">
        <v>0.7</v>
      </c>
      <c r="G1201">
        <v>2</v>
      </c>
      <c r="H1201">
        <v>1</v>
      </c>
      <c r="I1201">
        <v>1</v>
      </c>
      <c r="J1201" t="s">
        <v>15</v>
      </c>
      <c r="K1201">
        <f t="shared" si="36"/>
        <v>3</v>
      </c>
      <c r="L1201">
        <f t="shared" si="37"/>
        <v>1.7</v>
      </c>
    </row>
    <row r="1202" spans="1:12" x14ac:dyDescent="0.2">
      <c r="A1202" t="s">
        <v>66</v>
      </c>
      <c r="B1202" t="s">
        <v>37</v>
      </c>
      <c r="C1202">
        <v>9</v>
      </c>
      <c r="D1202" s="1">
        <v>45508</v>
      </c>
      <c r="E1202" t="s">
        <v>26</v>
      </c>
      <c r="F1202">
        <v>1.7</v>
      </c>
      <c r="G1202">
        <v>1</v>
      </c>
      <c r="H1202">
        <v>1</v>
      </c>
      <c r="I1202">
        <v>0.7</v>
      </c>
      <c r="J1202" t="s">
        <v>6</v>
      </c>
      <c r="K1202">
        <f t="shared" si="36"/>
        <v>2</v>
      </c>
      <c r="L1202">
        <f t="shared" si="37"/>
        <v>2.4</v>
      </c>
    </row>
    <row r="1203" spans="1:12" x14ac:dyDescent="0.2">
      <c r="A1203" t="s">
        <v>66</v>
      </c>
      <c r="B1203" t="s">
        <v>37</v>
      </c>
      <c r="C1203">
        <v>9</v>
      </c>
      <c r="D1203" s="1">
        <v>45508</v>
      </c>
      <c r="E1203" t="s">
        <v>12</v>
      </c>
      <c r="F1203">
        <v>1.3</v>
      </c>
      <c r="G1203">
        <v>3</v>
      </c>
      <c r="H1203">
        <v>2</v>
      </c>
      <c r="I1203">
        <v>0.6</v>
      </c>
      <c r="J1203" t="s">
        <v>2</v>
      </c>
      <c r="K1203">
        <f t="shared" si="36"/>
        <v>5</v>
      </c>
      <c r="L1203">
        <f t="shared" si="37"/>
        <v>1.9</v>
      </c>
    </row>
    <row r="1204" spans="1:12" x14ac:dyDescent="0.2">
      <c r="A1204" t="s">
        <v>66</v>
      </c>
      <c r="B1204" t="s">
        <v>37</v>
      </c>
      <c r="C1204">
        <v>9</v>
      </c>
      <c r="D1204" s="1">
        <v>45508</v>
      </c>
      <c r="E1204" t="s">
        <v>9</v>
      </c>
      <c r="F1204">
        <v>1</v>
      </c>
      <c r="G1204">
        <v>0</v>
      </c>
      <c r="H1204">
        <v>0</v>
      </c>
      <c r="I1204">
        <v>0.6</v>
      </c>
      <c r="J1204" t="s">
        <v>22</v>
      </c>
      <c r="K1204">
        <f t="shared" si="36"/>
        <v>0</v>
      </c>
      <c r="L1204">
        <f t="shared" si="37"/>
        <v>1.6</v>
      </c>
    </row>
    <row r="1205" spans="1:12" x14ac:dyDescent="0.2">
      <c r="A1205" t="s">
        <v>66</v>
      </c>
      <c r="B1205" t="s">
        <v>37</v>
      </c>
      <c r="C1205">
        <v>9</v>
      </c>
      <c r="D1205" s="1">
        <v>45508</v>
      </c>
      <c r="E1205" t="s">
        <v>21</v>
      </c>
      <c r="F1205">
        <v>0.6</v>
      </c>
      <c r="G1205">
        <v>0</v>
      </c>
      <c r="H1205">
        <v>0</v>
      </c>
      <c r="I1205">
        <v>1.1000000000000001</v>
      </c>
      <c r="J1205" t="s">
        <v>29</v>
      </c>
      <c r="K1205">
        <f t="shared" si="36"/>
        <v>0</v>
      </c>
      <c r="L1205">
        <f t="shared" si="37"/>
        <v>1.7000000000000002</v>
      </c>
    </row>
    <row r="1206" spans="1:12" x14ac:dyDescent="0.2">
      <c r="A1206" t="s">
        <v>66</v>
      </c>
      <c r="B1206" t="s">
        <v>37</v>
      </c>
      <c r="C1206">
        <v>9</v>
      </c>
      <c r="D1206" s="1">
        <v>45509</v>
      </c>
      <c r="E1206" t="s">
        <v>13</v>
      </c>
      <c r="F1206">
        <v>0.7</v>
      </c>
      <c r="G1206">
        <v>1</v>
      </c>
      <c r="H1206">
        <v>0</v>
      </c>
      <c r="I1206">
        <v>0.5</v>
      </c>
      <c r="J1206" t="s">
        <v>30</v>
      </c>
      <c r="K1206">
        <f t="shared" si="36"/>
        <v>1</v>
      </c>
      <c r="L1206">
        <f t="shared" si="37"/>
        <v>1.2</v>
      </c>
    </row>
    <row r="1207" spans="1:12" x14ac:dyDescent="0.2">
      <c r="A1207" t="s">
        <v>66</v>
      </c>
      <c r="B1207" t="s">
        <v>37</v>
      </c>
      <c r="C1207">
        <v>9</v>
      </c>
      <c r="D1207" s="1">
        <v>45509</v>
      </c>
      <c r="E1207" t="s">
        <v>19</v>
      </c>
      <c r="F1207">
        <v>0.7</v>
      </c>
      <c r="G1207">
        <v>0</v>
      </c>
      <c r="H1207">
        <v>1</v>
      </c>
      <c r="I1207">
        <v>1.1000000000000001</v>
      </c>
      <c r="J1207" t="s">
        <v>5</v>
      </c>
      <c r="K1207">
        <f t="shared" si="36"/>
        <v>1</v>
      </c>
      <c r="L1207">
        <f t="shared" si="37"/>
        <v>1.8</v>
      </c>
    </row>
    <row r="1208" spans="1:12" x14ac:dyDescent="0.2">
      <c r="A1208" t="s">
        <v>66</v>
      </c>
      <c r="B1208" t="s">
        <v>37</v>
      </c>
      <c r="C1208">
        <v>9</v>
      </c>
      <c r="D1208" s="1">
        <v>45509</v>
      </c>
      <c r="E1208" t="s">
        <v>28</v>
      </c>
      <c r="F1208">
        <v>0.9</v>
      </c>
      <c r="G1208">
        <v>0</v>
      </c>
      <c r="H1208">
        <v>1</v>
      </c>
      <c r="I1208">
        <v>0.3</v>
      </c>
      <c r="J1208" t="s">
        <v>11</v>
      </c>
      <c r="K1208">
        <f t="shared" si="36"/>
        <v>1</v>
      </c>
      <c r="L1208">
        <f t="shared" si="37"/>
        <v>1.2</v>
      </c>
    </row>
    <row r="1209" spans="1:12" x14ac:dyDescent="0.2">
      <c r="A1209" t="s">
        <v>66</v>
      </c>
      <c r="B1209" t="s">
        <v>37</v>
      </c>
      <c r="C1209">
        <v>10</v>
      </c>
      <c r="D1209" s="1">
        <v>45512</v>
      </c>
      <c r="E1209" t="s">
        <v>27</v>
      </c>
      <c r="F1209">
        <v>1</v>
      </c>
      <c r="G1209">
        <v>0</v>
      </c>
      <c r="H1209">
        <v>0</v>
      </c>
      <c r="I1209">
        <v>0.6</v>
      </c>
      <c r="J1209" t="s">
        <v>9</v>
      </c>
      <c r="K1209">
        <f t="shared" si="36"/>
        <v>0</v>
      </c>
      <c r="L1209">
        <f t="shared" si="37"/>
        <v>1.6</v>
      </c>
    </row>
    <row r="1210" spans="1:12" x14ac:dyDescent="0.2">
      <c r="A1210" t="s">
        <v>66</v>
      </c>
      <c r="B1210" t="s">
        <v>37</v>
      </c>
      <c r="C1210">
        <v>10</v>
      </c>
      <c r="D1210" s="1">
        <v>45513</v>
      </c>
      <c r="E1210" t="s">
        <v>6</v>
      </c>
      <c r="F1210">
        <v>0.5</v>
      </c>
      <c r="G1210">
        <v>1</v>
      </c>
      <c r="H1210">
        <v>1</v>
      </c>
      <c r="I1210">
        <v>1.2</v>
      </c>
      <c r="J1210" t="s">
        <v>17</v>
      </c>
      <c r="K1210">
        <f t="shared" si="36"/>
        <v>2</v>
      </c>
      <c r="L1210">
        <f t="shared" si="37"/>
        <v>1.7</v>
      </c>
    </row>
    <row r="1211" spans="1:12" x14ac:dyDescent="0.2">
      <c r="A1211" t="s">
        <v>66</v>
      </c>
      <c r="B1211" t="s">
        <v>37</v>
      </c>
      <c r="C1211">
        <v>10</v>
      </c>
      <c r="D1211" s="1">
        <v>45513</v>
      </c>
      <c r="E1211" t="s">
        <v>22</v>
      </c>
      <c r="F1211">
        <v>0.9</v>
      </c>
      <c r="G1211">
        <v>1</v>
      </c>
      <c r="H1211">
        <v>1</v>
      </c>
      <c r="I1211">
        <v>0.4</v>
      </c>
      <c r="J1211" t="s">
        <v>21</v>
      </c>
      <c r="K1211">
        <f t="shared" si="36"/>
        <v>2</v>
      </c>
      <c r="L1211">
        <f t="shared" si="37"/>
        <v>1.3</v>
      </c>
    </row>
    <row r="1212" spans="1:12" x14ac:dyDescent="0.2">
      <c r="A1212" t="s">
        <v>66</v>
      </c>
      <c r="B1212" t="s">
        <v>37</v>
      </c>
      <c r="C1212">
        <v>10</v>
      </c>
      <c r="D1212" s="1">
        <v>45513</v>
      </c>
      <c r="E1212" t="s">
        <v>13</v>
      </c>
      <c r="F1212">
        <v>4.2</v>
      </c>
      <c r="G1212">
        <v>3</v>
      </c>
      <c r="H1212">
        <v>1</v>
      </c>
      <c r="I1212">
        <v>0.8</v>
      </c>
      <c r="J1212" t="s">
        <v>12</v>
      </c>
      <c r="K1212">
        <f t="shared" si="36"/>
        <v>4</v>
      </c>
      <c r="L1212">
        <f t="shared" si="37"/>
        <v>5</v>
      </c>
    </row>
    <row r="1213" spans="1:12" x14ac:dyDescent="0.2">
      <c r="A1213" t="s">
        <v>66</v>
      </c>
      <c r="B1213" t="s">
        <v>37</v>
      </c>
      <c r="C1213">
        <v>10</v>
      </c>
      <c r="D1213" s="1">
        <v>45513</v>
      </c>
      <c r="E1213" t="s">
        <v>7</v>
      </c>
      <c r="F1213">
        <v>1.6</v>
      </c>
      <c r="G1213">
        <v>0</v>
      </c>
      <c r="H1213">
        <v>1</v>
      </c>
      <c r="I1213">
        <v>0.9</v>
      </c>
      <c r="J1213" t="s">
        <v>19</v>
      </c>
      <c r="K1213">
        <f t="shared" si="36"/>
        <v>1</v>
      </c>
      <c r="L1213">
        <f t="shared" si="37"/>
        <v>2.5</v>
      </c>
    </row>
    <row r="1214" spans="1:12" x14ac:dyDescent="0.2">
      <c r="A1214" t="s">
        <v>66</v>
      </c>
      <c r="B1214" t="s">
        <v>37</v>
      </c>
      <c r="C1214">
        <v>10</v>
      </c>
      <c r="D1214" s="1">
        <v>45514</v>
      </c>
      <c r="E1214" t="s">
        <v>15</v>
      </c>
      <c r="F1214">
        <v>1.8</v>
      </c>
      <c r="G1214">
        <v>1</v>
      </c>
      <c r="H1214">
        <v>1</v>
      </c>
      <c r="I1214">
        <v>1.3</v>
      </c>
      <c r="J1214" t="s">
        <v>26</v>
      </c>
      <c r="K1214">
        <f t="shared" si="36"/>
        <v>2</v>
      </c>
      <c r="L1214">
        <f t="shared" si="37"/>
        <v>3.1</v>
      </c>
    </row>
    <row r="1215" spans="1:12" x14ac:dyDescent="0.2">
      <c r="A1215" t="s">
        <v>66</v>
      </c>
      <c r="B1215" t="s">
        <v>37</v>
      </c>
      <c r="C1215">
        <v>10</v>
      </c>
      <c r="D1215" s="1">
        <v>45514</v>
      </c>
      <c r="E1215" t="s">
        <v>29</v>
      </c>
      <c r="F1215">
        <v>0.7</v>
      </c>
      <c r="G1215">
        <v>1</v>
      </c>
      <c r="H1215">
        <v>1</v>
      </c>
      <c r="I1215">
        <v>0.8</v>
      </c>
      <c r="J1215" t="s">
        <v>23</v>
      </c>
      <c r="K1215">
        <f t="shared" si="36"/>
        <v>2</v>
      </c>
      <c r="L1215">
        <f t="shared" si="37"/>
        <v>1.5</v>
      </c>
    </row>
    <row r="1216" spans="1:12" x14ac:dyDescent="0.2">
      <c r="A1216" t="s">
        <v>66</v>
      </c>
      <c r="B1216" t="s">
        <v>37</v>
      </c>
      <c r="C1216">
        <v>10</v>
      </c>
      <c r="D1216" s="1">
        <v>45514</v>
      </c>
      <c r="E1216" t="s">
        <v>5</v>
      </c>
      <c r="F1216">
        <v>0.5</v>
      </c>
      <c r="G1216">
        <v>1</v>
      </c>
      <c r="H1216">
        <v>0</v>
      </c>
      <c r="I1216">
        <v>0.1</v>
      </c>
      <c r="J1216" t="s">
        <v>14</v>
      </c>
      <c r="K1216">
        <f t="shared" si="36"/>
        <v>1</v>
      </c>
      <c r="L1216">
        <f t="shared" si="37"/>
        <v>0.6</v>
      </c>
    </row>
    <row r="1217" spans="1:12" x14ac:dyDescent="0.2">
      <c r="A1217" t="s">
        <v>66</v>
      </c>
      <c r="B1217" t="s">
        <v>37</v>
      </c>
      <c r="C1217">
        <v>10</v>
      </c>
      <c r="D1217" s="1">
        <v>45514</v>
      </c>
      <c r="E1217" t="s">
        <v>16</v>
      </c>
      <c r="F1217">
        <v>0.8</v>
      </c>
      <c r="G1217">
        <v>0</v>
      </c>
      <c r="H1217">
        <v>1</v>
      </c>
      <c r="I1217">
        <v>0.9</v>
      </c>
      <c r="J1217" t="s">
        <v>25</v>
      </c>
      <c r="K1217">
        <f t="shared" si="36"/>
        <v>1</v>
      </c>
      <c r="L1217">
        <f t="shared" si="37"/>
        <v>1.7000000000000002</v>
      </c>
    </row>
    <row r="1218" spans="1:12" x14ac:dyDescent="0.2">
      <c r="A1218" t="s">
        <v>66</v>
      </c>
      <c r="B1218" t="s">
        <v>37</v>
      </c>
      <c r="C1218">
        <v>10</v>
      </c>
      <c r="D1218" s="1">
        <v>45515</v>
      </c>
      <c r="E1218" t="s">
        <v>11</v>
      </c>
      <c r="F1218">
        <v>2.4</v>
      </c>
      <c r="G1218">
        <v>2</v>
      </c>
      <c r="H1218">
        <v>2</v>
      </c>
      <c r="I1218">
        <v>1.9</v>
      </c>
      <c r="J1218" t="s">
        <v>3</v>
      </c>
      <c r="K1218">
        <f t="shared" si="36"/>
        <v>4</v>
      </c>
      <c r="L1218">
        <f t="shared" si="37"/>
        <v>4.3</v>
      </c>
    </row>
    <row r="1219" spans="1:12" x14ac:dyDescent="0.2">
      <c r="A1219" t="s">
        <v>66</v>
      </c>
      <c r="B1219" t="s">
        <v>37</v>
      </c>
      <c r="C1219">
        <v>10</v>
      </c>
      <c r="D1219" s="1">
        <v>45515</v>
      </c>
      <c r="E1219" t="s">
        <v>30</v>
      </c>
      <c r="F1219">
        <v>1.7</v>
      </c>
      <c r="G1219">
        <v>2</v>
      </c>
      <c r="H1219">
        <v>0</v>
      </c>
      <c r="I1219">
        <v>0.7</v>
      </c>
      <c r="J1219" t="s">
        <v>10</v>
      </c>
      <c r="K1219">
        <f t="shared" ref="K1219:K1282" si="38">G1219+H1219</f>
        <v>2</v>
      </c>
      <c r="L1219">
        <f t="shared" ref="L1219:L1282" si="39">F1219+I1219</f>
        <v>2.4</v>
      </c>
    </row>
    <row r="1220" spans="1:12" x14ac:dyDescent="0.2">
      <c r="A1220" t="s">
        <v>66</v>
      </c>
      <c r="B1220" t="s">
        <v>37</v>
      </c>
      <c r="C1220">
        <v>10</v>
      </c>
      <c r="D1220" s="1">
        <v>45515</v>
      </c>
      <c r="E1220" t="s">
        <v>20</v>
      </c>
      <c r="F1220">
        <v>0.7</v>
      </c>
      <c r="G1220">
        <v>0</v>
      </c>
      <c r="H1220">
        <v>2</v>
      </c>
      <c r="I1220">
        <v>0.6</v>
      </c>
      <c r="J1220" t="s">
        <v>8</v>
      </c>
      <c r="K1220">
        <f t="shared" si="38"/>
        <v>2</v>
      </c>
      <c r="L1220">
        <f t="shared" si="39"/>
        <v>1.2999999999999998</v>
      </c>
    </row>
    <row r="1221" spans="1:12" x14ac:dyDescent="0.2">
      <c r="A1221" t="s">
        <v>66</v>
      </c>
      <c r="B1221" t="s">
        <v>37</v>
      </c>
      <c r="C1221">
        <v>10</v>
      </c>
      <c r="D1221" s="1">
        <v>45515</v>
      </c>
      <c r="E1221" t="s">
        <v>18</v>
      </c>
      <c r="F1221">
        <v>0.8</v>
      </c>
      <c r="G1221">
        <v>2</v>
      </c>
      <c r="H1221">
        <v>0</v>
      </c>
      <c r="I1221">
        <v>1.2</v>
      </c>
      <c r="J1221" t="s">
        <v>28</v>
      </c>
      <c r="K1221">
        <f t="shared" si="38"/>
        <v>2</v>
      </c>
      <c r="L1221">
        <f t="shared" si="39"/>
        <v>2</v>
      </c>
    </row>
    <row r="1222" spans="1:12" x14ac:dyDescent="0.2">
      <c r="A1222" t="s">
        <v>66</v>
      </c>
      <c r="B1222" t="s">
        <v>37</v>
      </c>
      <c r="C1222">
        <v>10</v>
      </c>
      <c r="D1222" s="1">
        <v>45516</v>
      </c>
      <c r="E1222" t="s">
        <v>2</v>
      </c>
      <c r="F1222">
        <v>0.6</v>
      </c>
      <c r="G1222">
        <v>0</v>
      </c>
      <c r="H1222">
        <v>2</v>
      </c>
      <c r="I1222">
        <v>2</v>
      </c>
      <c r="J1222" t="s">
        <v>4</v>
      </c>
      <c r="K1222">
        <f t="shared" si="38"/>
        <v>2</v>
      </c>
      <c r="L1222">
        <f t="shared" si="39"/>
        <v>2.6</v>
      </c>
    </row>
    <row r="1223" spans="1:12" x14ac:dyDescent="0.2">
      <c r="A1223" t="s">
        <v>66</v>
      </c>
      <c r="B1223" t="s">
        <v>37</v>
      </c>
      <c r="C1223">
        <v>11</v>
      </c>
      <c r="D1223" s="1">
        <v>45520</v>
      </c>
      <c r="E1223" t="s">
        <v>14</v>
      </c>
      <c r="F1223">
        <v>1.2</v>
      </c>
      <c r="G1223">
        <v>0</v>
      </c>
      <c r="H1223">
        <v>1</v>
      </c>
      <c r="I1223">
        <v>1.1000000000000001</v>
      </c>
      <c r="J1223" t="s">
        <v>7</v>
      </c>
      <c r="K1223">
        <f t="shared" si="38"/>
        <v>1</v>
      </c>
      <c r="L1223">
        <f t="shared" si="39"/>
        <v>2.2999999999999998</v>
      </c>
    </row>
    <row r="1224" spans="1:12" x14ac:dyDescent="0.2">
      <c r="A1224" t="s">
        <v>66</v>
      </c>
      <c r="B1224" t="s">
        <v>37</v>
      </c>
      <c r="C1224">
        <v>11</v>
      </c>
      <c r="D1224" s="1">
        <v>45520</v>
      </c>
      <c r="E1224" t="s">
        <v>28</v>
      </c>
      <c r="F1224">
        <v>1.2</v>
      </c>
      <c r="G1224">
        <v>0</v>
      </c>
      <c r="H1224">
        <v>0</v>
      </c>
      <c r="I1224">
        <v>0.2</v>
      </c>
      <c r="J1224" t="s">
        <v>6</v>
      </c>
      <c r="K1224">
        <f t="shared" si="38"/>
        <v>0</v>
      </c>
      <c r="L1224">
        <f t="shared" si="39"/>
        <v>1.4</v>
      </c>
    </row>
    <row r="1225" spans="1:12" x14ac:dyDescent="0.2">
      <c r="A1225" t="s">
        <v>66</v>
      </c>
      <c r="B1225" t="s">
        <v>37</v>
      </c>
      <c r="C1225">
        <v>11</v>
      </c>
      <c r="D1225" s="1">
        <v>45521</v>
      </c>
      <c r="E1225" t="s">
        <v>19</v>
      </c>
      <c r="F1225">
        <v>1.1000000000000001</v>
      </c>
      <c r="G1225">
        <v>1</v>
      </c>
      <c r="H1225">
        <v>1</v>
      </c>
      <c r="I1225">
        <v>0.8</v>
      </c>
      <c r="J1225" t="s">
        <v>29</v>
      </c>
      <c r="K1225">
        <f t="shared" si="38"/>
        <v>2</v>
      </c>
      <c r="L1225">
        <f t="shared" si="39"/>
        <v>1.9000000000000001</v>
      </c>
    </row>
    <row r="1226" spans="1:12" x14ac:dyDescent="0.2">
      <c r="A1226" t="s">
        <v>66</v>
      </c>
      <c r="B1226" t="s">
        <v>37</v>
      </c>
      <c r="C1226">
        <v>11</v>
      </c>
      <c r="D1226" s="1">
        <v>45521</v>
      </c>
      <c r="E1226" t="s">
        <v>8</v>
      </c>
      <c r="F1226">
        <v>0.9</v>
      </c>
      <c r="G1226">
        <v>1</v>
      </c>
      <c r="H1226">
        <v>0</v>
      </c>
      <c r="I1226">
        <v>0.2</v>
      </c>
      <c r="J1226" t="s">
        <v>5</v>
      </c>
      <c r="K1226">
        <f t="shared" si="38"/>
        <v>1</v>
      </c>
      <c r="L1226">
        <f t="shared" si="39"/>
        <v>1.1000000000000001</v>
      </c>
    </row>
    <row r="1227" spans="1:12" x14ac:dyDescent="0.2">
      <c r="A1227" t="s">
        <v>66</v>
      </c>
      <c r="B1227" t="s">
        <v>37</v>
      </c>
      <c r="C1227">
        <v>11</v>
      </c>
      <c r="D1227" s="1">
        <v>45521</v>
      </c>
      <c r="E1227" t="s">
        <v>12</v>
      </c>
      <c r="F1227">
        <v>1.2</v>
      </c>
      <c r="G1227">
        <v>1</v>
      </c>
      <c r="H1227">
        <v>1</v>
      </c>
      <c r="I1227">
        <v>1</v>
      </c>
      <c r="J1227" t="s">
        <v>30</v>
      </c>
      <c r="K1227">
        <f t="shared" si="38"/>
        <v>2</v>
      </c>
      <c r="L1227">
        <f t="shared" si="39"/>
        <v>2.2000000000000002</v>
      </c>
    </row>
    <row r="1228" spans="1:12" x14ac:dyDescent="0.2">
      <c r="A1228" t="s">
        <v>66</v>
      </c>
      <c r="B1228" t="s">
        <v>37</v>
      </c>
      <c r="C1228">
        <v>11</v>
      </c>
      <c r="D1228" s="1">
        <v>45521</v>
      </c>
      <c r="E1228" t="s">
        <v>17</v>
      </c>
      <c r="F1228">
        <v>1</v>
      </c>
      <c r="G1228">
        <v>2</v>
      </c>
      <c r="H1228">
        <v>1</v>
      </c>
      <c r="I1228">
        <v>0.1</v>
      </c>
      <c r="J1228" t="s">
        <v>15</v>
      </c>
      <c r="K1228">
        <f t="shared" si="38"/>
        <v>3</v>
      </c>
      <c r="L1228">
        <f t="shared" si="39"/>
        <v>1.1000000000000001</v>
      </c>
    </row>
    <row r="1229" spans="1:12" x14ac:dyDescent="0.2">
      <c r="A1229" t="s">
        <v>66</v>
      </c>
      <c r="B1229" t="s">
        <v>37</v>
      </c>
      <c r="C1229">
        <v>11</v>
      </c>
      <c r="D1229" s="1">
        <v>45521</v>
      </c>
      <c r="E1229" t="s">
        <v>3</v>
      </c>
      <c r="F1229">
        <v>1.1000000000000001</v>
      </c>
      <c r="G1229">
        <v>1</v>
      </c>
      <c r="H1229">
        <v>0</v>
      </c>
      <c r="I1229">
        <v>0.5</v>
      </c>
      <c r="J1229" t="s">
        <v>18</v>
      </c>
      <c r="K1229">
        <f t="shared" si="38"/>
        <v>1</v>
      </c>
      <c r="L1229">
        <f t="shared" si="39"/>
        <v>1.6</v>
      </c>
    </row>
    <row r="1230" spans="1:12" x14ac:dyDescent="0.2">
      <c r="A1230" t="s">
        <v>66</v>
      </c>
      <c r="B1230" t="s">
        <v>37</v>
      </c>
      <c r="C1230">
        <v>11</v>
      </c>
      <c r="D1230" s="1">
        <v>45522</v>
      </c>
      <c r="E1230" t="s">
        <v>25</v>
      </c>
      <c r="F1230">
        <v>1.3</v>
      </c>
      <c r="G1230">
        <v>2</v>
      </c>
      <c r="H1230">
        <v>0</v>
      </c>
      <c r="I1230">
        <v>0.5</v>
      </c>
      <c r="J1230" t="s">
        <v>20</v>
      </c>
      <c r="K1230">
        <f t="shared" si="38"/>
        <v>2</v>
      </c>
      <c r="L1230">
        <f t="shared" si="39"/>
        <v>1.8</v>
      </c>
    </row>
    <row r="1231" spans="1:12" x14ac:dyDescent="0.2">
      <c r="A1231" t="s">
        <v>66</v>
      </c>
      <c r="B1231" t="s">
        <v>37</v>
      </c>
      <c r="C1231">
        <v>11</v>
      </c>
      <c r="D1231" s="1">
        <v>45522</v>
      </c>
      <c r="E1231" t="s">
        <v>26</v>
      </c>
      <c r="F1231">
        <v>1</v>
      </c>
      <c r="G1231">
        <v>3</v>
      </c>
      <c r="H1231">
        <v>2</v>
      </c>
      <c r="I1231">
        <v>2</v>
      </c>
      <c r="J1231" t="s">
        <v>16</v>
      </c>
      <c r="K1231">
        <f t="shared" si="38"/>
        <v>5</v>
      </c>
      <c r="L1231">
        <f t="shared" si="39"/>
        <v>3</v>
      </c>
    </row>
    <row r="1232" spans="1:12" x14ac:dyDescent="0.2">
      <c r="A1232" t="s">
        <v>66</v>
      </c>
      <c r="B1232" t="s">
        <v>37</v>
      </c>
      <c r="C1232">
        <v>11</v>
      </c>
      <c r="D1232" s="1">
        <v>45522</v>
      </c>
      <c r="E1232" t="s">
        <v>23</v>
      </c>
      <c r="F1232">
        <v>0.8</v>
      </c>
      <c r="G1232">
        <v>1</v>
      </c>
      <c r="H1232">
        <v>0</v>
      </c>
      <c r="I1232">
        <v>0.7</v>
      </c>
      <c r="J1232" t="s">
        <v>22</v>
      </c>
      <c r="K1232">
        <f t="shared" si="38"/>
        <v>1</v>
      </c>
      <c r="L1232">
        <f t="shared" si="39"/>
        <v>1.5</v>
      </c>
    </row>
    <row r="1233" spans="1:12" x14ac:dyDescent="0.2">
      <c r="A1233" t="s">
        <v>66</v>
      </c>
      <c r="B1233" t="s">
        <v>37</v>
      </c>
      <c r="C1233">
        <v>11</v>
      </c>
      <c r="D1233" s="1">
        <v>45522</v>
      </c>
      <c r="E1233" t="s">
        <v>9</v>
      </c>
      <c r="F1233">
        <v>0.8</v>
      </c>
      <c r="G1233">
        <v>0</v>
      </c>
      <c r="H1233">
        <v>0</v>
      </c>
      <c r="I1233">
        <v>1.1000000000000001</v>
      </c>
      <c r="J1233" t="s">
        <v>2</v>
      </c>
      <c r="K1233">
        <f t="shared" si="38"/>
        <v>0</v>
      </c>
      <c r="L1233">
        <f t="shared" si="39"/>
        <v>1.9000000000000001</v>
      </c>
    </row>
    <row r="1234" spans="1:12" x14ac:dyDescent="0.2">
      <c r="A1234" t="s">
        <v>66</v>
      </c>
      <c r="B1234" t="s">
        <v>37</v>
      </c>
      <c r="C1234">
        <v>11</v>
      </c>
      <c r="D1234" s="1">
        <v>45523</v>
      </c>
      <c r="E1234" t="s">
        <v>10</v>
      </c>
      <c r="F1234">
        <v>1.2</v>
      </c>
      <c r="G1234">
        <v>1</v>
      </c>
      <c r="H1234">
        <v>0</v>
      </c>
      <c r="I1234">
        <v>0.4</v>
      </c>
      <c r="J1234" t="s">
        <v>11</v>
      </c>
      <c r="K1234">
        <f t="shared" si="38"/>
        <v>1</v>
      </c>
      <c r="L1234">
        <f t="shared" si="39"/>
        <v>1.6</v>
      </c>
    </row>
    <row r="1235" spans="1:12" x14ac:dyDescent="0.2">
      <c r="A1235" t="s">
        <v>66</v>
      </c>
      <c r="B1235" t="s">
        <v>37</v>
      </c>
      <c r="C1235">
        <v>11</v>
      </c>
      <c r="D1235" s="1">
        <v>45523</v>
      </c>
      <c r="E1235" t="s">
        <v>4</v>
      </c>
      <c r="F1235">
        <v>1.6</v>
      </c>
      <c r="G1235">
        <v>4</v>
      </c>
      <c r="H1235">
        <v>1</v>
      </c>
      <c r="I1235">
        <v>1.2</v>
      </c>
      <c r="J1235" t="s">
        <v>13</v>
      </c>
      <c r="K1235">
        <f t="shared" si="38"/>
        <v>5</v>
      </c>
      <c r="L1235">
        <f t="shared" si="39"/>
        <v>2.8</v>
      </c>
    </row>
    <row r="1236" spans="1:12" x14ac:dyDescent="0.2">
      <c r="A1236" t="s">
        <v>66</v>
      </c>
      <c r="B1236" t="s">
        <v>37</v>
      </c>
      <c r="C1236">
        <v>11</v>
      </c>
      <c r="D1236" s="1">
        <v>45523</v>
      </c>
      <c r="E1236" t="s">
        <v>21</v>
      </c>
      <c r="F1236">
        <v>1.8</v>
      </c>
      <c r="G1236">
        <v>3</v>
      </c>
      <c r="H1236">
        <v>0</v>
      </c>
      <c r="I1236">
        <v>0.8</v>
      </c>
      <c r="J1236" t="s">
        <v>27</v>
      </c>
      <c r="K1236">
        <f t="shared" si="38"/>
        <v>3</v>
      </c>
      <c r="L1236">
        <f t="shared" si="39"/>
        <v>2.6</v>
      </c>
    </row>
    <row r="1237" spans="1:12" x14ac:dyDescent="0.2">
      <c r="A1237" t="s">
        <v>66</v>
      </c>
      <c r="B1237" t="s">
        <v>37</v>
      </c>
      <c r="C1237">
        <v>12</v>
      </c>
      <c r="D1237" s="1">
        <v>45527</v>
      </c>
      <c r="E1237" t="s">
        <v>15</v>
      </c>
      <c r="F1237">
        <v>0.7</v>
      </c>
      <c r="G1237">
        <v>0</v>
      </c>
      <c r="H1237">
        <v>2</v>
      </c>
      <c r="I1237">
        <v>1.3</v>
      </c>
      <c r="J1237" t="s">
        <v>28</v>
      </c>
      <c r="K1237">
        <f t="shared" si="38"/>
        <v>2</v>
      </c>
      <c r="L1237">
        <f t="shared" si="39"/>
        <v>2</v>
      </c>
    </row>
    <row r="1238" spans="1:12" x14ac:dyDescent="0.2">
      <c r="A1238" t="s">
        <v>66</v>
      </c>
      <c r="B1238" t="s">
        <v>37</v>
      </c>
      <c r="C1238">
        <v>12</v>
      </c>
      <c r="D1238" s="1">
        <v>45528</v>
      </c>
      <c r="E1238" t="s">
        <v>27</v>
      </c>
      <c r="F1238">
        <v>1.5</v>
      </c>
      <c r="G1238">
        <v>0</v>
      </c>
      <c r="H1238">
        <v>0</v>
      </c>
      <c r="I1238">
        <v>0.7</v>
      </c>
      <c r="J1238" t="s">
        <v>23</v>
      </c>
      <c r="K1238">
        <f t="shared" si="38"/>
        <v>0</v>
      </c>
      <c r="L1238">
        <f t="shared" si="39"/>
        <v>2.2000000000000002</v>
      </c>
    </row>
    <row r="1239" spans="1:12" x14ac:dyDescent="0.2">
      <c r="A1239" t="s">
        <v>66</v>
      </c>
      <c r="B1239" t="s">
        <v>37</v>
      </c>
      <c r="C1239">
        <v>12</v>
      </c>
      <c r="D1239" s="1">
        <v>45528</v>
      </c>
      <c r="E1239" t="s">
        <v>13</v>
      </c>
      <c r="F1239">
        <v>1.9</v>
      </c>
      <c r="G1239">
        <v>2</v>
      </c>
      <c r="H1239">
        <v>1</v>
      </c>
      <c r="I1239">
        <v>1.3</v>
      </c>
      <c r="J1239" t="s">
        <v>9</v>
      </c>
      <c r="K1239">
        <f t="shared" si="38"/>
        <v>3</v>
      </c>
      <c r="L1239">
        <f t="shared" si="39"/>
        <v>3.2</v>
      </c>
    </row>
    <row r="1240" spans="1:12" x14ac:dyDescent="0.2">
      <c r="A1240" t="s">
        <v>66</v>
      </c>
      <c r="B1240" t="s">
        <v>37</v>
      </c>
      <c r="C1240">
        <v>12</v>
      </c>
      <c r="D1240" s="1">
        <v>45528</v>
      </c>
      <c r="E1240" t="s">
        <v>18</v>
      </c>
      <c r="F1240">
        <v>1.7</v>
      </c>
      <c r="G1240">
        <v>4</v>
      </c>
      <c r="H1240">
        <v>1</v>
      </c>
      <c r="I1240">
        <v>1.1000000000000001</v>
      </c>
      <c r="J1240" t="s">
        <v>10</v>
      </c>
      <c r="K1240">
        <f t="shared" si="38"/>
        <v>5</v>
      </c>
      <c r="L1240">
        <f t="shared" si="39"/>
        <v>2.8</v>
      </c>
    </row>
    <row r="1241" spans="1:12" x14ac:dyDescent="0.2">
      <c r="A1241" t="s">
        <v>66</v>
      </c>
      <c r="B1241" t="s">
        <v>37</v>
      </c>
      <c r="C1241">
        <v>12</v>
      </c>
      <c r="D1241" s="1">
        <v>45528</v>
      </c>
      <c r="E1241" t="s">
        <v>2</v>
      </c>
      <c r="F1241">
        <v>1.6</v>
      </c>
      <c r="G1241">
        <v>5</v>
      </c>
      <c r="H1241">
        <v>1</v>
      </c>
      <c r="I1241">
        <v>1.7</v>
      </c>
      <c r="J1241" t="s">
        <v>21</v>
      </c>
      <c r="K1241">
        <f t="shared" si="38"/>
        <v>6</v>
      </c>
      <c r="L1241">
        <f t="shared" si="39"/>
        <v>3.3</v>
      </c>
    </row>
    <row r="1242" spans="1:12" x14ac:dyDescent="0.2">
      <c r="A1242" t="s">
        <v>66</v>
      </c>
      <c r="B1242" t="s">
        <v>37</v>
      </c>
      <c r="C1242">
        <v>12</v>
      </c>
      <c r="D1242" s="1">
        <v>45529</v>
      </c>
      <c r="E1242" t="s">
        <v>12</v>
      </c>
      <c r="F1242">
        <v>2.1</v>
      </c>
      <c r="G1242">
        <v>1</v>
      </c>
      <c r="H1242">
        <v>1</v>
      </c>
      <c r="I1242">
        <v>1.4</v>
      </c>
      <c r="J1242" t="s">
        <v>4</v>
      </c>
      <c r="K1242">
        <f t="shared" si="38"/>
        <v>2</v>
      </c>
      <c r="L1242">
        <f t="shared" si="39"/>
        <v>3.5</v>
      </c>
    </row>
    <row r="1243" spans="1:12" x14ac:dyDescent="0.2">
      <c r="A1243" t="s">
        <v>66</v>
      </c>
      <c r="B1243" t="s">
        <v>37</v>
      </c>
      <c r="C1243">
        <v>12</v>
      </c>
      <c r="D1243" s="1">
        <v>45529</v>
      </c>
      <c r="E1243" t="s">
        <v>7</v>
      </c>
      <c r="F1243">
        <v>1.4</v>
      </c>
      <c r="G1243">
        <v>0</v>
      </c>
      <c r="H1243">
        <v>0</v>
      </c>
      <c r="I1243">
        <v>0</v>
      </c>
      <c r="J1243" t="s">
        <v>8</v>
      </c>
      <c r="K1243">
        <f t="shared" si="38"/>
        <v>0</v>
      </c>
      <c r="L1243">
        <f t="shared" si="39"/>
        <v>1.4</v>
      </c>
    </row>
    <row r="1244" spans="1:12" x14ac:dyDescent="0.2">
      <c r="A1244" t="s">
        <v>66</v>
      </c>
      <c r="B1244" t="s">
        <v>37</v>
      </c>
      <c r="C1244">
        <v>12</v>
      </c>
      <c r="D1244" s="1">
        <v>45529</v>
      </c>
      <c r="E1244" t="s">
        <v>29</v>
      </c>
      <c r="F1244">
        <v>0.6</v>
      </c>
      <c r="G1244">
        <v>0</v>
      </c>
      <c r="H1244">
        <v>0</v>
      </c>
      <c r="I1244">
        <v>0.2</v>
      </c>
      <c r="J1244" t="s">
        <v>14</v>
      </c>
      <c r="K1244">
        <f t="shared" si="38"/>
        <v>0</v>
      </c>
      <c r="L1244">
        <f t="shared" si="39"/>
        <v>0.8</v>
      </c>
    </row>
    <row r="1245" spans="1:12" x14ac:dyDescent="0.2">
      <c r="A1245" t="s">
        <v>66</v>
      </c>
      <c r="B1245" t="s">
        <v>37</v>
      </c>
      <c r="C1245">
        <v>12</v>
      </c>
      <c r="D1245" s="1">
        <v>45529</v>
      </c>
      <c r="E1245" t="s">
        <v>16</v>
      </c>
      <c r="F1245">
        <v>0.5</v>
      </c>
      <c r="G1245">
        <v>2</v>
      </c>
      <c r="H1245">
        <v>0</v>
      </c>
      <c r="I1245">
        <v>0.9</v>
      </c>
      <c r="J1245" t="s">
        <v>17</v>
      </c>
      <c r="K1245">
        <f t="shared" si="38"/>
        <v>2</v>
      </c>
      <c r="L1245">
        <f t="shared" si="39"/>
        <v>1.4</v>
      </c>
    </row>
    <row r="1246" spans="1:12" x14ac:dyDescent="0.2">
      <c r="A1246" t="s">
        <v>66</v>
      </c>
      <c r="B1246" t="s">
        <v>37</v>
      </c>
      <c r="C1246">
        <v>12</v>
      </c>
      <c r="D1246" s="1">
        <v>45530</v>
      </c>
      <c r="E1246" t="s">
        <v>6</v>
      </c>
      <c r="F1246">
        <v>0.3</v>
      </c>
      <c r="G1246">
        <v>0</v>
      </c>
      <c r="H1246">
        <v>5</v>
      </c>
      <c r="I1246">
        <v>3.4</v>
      </c>
      <c r="J1246" t="s">
        <v>3</v>
      </c>
      <c r="K1246">
        <f t="shared" si="38"/>
        <v>5</v>
      </c>
      <c r="L1246">
        <f t="shared" si="39"/>
        <v>3.6999999999999997</v>
      </c>
    </row>
    <row r="1247" spans="1:12" x14ac:dyDescent="0.2">
      <c r="A1247" t="s">
        <v>66</v>
      </c>
      <c r="B1247" t="s">
        <v>37</v>
      </c>
      <c r="C1247">
        <v>12</v>
      </c>
      <c r="D1247" s="1">
        <v>45530</v>
      </c>
      <c r="E1247" t="s">
        <v>22</v>
      </c>
      <c r="F1247">
        <v>0.8</v>
      </c>
      <c r="G1247">
        <v>0</v>
      </c>
      <c r="H1247">
        <v>1</v>
      </c>
      <c r="I1247">
        <v>1.1000000000000001</v>
      </c>
      <c r="J1247" t="s">
        <v>19</v>
      </c>
      <c r="K1247">
        <f t="shared" si="38"/>
        <v>1</v>
      </c>
      <c r="L1247">
        <f t="shared" si="39"/>
        <v>1.9000000000000001</v>
      </c>
    </row>
    <row r="1248" spans="1:12" x14ac:dyDescent="0.2">
      <c r="A1248" t="s">
        <v>66</v>
      </c>
      <c r="B1248" t="s">
        <v>37</v>
      </c>
      <c r="C1248">
        <v>12</v>
      </c>
      <c r="D1248" s="1">
        <v>45530</v>
      </c>
      <c r="E1248" t="s">
        <v>30</v>
      </c>
      <c r="F1248">
        <v>0.8</v>
      </c>
      <c r="G1248">
        <v>0</v>
      </c>
      <c r="H1248">
        <v>0</v>
      </c>
      <c r="I1248">
        <v>0.3</v>
      </c>
      <c r="J1248" t="s">
        <v>11</v>
      </c>
      <c r="K1248">
        <f t="shared" si="38"/>
        <v>0</v>
      </c>
      <c r="L1248">
        <f t="shared" si="39"/>
        <v>1.1000000000000001</v>
      </c>
    </row>
    <row r="1249" spans="1:12" x14ac:dyDescent="0.2">
      <c r="A1249" t="s">
        <v>66</v>
      </c>
      <c r="B1249" t="s">
        <v>37</v>
      </c>
      <c r="C1249">
        <v>12</v>
      </c>
      <c r="D1249" s="1">
        <v>45530</v>
      </c>
      <c r="E1249" t="s">
        <v>20</v>
      </c>
      <c r="F1249">
        <v>0.7</v>
      </c>
      <c r="G1249">
        <v>1</v>
      </c>
      <c r="H1249">
        <v>1</v>
      </c>
      <c r="I1249">
        <v>0.7</v>
      </c>
      <c r="J1249" t="s">
        <v>26</v>
      </c>
      <c r="K1249">
        <f t="shared" si="38"/>
        <v>2</v>
      </c>
      <c r="L1249">
        <f t="shared" si="39"/>
        <v>1.4</v>
      </c>
    </row>
    <row r="1250" spans="1:12" x14ac:dyDescent="0.2">
      <c r="A1250" t="s">
        <v>66</v>
      </c>
      <c r="B1250" t="s">
        <v>37</v>
      </c>
      <c r="C1250">
        <v>12</v>
      </c>
      <c r="D1250" s="1">
        <v>45530</v>
      </c>
      <c r="E1250" t="s">
        <v>5</v>
      </c>
      <c r="F1250">
        <v>0.6</v>
      </c>
      <c r="G1250">
        <v>1</v>
      </c>
      <c r="H1250">
        <v>0</v>
      </c>
      <c r="I1250">
        <v>0.8</v>
      </c>
      <c r="J1250" t="s">
        <v>25</v>
      </c>
      <c r="K1250">
        <f t="shared" si="38"/>
        <v>1</v>
      </c>
      <c r="L1250">
        <f t="shared" si="39"/>
        <v>1.4</v>
      </c>
    </row>
    <row r="1251" spans="1:12" x14ac:dyDescent="0.2">
      <c r="A1251" t="s">
        <v>66</v>
      </c>
      <c r="B1251" t="s">
        <v>37</v>
      </c>
      <c r="C1251">
        <v>13</v>
      </c>
      <c r="D1251" s="1">
        <v>45534</v>
      </c>
      <c r="E1251" t="s">
        <v>9</v>
      </c>
      <c r="F1251">
        <v>0.4</v>
      </c>
      <c r="G1251">
        <v>0</v>
      </c>
      <c r="H1251">
        <v>0</v>
      </c>
      <c r="I1251">
        <v>1.4</v>
      </c>
      <c r="J1251" t="s">
        <v>12</v>
      </c>
      <c r="K1251">
        <f t="shared" si="38"/>
        <v>0</v>
      </c>
      <c r="L1251">
        <f t="shared" si="39"/>
        <v>1.7999999999999998</v>
      </c>
    </row>
    <row r="1252" spans="1:12" x14ac:dyDescent="0.2">
      <c r="A1252" t="s">
        <v>66</v>
      </c>
      <c r="B1252" t="s">
        <v>37</v>
      </c>
      <c r="C1252">
        <v>13</v>
      </c>
      <c r="D1252" s="1">
        <v>45534</v>
      </c>
      <c r="E1252" t="s">
        <v>21</v>
      </c>
      <c r="F1252">
        <v>1.7</v>
      </c>
      <c r="G1252">
        <v>0</v>
      </c>
      <c r="H1252">
        <v>0</v>
      </c>
      <c r="I1252">
        <v>0.3</v>
      </c>
      <c r="J1252" t="s">
        <v>13</v>
      </c>
      <c r="K1252">
        <f t="shared" si="38"/>
        <v>0</v>
      </c>
      <c r="L1252">
        <f t="shared" si="39"/>
        <v>2</v>
      </c>
    </row>
    <row r="1253" spans="1:12" x14ac:dyDescent="0.2">
      <c r="A1253" t="s">
        <v>66</v>
      </c>
      <c r="B1253" t="s">
        <v>37</v>
      </c>
      <c r="C1253">
        <v>13</v>
      </c>
      <c r="D1253" s="1">
        <v>45535</v>
      </c>
      <c r="E1253" t="s">
        <v>26</v>
      </c>
      <c r="F1253">
        <v>1</v>
      </c>
      <c r="G1253">
        <v>2</v>
      </c>
      <c r="H1253">
        <v>1</v>
      </c>
      <c r="I1253">
        <v>1.7</v>
      </c>
      <c r="J1253" t="s">
        <v>5</v>
      </c>
      <c r="K1253">
        <f t="shared" si="38"/>
        <v>3</v>
      </c>
      <c r="L1253">
        <f t="shared" si="39"/>
        <v>2.7</v>
      </c>
    </row>
    <row r="1254" spans="1:12" x14ac:dyDescent="0.2">
      <c r="A1254" t="s">
        <v>66</v>
      </c>
      <c r="B1254" t="s">
        <v>37</v>
      </c>
      <c r="C1254">
        <v>13</v>
      </c>
      <c r="D1254" s="1">
        <v>45535</v>
      </c>
      <c r="E1254" t="s">
        <v>10</v>
      </c>
      <c r="F1254">
        <v>0.4</v>
      </c>
      <c r="G1254">
        <v>1</v>
      </c>
      <c r="H1254">
        <v>0</v>
      </c>
      <c r="I1254">
        <v>0.8</v>
      </c>
      <c r="J1254" t="s">
        <v>6</v>
      </c>
      <c r="K1254">
        <f t="shared" si="38"/>
        <v>1</v>
      </c>
      <c r="L1254">
        <f t="shared" si="39"/>
        <v>1.2000000000000002</v>
      </c>
    </row>
    <row r="1255" spans="1:12" x14ac:dyDescent="0.2">
      <c r="A1255" t="s">
        <v>66</v>
      </c>
      <c r="B1255" t="s">
        <v>37</v>
      </c>
      <c r="C1255">
        <v>13</v>
      </c>
      <c r="D1255" s="1">
        <v>45535</v>
      </c>
      <c r="E1255" t="s">
        <v>14</v>
      </c>
      <c r="F1255">
        <v>0.8</v>
      </c>
      <c r="G1255">
        <v>0</v>
      </c>
      <c r="H1255">
        <v>0</v>
      </c>
      <c r="I1255">
        <v>0.2</v>
      </c>
      <c r="J1255" t="s">
        <v>22</v>
      </c>
      <c r="K1255">
        <f t="shared" si="38"/>
        <v>0</v>
      </c>
      <c r="L1255">
        <f t="shared" si="39"/>
        <v>1</v>
      </c>
    </row>
    <row r="1256" spans="1:12" x14ac:dyDescent="0.2">
      <c r="A1256" t="s">
        <v>66</v>
      </c>
      <c r="B1256" t="s">
        <v>37</v>
      </c>
      <c r="C1256">
        <v>13</v>
      </c>
      <c r="D1256" s="1">
        <v>45535</v>
      </c>
      <c r="E1256" t="s">
        <v>17</v>
      </c>
      <c r="F1256">
        <v>0.5</v>
      </c>
      <c r="G1256">
        <v>1</v>
      </c>
      <c r="H1256">
        <v>0</v>
      </c>
      <c r="I1256">
        <v>0.9</v>
      </c>
      <c r="J1256" t="s">
        <v>20</v>
      </c>
      <c r="K1256">
        <f t="shared" si="38"/>
        <v>1</v>
      </c>
      <c r="L1256">
        <f t="shared" si="39"/>
        <v>1.4</v>
      </c>
    </row>
    <row r="1257" spans="1:12" x14ac:dyDescent="0.2">
      <c r="A1257" t="s">
        <v>66</v>
      </c>
      <c r="B1257" t="s">
        <v>37</v>
      </c>
      <c r="C1257">
        <v>13</v>
      </c>
      <c r="D1257" s="1">
        <v>45535</v>
      </c>
      <c r="E1257" t="s">
        <v>3</v>
      </c>
      <c r="F1257">
        <v>2.1</v>
      </c>
      <c r="G1257">
        <v>4</v>
      </c>
      <c r="H1257">
        <v>0</v>
      </c>
      <c r="I1257">
        <v>1.1000000000000001</v>
      </c>
      <c r="J1257" t="s">
        <v>15</v>
      </c>
      <c r="K1257">
        <f t="shared" si="38"/>
        <v>4</v>
      </c>
      <c r="L1257">
        <f t="shared" si="39"/>
        <v>3.2</v>
      </c>
    </row>
    <row r="1258" spans="1:12" x14ac:dyDescent="0.2">
      <c r="A1258" t="s">
        <v>66</v>
      </c>
      <c r="B1258" t="s">
        <v>37</v>
      </c>
      <c r="C1258">
        <v>13</v>
      </c>
      <c r="D1258" s="1">
        <v>45536</v>
      </c>
      <c r="E1258" t="s">
        <v>25</v>
      </c>
      <c r="F1258">
        <v>0.7</v>
      </c>
      <c r="G1258">
        <v>1</v>
      </c>
      <c r="H1258">
        <v>0</v>
      </c>
      <c r="I1258">
        <v>1.1000000000000001</v>
      </c>
      <c r="J1258" t="s">
        <v>7</v>
      </c>
      <c r="K1258">
        <f t="shared" si="38"/>
        <v>1</v>
      </c>
      <c r="L1258">
        <f t="shared" si="39"/>
        <v>1.8</v>
      </c>
    </row>
    <row r="1259" spans="1:12" x14ac:dyDescent="0.2">
      <c r="A1259" t="s">
        <v>66</v>
      </c>
      <c r="B1259" t="s">
        <v>37</v>
      </c>
      <c r="C1259">
        <v>13</v>
      </c>
      <c r="D1259" s="1">
        <v>45536</v>
      </c>
      <c r="E1259" t="s">
        <v>11</v>
      </c>
      <c r="F1259">
        <v>1.2</v>
      </c>
      <c r="G1259">
        <v>1</v>
      </c>
      <c r="H1259">
        <v>2</v>
      </c>
      <c r="I1259">
        <v>2.1</v>
      </c>
      <c r="J1259" t="s">
        <v>18</v>
      </c>
      <c r="K1259">
        <f t="shared" si="38"/>
        <v>3</v>
      </c>
      <c r="L1259">
        <f t="shared" si="39"/>
        <v>3.3</v>
      </c>
    </row>
    <row r="1260" spans="1:12" x14ac:dyDescent="0.2">
      <c r="A1260" t="s">
        <v>66</v>
      </c>
      <c r="B1260" t="s">
        <v>37</v>
      </c>
      <c r="C1260">
        <v>13</v>
      </c>
      <c r="D1260" s="1">
        <v>45536</v>
      </c>
      <c r="E1260" t="s">
        <v>23</v>
      </c>
      <c r="F1260">
        <v>0.6</v>
      </c>
      <c r="G1260">
        <v>0</v>
      </c>
      <c r="H1260">
        <v>2</v>
      </c>
      <c r="I1260">
        <v>1.2</v>
      </c>
      <c r="J1260" t="s">
        <v>2</v>
      </c>
      <c r="K1260">
        <f t="shared" si="38"/>
        <v>2</v>
      </c>
      <c r="L1260">
        <f t="shared" si="39"/>
        <v>1.7999999999999998</v>
      </c>
    </row>
    <row r="1261" spans="1:12" x14ac:dyDescent="0.2">
      <c r="A1261" t="s">
        <v>66</v>
      </c>
      <c r="B1261" t="s">
        <v>37</v>
      </c>
      <c r="C1261">
        <v>13</v>
      </c>
      <c r="D1261" s="1">
        <v>45536</v>
      </c>
      <c r="E1261" t="s">
        <v>8</v>
      </c>
      <c r="F1261">
        <v>0.2</v>
      </c>
      <c r="G1261">
        <v>0</v>
      </c>
      <c r="H1261">
        <v>0</v>
      </c>
      <c r="I1261">
        <v>0.5</v>
      </c>
      <c r="J1261" t="s">
        <v>29</v>
      </c>
      <c r="K1261">
        <f t="shared" si="38"/>
        <v>0</v>
      </c>
      <c r="L1261">
        <f t="shared" si="39"/>
        <v>0.7</v>
      </c>
    </row>
    <row r="1262" spans="1:12" x14ac:dyDescent="0.2">
      <c r="A1262" t="s">
        <v>66</v>
      </c>
      <c r="B1262" t="s">
        <v>37</v>
      </c>
      <c r="C1262">
        <v>13</v>
      </c>
      <c r="D1262" s="1">
        <v>45536</v>
      </c>
      <c r="E1262" t="s">
        <v>28</v>
      </c>
      <c r="F1262">
        <v>1.3</v>
      </c>
      <c r="G1262">
        <v>1</v>
      </c>
      <c r="H1262">
        <v>2</v>
      </c>
      <c r="I1262">
        <v>1.3</v>
      </c>
      <c r="J1262" t="s">
        <v>16</v>
      </c>
      <c r="K1262">
        <f t="shared" si="38"/>
        <v>3</v>
      </c>
      <c r="L1262">
        <f t="shared" si="39"/>
        <v>2.6</v>
      </c>
    </row>
    <row r="1263" spans="1:12" x14ac:dyDescent="0.2">
      <c r="A1263" t="s">
        <v>66</v>
      </c>
      <c r="B1263" t="s">
        <v>37</v>
      </c>
      <c r="C1263">
        <v>13</v>
      </c>
      <c r="D1263" s="1">
        <v>45537</v>
      </c>
      <c r="E1263" t="s">
        <v>19</v>
      </c>
      <c r="F1263">
        <v>1.1000000000000001</v>
      </c>
      <c r="G1263">
        <v>1</v>
      </c>
      <c r="H1263">
        <v>0</v>
      </c>
      <c r="I1263">
        <v>0.6</v>
      </c>
      <c r="J1263" t="s">
        <v>27</v>
      </c>
      <c r="K1263">
        <f t="shared" si="38"/>
        <v>1</v>
      </c>
      <c r="L1263">
        <f t="shared" si="39"/>
        <v>1.7000000000000002</v>
      </c>
    </row>
    <row r="1264" spans="1:12" x14ac:dyDescent="0.2">
      <c r="A1264" t="s">
        <v>66</v>
      </c>
      <c r="B1264" t="s">
        <v>37</v>
      </c>
      <c r="C1264">
        <v>13</v>
      </c>
      <c r="D1264" s="1">
        <v>45537</v>
      </c>
      <c r="E1264" t="s">
        <v>4</v>
      </c>
      <c r="F1264">
        <v>0.3</v>
      </c>
      <c r="G1264">
        <v>1</v>
      </c>
      <c r="H1264">
        <v>1</v>
      </c>
      <c r="I1264">
        <v>0.6</v>
      </c>
      <c r="J1264" t="s">
        <v>30</v>
      </c>
      <c r="K1264">
        <f t="shared" si="38"/>
        <v>2</v>
      </c>
      <c r="L1264">
        <f t="shared" si="39"/>
        <v>0.89999999999999991</v>
      </c>
    </row>
    <row r="1265" spans="1:12" x14ac:dyDescent="0.2">
      <c r="A1265" t="s">
        <v>66</v>
      </c>
      <c r="B1265" t="s">
        <v>37</v>
      </c>
      <c r="C1265">
        <v>14</v>
      </c>
      <c r="D1265" s="1">
        <v>45548</v>
      </c>
      <c r="E1265" t="s">
        <v>30</v>
      </c>
      <c r="F1265">
        <v>1.3</v>
      </c>
      <c r="G1265">
        <v>2</v>
      </c>
      <c r="H1265">
        <v>1</v>
      </c>
      <c r="I1265">
        <v>1.4</v>
      </c>
      <c r="J1265" t="s">
        <v>18</v>
      </c>
      <c r="K1265">
        <f t="shared" si="38"/>
        <v>3</v>
      </c>
      <c r="L1265">
        <f t="shared" si="39"/>
        <v>2.7</v>
      </c>
    </row>
    <row r="1266" spans="1:12" x14ac:dyDescent="0.2">
      <c r="A1266" t="s">
        <v>66</v>
      </c>
      <c r="B1266" t="s">
        <v>37</v>
      </c>
      <c r="C1266">
        <v>14</v>
      </c>
      <c r="D1266" s="1">
        <v>45548</v>
      </c>
      <c r="E1266" t="s">
        <v>13</v>
      </c>
      <c r="F1266">
        <v>1.2</v>
      </c>
      <c r="G1266">
        <v>1</v>
      </c>
      <c r="H1266">
        <v>0</v>
      </c>
      <c r="I1266">
        <v>1</v>
      </c>
      <c r="J1266" t="s">
        <v>23</v>
      </c>
      <c r="K1266">
        <f t="shared" si="38"/>
        <v>1</v>
      </c>
      <c r="L1266">
        <f t="shared" si="39"/>
        <v>2.2000000000000002</v>
      </c>
    </row>
    <row r="1267" spans="1:12" x14ac:dyDescent="0.2">
      <c r="A1267" t="s">
        <v>66</v>
      </c>
      <c r="B1267" t="s">
        <v>37</v>
      </c>
      <c r="C1267">
        <v>14</v>
      </c>
      <c r="D1267" s="1">
        <v>45548</v>
      </c>
      <c r="E1267" t="s">
        <v>12</v>
      </c>
      <c r="F1267">
        <v>1.8</v>
      </c>
      <c r="G1267">
        <v>1</v>
      </c>
      <c r="H1267">
        <v>1</v>
      </c>
      <c r="I1267">
        <v>1.2</v>
      </c>
      <c r="J1267" t="s">
        <v>21</v>
      </c>
      <c r="K1267">
        <f t="shared" si="38"/>
        <v>2</v>
      </c>
      <c r="L1267">
        <f t="shared" si="39"/>
        <v>3</v>
      </c>
    </row>
    <row r="1268" spans="1:12" x14ac:dyDescent="0.2">
      <c r="A1268" t="s">
        <v>66</v>
      </c>
      <c r="B1268" t="s">
        <v>37</v>
      </c>
      <c r="C1268">
        <v>14</v>
      </c>
      <c r="D1268" s="1">
        <v>45548</v>
      </c>
      <c r="E1268" t="s">
        <v>29</v>
      </c>
      <c r="F1268">
        <v>3.4</v>
      </c>
      <c r="G1268">
        <v>4</v>
      </c>
      <c r="H1268">
        <v>1</v>
      </c>
      <c r="I1268">
        <v>1.4</v>
      </c>
      <c r="J1268" t="s">
        <v>25</v>
      </c>
      <c r="K1268">
        <f t="shared" si="38"/>
        <v>5</v>
      </c>
      <c r="L1268">
        <f t="shared" si="39"/>
        <v>4.8</v>
      </c>
    </row>
    <row r="1269" spans="1:12" x14ac:dyDescent="0.2">
      <c r="A1269" t="s">
        <v>66</v>
      </c>
      <c r="B1269" t="s">
        <v>37</v>
      </c>
      <c r="C1269">
        <v>14</v>
      </c>
      <c r="D1269" s="1">
        <v>45549</v>
      </c>
      <c r="E1269" t="s">
        <v>22</v>
      </c>
      <c r="F1269">
        <v>1.4</v>
      </c>
      <c r="G1269">
        <v>1</v>
      </c>
      <c r="H1269">
        <v>1</v>
      </c>
      <c r="I1269">
        <v>0.9</v>
      </c>
      <c r="J1269" t="s">
        <v>8</v>
      </c>
      <c r="K1269">
        <f t="shared" si="38"/>
        <v>2</v>
      </c>
      <c r="L1269">
        <f t="shared" si="39"/>
        <v>2.2999999999999998</v>
      </c>
    </row>
    <row r="1270" spans="1:12" x14ac:dyDescent="0.2">
      <c r="A1270" t="s">
        <v>66</v>
      </c>
      <c r="B1270" t="s">
        <v>37</v>
      </c>
      <c r="C1270">
        <v>14</v>
      </c>
      <c r="D1270" s="1">
        <v>45549</v>
      </c>
      <c r="E1270" t="s">
        <v>7</v>
      </c>
      <c r="F1270">
        <v>1.8</v>
      </c>
      <c r="G1270">
        <v>2</v>
      </c>
      <c r="H1270">
        <v>1</v>
      </c>
      <c r="I1270">
        <v>1.1000000000000001</v>
      </c>
      <c r="J1270" t="s">
        <v>26</v>
      </c>
      <c r="K1270">
        <f t="shared" si="38"/>
        <v>3</v>
      </c>
      <c r="L1270">
        <f t="shared" si="39"/>
        <v>2.9000000000000004</v>
      </c>
    </row>
    <row r="1271" spans="1:12" x14ac:dyDescent="0.2">
      <c r="A1271" t="s">
        <v>66</v>
      </c>
      <c r="B1271" t="s">
        <v>37</v>
      </c>
      <c r="C1271">
        <v>14</v>
      </c>
      <c r="D1271" s="1">
        <v>45549</v>
      </c>
      <c r="E1271" t="s">
        <v>16</v>
      </c>
      <c r="F1271">
        <v>0.5</v>
      </c>
      <c r="G1271">
        <v>0</v>
      </c>
      <c r="H1271">
        <v>1</v>
      </c>
      <c r="I1271">
        <v>2.9</v>
      </c>
      <c r="J1271" t="s">
        <v>3</v>
      </c>
      <c r="K1271">
        <f t="shared" si="38"/>
        <v>1</v>
      </c>
      <c r="L1271">
        <f t="shared" si="39"/>
        <v>3.4</v>
      </c>
    </row>
    <row r="1272" spans="1:12" x14ac:dyDescent="0.2">
      <c r="A1272" t="s">
        <v>66</v>
      </c>
      <c r="B1272" t="s">
        <v>37</v>
      </c>
      <c r="C1272">
        <v>14</v>
      </c>
      <c r="D1272" s="1">
        <v>45549</v>
      </c>
      <c r="E1272" t="s">
        <v>2</v>
      </c>
      <c r="F1272">
        <v>0.6</v>
      </c>
      <c r="G1272">
        <v>1</v>
      </c>
      <c r="H1272">
        <v>1</v>
      </c>
      <c r="I1272">
        <v>0.6</v>
      </c>
      <c r="J1272" t="s">
        <v>19</v>
      </c>
      <c r="K1272">
        <f t="shared" si="38"/>
        <v>2</v>
      </c>
      <c r="L1272">
        <f t="shared" si="39"/>
        <v>1.2</v>
      </c>
    </row>
    <row r="1273" spans="1:12" x14ac:dyDescent="0.2">
      <c r="A1273" t="s">
        <v>66</v>
      </c>
      <c r="B1273" t="s">
        <v>37</v>
      </c>
      <c r="C1273">
        <v>14</v>
      </c>
      <c r="D1273" s="1">
        <v>45550</v>
      </c>
      <c r="E1273" t="s">
        <v>27</v>
      </c>
      <c r="F1273">
        <v>1.4</v>
      </c>
      <c r="G1273">
        <v>3</v>
      </c>
      <c r="H1273">
        <v>0</v>
      </c>
      <c r="I1273">
        <v>0.3</v>
      </c>
      <c r="J1273" t="s">
        <v>14</v>
      </c>
      <c r="K1273">
        <f t="shared" si="38"/>
        <v>3</v>
      </c>
      <c r="L1273">
        <f t="shared" si="39"/>
        <v>1.7</v>
      </c>
    </row>
    <row r="1274" spans="1:12" x14ac:dyDescent="0.2">
      <c r="A1274" t="s">
        <v>66</v>
      </c>
      <c r="B1274" t="s">
        <v>37</v>
      </c>
      <c r="C1274">
        <v>14</v>
      </c>
      <c r="D1274" s="1">
        <v>45550</v>
      </c>
      <c r="E1274" t="s">
        <v>20</v>
      </c>
      <c r="F1274">
        <v>1.1000000000000001</v>
      </c>
      <c r="G1274">
        <v>1</v>
      </c>
      <c r="H1274">
        <v>1</v>
      </c>
      <c r="I1274">
        <v>0.4</v>
      </c>
      <c r="J1274" t="s">
        <v>28</v>
      </c>
      <c r="K1274">
        <f t="shared" si="38"/>
        <v>2</v>
      </c>
      <c r="L1274">
        <f t="shared" si="39"/>
        <v>1.5</v>
      </c>
    </row>
    <row r="1275" spans="1:12" x14ac:dyDescent="0.2">
      <c r="A1275" t="s">
        <v>66</v>
      </c>
      <c r="B1275" t="s">
        <v>37</v>
      </c>
      <c r="C1275">
        <v>14</v>
      </c>
      <c r="D1275" s="1">
        <v>45550</v>
      </c>
      <c r="E1275" t="s">
        <v>4</v>
      </c>
      <c r="F1275">
        <v>1.4</v>
      </c>
      <c r="G1275">
        <v>1</v>
      </c>
      <c r="H1275">
        <v>1</v>
      </c>
      <c r="I1275">
        <v>2</v>
      </c>
      <c r="J1275" t="s">
        <v>9</v>
      </c>
      <c r="K1275">
        <f t="shared" si="38"/>
        <v>2</v>
      </c>
      <c r="L1275">
        <f t="shared" si="39"/>
        <v>3.4</v>
      </c>
    </row>
    <row r="1276" spans="1:12" x14ac:dyDescent="0.2">
      <c r="A1276" t="s">
        <v>66</v>
      </c>
      <c r="B1276" t="s">
        <v>37</v>
      </c>
      <c r="C1276">
        <v>14</v>
      </c>
      <c r="D1276" s="1">
        <v>45550</v>
      </c>
      <c r="E1276" t="s">
        <v>5</v>
      </c>
      <c r="F1276">
        <v>2.1</v>
      </c>
      <c r="G1276">
        <v>2</v>
      </c>
      <c r="H1276">
        <v>2</v>
      </c>
      <c r="I1276">
        <v>1.1000000000000001</v>
      </c>
      <c r="J1276" t="s">
        <v>17</v>
      </c>
      <c r="K1276">
        <f t="shared" si="38"/>
        <v>4</v>
      </c>
      <c r="L1276">
        <f t="shared" si="39"/>
        <v>3.2</v>
      </c>
    </row>
    <row r="1277" spans="1:12" x14ac:dyDescent="0.2">
      <c r="A1277" t="s">
        <v>66</v>
      </c>
      <c r="B1277" t="s">
        <v>37</v>
      </c>
      <c r="C1277">
        <v>14</v>
      </c>
      <c r="D1277" s="1">
        <v>45551</v>
      </c>
      <c r="E1277" t="s">
        <v>6</v>
      </c>
      <c r="F1277">
        <v>0.7</v>
      </c>
      <c r="G1277">
        <v>0</v>
      </c>
      <c r="H1277">
        <v>1</v>
      </c>
      <c r="I1277">
        <v>0.7</v>
      </c>
      <c r="J1277" t="s">
        <v>11</v>
      </c>
      <c r="K1277">
        <f t="shared" si="38"/>
        <v>1</v>
      </c>
      <c r="L1277">
        <f t="shared" si="39"/>
        <v>1.4</v>
      </c>
    </row>
    <row r="1278" spans="1:12" x14ac:dyDescent="0.2">
      <c r="A1278" t="s">
        <v>66</v>
      </c>
      <c r="B1278" t="s">
        <v>37</v>
      </c>
      <c r="C1278">
        <v>14</v>
      </c>
      <c r="D1278" s="1">
        <v>45551</v>
      </c>
      <c r="E1278" t="s">
        <v>15</v>
      </c>
      <c r="F1278">
        <v>0.9</v>
      </c>
      <c r="G1278">
        <v>1</v>
      </c>
      <c r="H1278">
        <v>0</v>
      </c>
      <c r="I1278">
        <v>1</v>
      </c>
      <c r="J1278" t="s">
        <v>10</v>
      </c>
      <c r="K1278">
        <f t="shared" si="38"/>
        <v>1</v>
      </c>
      <c r="L1278">
        <f t="shared" si="39"/>
        <v>1.9</v>
      </c>
    </row>
    <row r="1279" spans="1:12" x14ac:dyDescent="0.2">
      <c r="A1279" t="s">
        <v>66</v>
      </c>
      <c r="B1279" t="s">
        <v>37</v>
      </c>
      <c r="C1279">
        <v>15</v>
      </c>
      <c r="D1279" s="1">
        <v>45555</v>
      </c>
      <c r="E1279" t="s">
        <v>19</v>
      </c>
      <c r="F1279">
        <v>0.8</v>
      </c>
      <c r="G1279">
        <v>0</v>
      </c>
      <c r="H1279">
        <v>0</v>
      </c>
      <c r="I1279">
        <v>0.6</v>
      </c>
      <c r="J1279" t="s">
        <v>13</v>
      </c>
      <c r="K1279">
        <f t="shared" si="38"/>
        <v>0</v>
      </c>
      <c r="L1279">
        <f t="shared" si="39"/>
        <v>1.4</v>
      </c>
    </row>
    <row r="1280" spans="1:12" x14ac:dyDescent="0.2">
      <c r="A1280" t="s">
        <v>66</v>
      </c>
      <c r="B1280" t="s">
        <v>37</v>
      </c>
      <c r="C1280">
        <v>15</v>
      </c>
      <c r="D1280" s="1">
        <v>45555</v>
      </c>
      <c r="E1280" t="s">
        <v>21</v>
      </c>
      <c r="F1280">
        <v>1.4</v>
      </c>
      <c r="G1280">
        <v>3</v>
      </c>
      <c r="H1280">
        <v>1</v>
      </c>
      <c r="I1280">
        <v>0.2</v>
      </c>
      <c r="J1280" t="s">
        <v>4</v>
      </c>
      <c r="K1280">
        <f t="shared" si="38"/>
        <v>4</v>
      </c>
      <c r="L1280">
        <f t="shared" si="39"/>
        <v>1.5999999999999999</v>
      </c>
    </row>
    <row r="1281" spans="1:12" x14ac:dyDescent="0.2">
      <c r="A1281" t="s">
        <v>66</v>
      </c>
      <c r="B1281" t="s">
        <v>37</v>
      </c>
      <c r="C1281">
        <v>15</v>
      </c>
      <c r="D1281" s="1">
        <v>45556</v>
      </c>
      <c r="E1281" t="s">
        <v>26</v>
      </c>
      <c r="F1281">
        <v>0.5</v>
      </c>
      <c r="G1281">
        <v>0</v>
      </c>
      <c r="H1281">
        <v>1</v>
      </c>
      <c r="I1281">
        <v>0.7</v>
      </c>
      <c r="J1281" t="s">
        <v>29</v>
      </c>
      <c r="K1281">
        <f t="shared" si="38"/>
        <v>1</v>
      </c>
      <c r="L1281">
        <f t="shared" si="39"/>
        <v>1.2</v>
      </c>
    </row>
    <row r="1282" spans="1:12" x14ac:dyDescent="0.2">
      <c r="A1282" t="s">
        <v>66</v>
      </c>
      <c r="B1282" t="s">
        <v>37</v>
      </c>
      <c r="C1282">
        <v>15</v>
      </c>
      <c r="D1282" s="1">
        <v>45556</v>
      </c>
      <c r="E1282" t="s">
        <v>10</v>
      </c>
      <c r="F1282">
        <v>0.7</v>
      </c>
      <c r="G1282">
        <v>0</v>
      </c>
      <c r="H1282">
        <v>0</v>
      </c>
      <c r="I1282">
        <v>0.9</v>
      </c>
      <c r="J1282" t="s">
        <v>16</v>
      </c>
      <c r="K1282">
        <f t="shared" si="38"/>
        <v>0</v>
      </c>
      <c r="L1282">
        <f t="shared" si="39"/>
        <v>1.6</v>
      </c>
    </row>
    <row r="1283" spans="1:12" x14ac:dyDescent="0.2">
      <c r="A1283" t="s">
        <v>66</v>
      </c>
      <c r="B1283" t="s">
        <v>37</v>
      </c>
      <c r="C1283">
        <v>15</v>
      </c>
      <c r="D1283" s="1">
        <v>45556</v>
      </c>
      <c r="E1283" t="s">
        <v>18</v>
      </c>
      <c r="F1283">
        <v>1.1000000000000001</v>
      </c>
      <c r="G1283">
        <v>0</v>
      </c>
      <c r="H1283">
        <v>1</v>
      </c>
      <c r="I1283">
        <v>0.3</v>
      </c>
      <c r="J1283" t="s">
        <v>6</v>
      </c>
      <c r="K1283">
        <f t="shared" ref="K1283:K1346" si="40">G1283+H1283</f>
        <v>1</v>
      </c>
      <c r="L1283">
        <f t="shared" ref="L1283:L1346" si="41">F1283+I1283</f>
        <v>1.4000000000000001</v>
      </c>
    </row>
    <row r="1284" spans="1:12" x14ac:dyDescent="0.2">
      <c r="A1284" t="s">
        <v>66</v>
      </c>
      <c r="B1284" t="s">
        <v>37</v>
      </c>
      <c r="C1284">
        <v>15</v>
      </c>
      <c r="D1284" s="1">
        <v>45556</v>
      </c>
      <c r="E1284" t="s">
        <v>14</v>
      </c>
      <c r="F1284">
        <v>1.3</v>
      </c>
      <c r="G1284">
        <v>1</v>
      </c>
      <c r="H1284">
        <v>0</v>
      </c>
      <c r="I1284">
        <v>1.5</v>
      </c>
      <c r="J1284" t="s">
        <v>2</v>
      </c>
      <c r="K1284">
        <f t="shared" si="40"/>
        <v>1</v>
      </c>
      <c r="L1284">
        <f t="shared" si="41"/>
        <v>2.8</v>
      </c>
    </row>
    <row r="1285" spans="1:12" x14ac:dyDescent="0.2">
      <c r="A1285" t="s">
        <v>66</v>
      </c>
      <c r="B1285" t="s">
        <v>37</v>
      </c>
      <c r="C1285">
        <v>15</v>
      </c>
      <c r="D1285" s="1">
        <v>45557</v>
      </c>
      <c r="E1285" t="s">
        <v>25</v>
      </c>
      <c r="F1285">
        <v>1.8</v>
      </c>
      <c r="G1285">
        <v>2</v>
      </c>
      <c r="H1285">
        <v>4</v>
      </c>
      <c r="I1285">
        <v>1.9</v>
      </c>
      <c r="J1285" t="s">
        <v>22</v>
      </c>
      <c r="K1285">
        <f t="shared" si="40"/>
        <v>6</v>
      </c>
      <c r="L1285">
        <f t="shared" si="41"/>
        <v>3.7</v>
      </c>
    </row>
    <row r="1286" spans="1:12" x14ac:dyDescent="0.2">
      <c r="A1286" t="s">
        <v>66</v>
      </c>
      <c r="B1286" t="s">
        <v>37</v>
      </c>
      <c r="C1286">
        <v>15</v>
      </c>
      <c r="D1286" s="1">
        <v>45557</v>
      </c>
      <c r="E1286" t="s">
        <v>23</v>
      </c>
      <c r="F1286">
        <v>1.9</v>
      </c>
      <c r="G1286">
        <v>3</v>
      </c>
      <c r="H1286">
        <v>0</v>
      </c>
      <c r="I1286">
        <v>0.5</v>
      </c>
      <c r="J1286" t="s">
        <v>12</v>
      </c>
      <c r="K1286">
        <f t="shared" si="40"/>
        <v>3</v>
      </c>
      <c r="L1286">
        <f t="shared" si="41"/>
        <v>2.4</v>
      </c>
    </row>
    <row r="1287" spans="1:12" x14ac:dyDescent="0.2">
      <c r="A1287" t="s">
        <v>66</v>
      </c>
      <c r="B1287" t="s">
        <v>37</v>
      </c>
      <c r="C1287">
        <v>15</v>
      </c>
      <c r="D1287" s="1">
        <v>45557</v>
      </c>
      <c r="E1287" t="s">
        <v>8</v>
      </c>
      <c r="F1287">
        <v>0.7</v>
      </c>
      <c r="G1287">
        <v>0</v>
      </c>
      <c r="H1287">
        <v>0</v>
      </c>
      <c r="I1287">
        <v>0.3</v>
      </c>
      <c r="J1287" t="s">
        <v>27</v>
      </c>
      <c r="K1287">
        <f t="shared" si="40"/>
        <v>0</v>
      </c>
      <c r="L1287">
        <f t="shared" si="41"/>
        <v>1</v>
      </c>
    </row>
    <row r="1288" spans="1:12" x14ac:dyDescent="0.2">
      <c r="A1288" t="s">
        <v>66</v>
      </c>
      <c r="B1288" t="s">
        <v>37</v>
      </c>
      <c r="C1288">
        <v>15</v>
      </c>
      <c r="D1288" s="1">
        <v>45557</v>
      </c>
      <c r="E1288" t="s">
        <v>28</v>
      </c>
      <c r="F1288">
        <v>1.5</v>
      </c>
      <c r="G1288">
        <v>1</v>
      </c>
      <c r="H1288">
        <v>0</v>
      </c>
      <c r="I1288">
        <v>0.9</v>
      </c>
      <c r="J1288" t="s">
        <v>5</v>
      </c>
      <c r="K1288">
        <f t="shared" si="40"/>
        <v>1</v>
      </c>
      <c r="L1288">
        <f t="shared" si="41"/>
        <v>2.4</v>
      </c>
    </row>
    <row r="1289" spans="1:12" x14ac:dyDescent="0.2">
      <c r="A1289" t="s">
        <v>66</v>
      </c>
      <c r="B1289" t="s">
        <v>37</v>
      </c>
      <c r="C1289">
        <v>15</v>
      </c>
      <c r="D1289" s="1">
        <v>45557</v>
      </c>
      <c r="E1289" t="s">
        <v>17</v>
      </c>
      <c r="F1289">
        <v>1</v>
      </c>
      <c r="G1289">
        <v>2</v>
      </c>
      <c r="H1289">
        <v>0</v>
      </c>
      <c r="I1289">
        <v>1</v>
      </c>
      <c r="J1289" t="s">
        <v>7</v>
      </c>
      <c r="K1289">
        <f t="shared" si="40"/>
        <v>2</v>
      </c>
      <c r="L1289">
        <f t="shared" si="41"/>
        <v>2</v>
      </c>
    </row>
    <row r="1290" spans="1:12" x14ac:dyDescent="0.2">
      <c r="A1290" t="s">
        <v>66</v>
      </c>
      <c r="B1290" t="s">
        <v>37</v>
      </c>
      <c r="C1290">
        <v>15</v>
      </c>
      <c r="D1290" s="1">
        <v>45558</v>
      </c>
      <c r="E1290" t="s">
        <v>11</v>
      </c>
      <c r="F1290">
        <v>1.5</v>
      </c>
      <c r="G1290">
        <v>2</v>
      </c>
      <c r="H1290">
        <v>0</v>
      </c>
      <c r="I1290">
        <v>0.9</v>
      </c>
      <c r="J1290" t="s">
        <v>15</v>
      </c>
      <c r="K1290">
        <f t="shared" si="40"/>
        <v>2</v>
      </c>
      <c r="L1290">
        <f t="shared" si="41"/>
        <v>2.4</v>
      </c>
    </row>
    <row r="1291" spans="1:12" x14ac:dyDescent="0.2">
      <c r="A1291" t="s">
        <v>66</v>
      </c>
      <c r="B1291" t="s">
        <v>37</v>
      </c>
      <c r="C1291">
        <v>15</v>
      </c>
      <c r="D1291" s="1">
        <v>45558</v>
      </c>
      <c r="E1291" t="s">
        <v>9</v>
      </c>
      <c r="F1291">
        <v>1.7</v>
      </c>
      <c r="G1291">
        <v>1</v>
      </c>
      <c r="H1291">
        <v>3</v>
      </c>
      <c r="I1291">
        <v>3.6</v>
      </c>
      <c r="J1291" t="s">
        <v>30</v>
      </c>
      <c r="K1291">
        <f t="shared" si="40"/>
        <v>4</v>
      </c>
      <c r="L1291">
        <f t="shared" si="41"/>
        <v>5.3</v>
      </c>
    </row>
    <row r="1292" spans="1:12" x14ac:dyDescent="0.2">
      <c r="A1292" t="s">
        <v>66</v>
      </c>
      <c r="B1292" t="s">
        <v>37</v>
      </c>
      <c r="C1292">
        <v>15</v>
      </c>
      <c r="D1292" s="1">
        <v>45558</v>
      </c>
      <c r="E1292" t="s">
        <v>3</v>
      </c>
      <c r="F1292">
        <v>2.6</v>
      </c>
      <c r="G1292">
        <v>2</v>
      </c>
      <c r="H1292">
        <v>0</v>
      </c>
      <c r="I1292">
        <v>0.6</v>
      </c>
      <c r="J1292" t="s">
        <v>20</v>
      </c>
      <c r="K1292">
        <f t="shared" si="40"/>
        <v>2</v>
      </c>
      <c r="L1292">
        <f t="shared" si="41"/>
        <v>3.2</v>
      </c>
    </row>
    <row r="1293" spans="1:12" x14ac:dyDescent="0.2">
      <c r="A1293" t="s">
        <v>66</v>
      </c>
      <c r="B1293" t="s">
        <v>37</v>
      </c>
      <c r="C1293">
        <v>16</v>
      </c>
      <c r="D1293" s="1">
        <v>45562</v>
      </c>
      <c r="E1293" t="s">
        <v>13</v>
      </c>
      <c r="F1293">
        <v>1.7</v>
      </c>
      <c r="G1293">
        <v>3</v>
      </c>
      <c r="H1293">
        <v>3</v>
      </c>
      <c r="I1293">
        <v>3.3</v>
      </c>
      <c r="J1293" t="s">
        <v>14</v>
      </c>
      <c r="K1293">
        <f t="shared" si="40"/>
        <v>6</v>
      </c>
      <c r="L1293">
        <f t="shared" si="41"/>
        <v>5</v>
      </c>
    </row>
    <row r="1294" spans="1:12" x14ac:dyDescent="0.2">
      <c r="A1294" t="s">
        <v>66</v>
      </c>
      <c r="B1294" t="s">
        <v>37</v>
      </c>
      <c r="C1294">
        <v>16</v>
      </c>
      <c r="D1294" s="1">
        <v>45562</v>
      </c>
      <c r="E1294" t="s">
        <v>15</v>
      </c>
      <c r="F1294">
        <v>1.3</v>
      </c>
      <c r="G1294">
        <v>1</v>
      </c>
      <c r="H1294">
        <v>1</v>
      </c>
      <c r="I1294">
        <v>0.5</v>
      </c>
      <c r="J1294" t="s">
        <v>18</v>
      </c>
      <c r="K1294">
        <f t="shared" si="40"/>
        <v>2</v>
      </c>
      <c r="L1294">
        <f t="shared" si="41"/>
        <v>1.8</v>
      </c>
    </row>
    <row r="1295" spans="1:12" x14ac:dyDescent="0.2">
      <c r="A1295" t="s">
        <v>66</v>
      </c>
      <c r="B1295" t="s">
        <v>37</v>
      </c>
      <c r="C1295">
        <v>16</v>
      </c>
      <c r="D1295" s="1">
        <v>45563</v>
      </c>
      <c r="E1295" t="s">
        <v>22</v>
      </c>
      <c r="F1295">
        <v>2.5</v>
      </c>
      <c r="G1295">
        <v>2</v>
      </c>
      <c r="H1295">
        <v>0</v>
      </c>
      <c r="I1295">
        <v>0.3</v>
      </c>
      <c r="J1295" t="s">
        <v>26</v>
      </c>
      <c r="K1295">
        <f t="shared" si="40"/>
        <v>2</v>
      </c>
      <c r="L1295">
        <f t="shared" si="41"/>
        <v>2.8</v>
      </c>
    </row>
    <row r="1296" spans="1:12" x14ac:dyDescent="0.2">
      <c r="A1296" t="s">
        <v>66</v>
      </c>
      <c r="B1296" t="s">
        <v>37</v>
      </c>
      <c r="C1296">
        <v>16</v>
      </c>
      <c r="D1296" s="1">
        <v>45563</v>
      </c>
      <c r="E1296" t="s">
        <v>20</v>
      </c>
      <c r="F1296">
        <v>2.8</v>
      </c>
      <c r="G1296">
        <v>1</v>
      </c>
      <c r="H1296">
        <v>0</v>
      </c>
      <c r="I1296">
        <v>1.7</v>
      </c>
      <c r="J1296" t="s">
        <v>10</v>
      </c>
      <c r="K1296">
        <f t="shared" si="40"/>
        <v>1</v>
      </c>
      <c r="L1296">
        <f t="shared" si="41"/>
        <v>4.5</v>
      </c>
    </row>
    <row r="1297" spans="1:12" x14ac:dyDescent="0.2">
      <c r="A1297" t="s">
        <v>66</v>
      </c>
      <c r="B1297" t="s">
        <v>37</v>
      </c>
      <c r="C1297">
        <v>16</v>
      </c>
      <c r="D1297" s="1">
        <v>45563</v>
      </c>
      <c r="E1297" t="s">
        <v>4</v>
      </c>
      <c r="F1297">
        <v>0.6</v>
      </c>
      <c r="G1297">
        <v>1</v>
      </c>
      <c r="H1297">
        <v>1</v>
      </c>
      <c r="I1297">
        <v>1.1000000000000001</v>
      </c>
      <c r="J1297" t="s">
        <v>23</v>
      </c>
      <c r="K1297">
        <f t="shared" si="40"/>
        <v>2</v>
      </c>
      <c r="L1297">
        <f t="shared" si="41"/>
        <v>1.7000000000000002</v>
      </c>
    </row>
    <row r="1298" spans="1:12" x14ac:dyDescent="0.2">
      <c r="A1298" t="s">
        <v>66</v>
      </c>
      <c r="B1298" t="s">
        <v>37</v>
      </c>
      <c r="C1298">
        <v>16</v>
      </c>
      <c r="D1298" s="1">
        <v>45563</v>
      </c>
      <c r="E1298" t="s">
        <v>16</v>
      </c>
      <c r="F1298">
        <v>1.9</v>
      </c>
      <c r="G1298">
        <v>2</v>
      </c>
      <c r="H1298">
        <v>1</v>
      </c>
      <c r="I1298">
        <v>1.4</v>
      </c>
      <c r="J1298" t="s">
        <v>11</v>
      </c>
      <c r="K1298">
        <f t="shared" si="40"/>
        <v>3</v>
      </c>
      <c r="L1298">
        <f t="shared" si="41"/>
        <v>3.3</v>
      </c>
    </row>
    <row r="1299" spans="1:12" x14ac:dyDescent="0.2">
      <c r="A1299" t="s">
        <v>66</v>
      </c>
      <c r="B1299" t="s">
        <v>37</v>
      </c>
      <c r="C1299">
        <v>16</v>
      </c>
      <c r="D1299" s="1">
        <v>45564</v>
      </c>
      <c r="E1299" t="s">
        <v>30</v>
      </c>
      <c r="F1299">
        <v>0.9</v>
      </c>
      <c r="G1299">
        <v>2</v>
      </c>
      <c r="H1299">
        <v>1</v>
      </c>
      <c r="I1299">
        <v>1.4</v>
      </c>
      <c r="J1299" t="s">
        <v>6</v>
      </c>
      <c r="K1299">
        <f t="shared" si="40"/>
        <v>3</v>
      </c>
      <c r="L1299">
        <f t="shared" si="41"/>
        <v>2.2999999999999998</v>
      </c>
    </row>
    <row r="1300" spans="1:12" x14ac:dyDescent="0.2">
      <c r="A1300" t="s">
        <v>66</v>
      </c>
      <c r="B1300" t="s">
        <v>37</v>
      </c>
      <c r="C1300">
        <v>16</v>
      </c>
      <c r="D1300" s="1">
        <v>45564</v>
      </c>
      <c r="E1300" t="s">
        <v>29</v>
      </c>
      <c r="F1300">
        <v>2</v>
      </c>
      <c r="G1300">
        <v>0</v>
      </c>
      <c r="H1300">
        <v>1</v>
      </c>
      <c r="I1300">
        <v>1.1000000000000001</v>
      </c>
      <c r="J1300" t="s">
        <v>17</v>
      </c>
      <c r="K1300">
        <f t="shared" si="40"/>
        <v>1</v>
      </c>
      <c r="L1300">
        <f t="shared" si="41"/>
        <v>3.1</v>
      </c>
    </row>
    <row r="1301" spans="1:12" x14ac:dyDescent="0.2">
      <c r="A1301" t="s">
        <v>66</v>
      </c>
      <c r="B1301" t="s">
        <v>37</v>
      </c>
      <c r="C1301">
        <v>16</v>
      </c>
      <c r="D1301" s="1">
        <v>45564</v>
      </c>
      <c r="E1301" t="s">
        <v>9</v>
      </c>
      <c r="F1301">
        <v>1.4</v>
      </c>
      <c r="G1301">
        <v>1</v>
      </c>
      <c r="H1301">
        <v>0</v>
      </c>
      <c r="I1301">
        <v>0.5</v>
      </c>
      <c r="J1301" t="s">
        <v>21</v>
      </c>
      <c r="K1301">
        <f t="shared" si="40"/>
        <v>1</v>
      </c>
      <c r="L1301">
        <f t="shared" si="41"/>
        <v>1.9</v>
      </c>
    </row>
    <row r="1302" spans="1:12" x14ac:dyDescent="0.2">
      <c r="A1302" t="s">
        <v>66</v>
      </c>
      <c r="B1302" t="s">
        <v>37</v>
      </c>
      <c r="C1302">
        <v>16</v>
      </c>
      <c r="D1302" s="1">
        <v>45565</v>
      </c>
      <c r="E1302" t="s">
        <v>27</v>
      </c>
      <c r="F1302">
        <v>1</v>
      </c>
      <c r="G1302">
        <v>0</v>
      </c>
      <c r="H1302">
        <v>0</v>
      </c>
      <c r="I1302">
        <v>1.2</v>
      </c>
      <c r="J1302" t="s">
        <v>25</v>
      </c>
      <c r="K1302">
        <f t="shared" si="40"/>
        <v>0</v>
      </c>
      <c r="L1302">
        <f t="shared" si="41"/>
        <v>2.2000000000000002</v>
      </c>
    </row>
    <row r="1303" spans="1:12" x14ac:dyDescent="0.2">
      <c r="A1303" t="s">
        <v>66</v>
      </c>
      <c r="B1303" t="s">
        <v>37</v>
      </c>
      <c r="C1303">
        <v>16</v>
      </c>
      <c r="D1303" s="1">
        <v>45565</v>
      </c>
      <c r="E1303" t="s">
        <v>12</v>
      </c>
      <c r="F1303">
        <v>1.1000000000000001</v>
      </c>
      <c r="G1303">
        <v>0</v>
      </c>
      <c r="H1303">
        <v>0</v>
      </c>
      <c r="I1303">
        <v>0.8</v>
      </c>
      <c r="J1303" t="s">
        <v>19</v>
      </c>
      <c r="K1303">
        <f t="shared" si="40"/>
        <v>0</v>
      </c>
      <c r="L1303">
        <f t="shared" si="41"/>
        <v>1.9000000000000001</v>
      </c>
    </row>
    <row r="1304" spans="1:12" x14ac:dyDescent="0.2">
      <c r="A1304" t="s">
        <v>66</v>
      </c>
      <c r="B1304" t="s">
        <v>37</v>
      </c>
      <c r="C1304">
        <v>16</v>
      </c>
      <c r="D1304" s="1">
        <v>45565</v>
      </c>
      <c r="E1304" t="s">
        <v>7</v>
      </c>
      <c r="F1304">
        <v>0.7</v>
      </c>
      <c r="G1304">
        <v>1</v>
      </c>
      <c r="H1304">
        <v>1</v>
      </c>
      <c r="I1304">
        <v>1</v>
      </c>
      <c r="J1304" t="s">
        <v>28</v>
      </c>
      <c r="K1304">
        <f t="shared" si="40"/>
        <v>2</v>
      </c>
      <c r="L1304">
        <f t="shared" si="41"/>
        <v>1.7</v>
      </c>
    </row>
    <row r="1305" spans="1:12" x14ac:dyDescent="0.2">
      <c r="A1305" t="s">
        <v>66</v>
      </c>
      <c r="B1305" t="s">
        <v>37</v>
      </c>
      <c r="C1305">
        <v>16</v>
      </c>
      <c r="D1305" s="1">
        <v>45566</v>
      </c>
      <c r="E1305" t="s">
        <v>5</v>
      </c>
      <c r="F1305">
        <v>1.1000000000000001</v>
      </c>
      <c r="G1305">
        <v>3</v>
      </c>
      <c r="H1305">
        <v>0</v>
      </c>
      <c r="I1305">
        <v>0.4</v>
      </c>
      <c r="J1305" t="s">
        <v>3</v>
      </c>
      <c r="K1305">
        <f t="shared" si="40"/>
        <v>3</v>
      </c>
      <c r="L1305">
        <f t="shared" si="41"/>
        <v>1.5</v>
      </c>
    </row>
    <row r="1306" spans="1:12" x14ac:dyDescent="0.2">
      <c r="A1306" t="s">
        <v>66</v>
      </c>
      <c r="B1306" t="s">
        <v>37</v>
      </c>
      <c r="C1306">
        <v>16</v>
      </c>
      <c r="D1306" s="1">
        <v>45566</v>
      </c>
      <c r="E1306" t="s">
        <v>2</v>
      </c>
      <c r="F1306">
        <v>0.9</v>
      </c>
      <c r="G1306">
        <v>1</v>
      </c>
      <c r="H1306">
        <v>1</v>
      </c>
      <c r="I1306">
        <v>0.9</v>
      </c>
      <c r="J1306" t="s">
        <v>8</v>
      </c>
      <c r="K1306">
        <f t="shared" si="40"/>
        <v>2</v>
      </c>
      <c r="L1306">
        <f t="shared" si="41"/>
        <v>1.8</v>
      </c>
    </row>
    <row r="1307" spans="1:12" x14ac:dyDescent="0.2">
      <c r="A1307" t="s">
        <v>66</v>
      </c>
      <c r="B1307" t="s">
        <v>37</v>
      </c>
      <c r="C1307">
        <v>17</v>
      </c>
      <c r="D1307" s="1">
        <v>45569</v>
      </c>
      <c r="E1307" t="s">
        <v>23</v>
      </c>
      <c r="F1307">
        <v>0.8</v>
      </c>
      <c r="G1307">
        <v>3</v>
      </c>
      <c r="H1307">
        <v>1</v>
      </c>
      <c r="I1307">
        <v>0.1</v>
      </c>
      <c r="J1307" t="s">
        <v>9</v>
      </c>
      <c r="K1307">
        <f t="shared" si="40"/>
        <v>4</v>
      </c>
      <c r="L1307">
        <f t="shared" si="41"/>
        <v>0.9</v>
      </c>
    </row>
    <row r="1308" spans="1:12" x14ac:dyDescent="0.2">
      <c r="A1308" t="s">
        <v>66</v>
      </c>
      <c r="B1308" t="s">
        <v>37</v>
      </c>
      <c r="C1308">
        <v>17</v>
      </c>
      <c r="D1308" s="1">
        <v>45569</v>
      </c>
      <c r="E1308" t="s">
        <v>21</v>
      </c>
      <c r="F1308">
        <v>0.8</v>
      </c>
      <c r="G1308">
        <v>0</v>
      </c>
      <c r="H1308">
        <v>2</v>
      </c>
      <c r="I1308">
        <v>0.8</v>
      </c>
      <c r="J1308" t="s">
        <v>30</v>
      </c>
      <c r="K1308">
        <f t="shared" si="40"/>
        <v>2</v>
      </c>
      <c r="L1308">
        <f t="shared" si="41"/>
        <v>1.6</v>
      </c>
    </row>
    <row r="1309" spans="1:12" x14ac:dyDescent="0.2">
      <c r="A1309" t="s">
        <v>66</v>
      </c>
      <c r="B1309" t="s">
        <v>37</v>
      </c>
      <c r="C1309">
        <v>17</v>
      </c>
      <c r="D1309" s="1">
        <v>45570</v>
      </c>
      <c r="E1309" t="s">
        <v>19</v>
      </c>
      <c r="F1309">
        <v>1</v>
      </c>
      <c r="G1309">
        <v>0</v>
      </c>
      <c r="H1309">
        <v>1</v>
      </c>
      <c r="I1309">
        <v>1.2</v>
      </c>
      <c r="J1309" t="s">
        <v>4</v>
      </c>
      <c r="K1309">
        <f t="shared" si="40"/>
        <v>1</v>
      </c>
      <c r="L1309">
        <f t="shared" si="41"/>
        <v>2.2000000000000002</v>
      </c>
    </row>
    <row r="1310" spans="1:12" x14ac:dyDescent="0.2">
      <c r="A1310" t="s">
        <v>66</v>
      </c>
      <c r="B1310" t="s">
        <v>37</v>
      </c>
      <c r="C1310">
        <v>17</v>
      </c>
      <c r="D1310" s="1">
        <v>45570</v>
      </c>
      <c r="E1310" t="s">
        <v>18</v>
      </c>
      <c r="F1310">
        <v>2.6</v>
      </c>
      <c r="G1310">
        <v>2</v>
      </c>
      <c r="H1310">
        <v>0</v>
      </c>
      <c r="I1310">
        <v>0.6</v>
      </c>
      <c r="J1310" t="s">
        <v>16</v>
      </c>
      <c r="K1310">
        <f t="shared" si="40"/>
        <v>2</v>
      </c>
      <c r="L1310">
        <f t="shared" si="41"/>
        <v>3.2</v>
      </c>
    </row>
    <row r="1311" spans="1:12" x14ac:dyDescent="0.2">
      <c r="A1311" t="s">
        <v>66</v>
      </c>
      <c r="B1311" t="s">
        <v>37</v>
      </c>
      <c r="C1311">
        <v>17</v>
      </c>
      <c r="D1311" s="1">
        <v>45570</v>
      </c>
      <c r="E1311" t="s">
        <v>14</v>
      </c>
      <c r="F1311">
        <v>1.6</v>
      </c>
      <c r="G1311">
        <v>2</v>
      </c>
      <c r="H1311">
        <v>1</v>
      </c>
      <c r="I1311">
        <v>1.9</v>
      </c>
      <c r="J1311" t="s">
        <v>12</v>
      </c>
      <c r="K1311">
        <f t="shared" si="40"/>
        <v>3</v>
      </c>
      <c r="L1311">
        <f t="shared" si="41"/>
        <v>3.5</v>
      </c>
    </row>
    <row r="1312" spans="1:12" x14ac:dyDescent="0.2">
      <c r="A1312" t="s">
        <v>66</v>
      </c>
      <c r="B1312" t="s">
        <v>37</v>
      </c>
      <c r="C1312">
        <v>17</v>
      </c>
      <c r="D1312" s="1">
        <v>45570</v>
      </c>
      <c r="E1312" t="s">
        <v>3</v>
      </c>
      <c r="F1312">
        <v>1.2</v>
      </c>
      <c r="G1312">
        <v>1</v>
      </c>
      <c r="H1312">
        <v>0</v>
      </c>
      <c r="I1312">
        <v>0.4</v>
      </c>
      <c r="J1312" t="s">
        <v>7</v>
      </c>
      <c r="K1312">
        <f t="shared" si="40"/>
        <v>1</v>
      </c>
      <c r="L1312">
        <f t="shared" si="41"/>
        <v>1.6</v>
      </c>
    </row>
    <row r="1313" spans="1:12" x14ac:dyDescent="0.2">
      <c r="A1313" t="s">
        <v>66</v>
      </c>
      <c r="B1313" t="s">
        <v>37</v>
      </c>
      <c r="C1313">
        <v>17</v>
      </c>
      <c r="D1313" s="1">
        <v>45571</v>
      </c>
      <c r="E1313" t="s">
        <v>26</v>
      </c>
      <c r="F1313">
        <v>3.7</v>
      </c>
      <c r="G1313">
        <v>1</v>
      </c>
      <c r="H1313">
        <v>0</v>
      </c>
      <c r="I1313">
        <v>0.6</v>
      </c>
      <c r="J1313" t="s">
        <v>27</v>
      </c>
      <c r="K1313">
        <f t="shared" si="40"/>
        <v>1</v>
      </c>
      <c r="L1313">
        <f t="shared" si="41"/>
        <v>4.3</v>
      </c>
    </row>
    <row r="1314" spans="1:12" x14ac:dyDescent="0.2">
      <c r="A1314" t="s">
        <v>66</v>
      </c>
      <c r="B1314" t="s">
        <v>37</v>
      </c>
      <c r="C1314">
        <v>17</v>
      </c>
      <c r="D1314" s="1">
        <v>45571</v>
      </c>
      <c r="E1314" t="s">
        <v>8</v>
      </c>
      <c r="F1314">
        <v>1.4</v>
      </c>
      <c r="G1314">
        <v>3</v>
      </c>
      <c r="H1314">
        <v>1</v>
      </c>
      <c r="I1314">
        <v>0.4</v>
      </c>
      <c r="J1314" t="s">
        <v>13</v>
      </c>
      <c r="K1314">
        <f t="shared" si="40"/>
        <v>4</v>
      </c>
      <c r="L1314">
        <f t="shared" si="41"/>
        <v>1.7999999999999998</v>
      </c>
    </row>
    <row r="1315" spans="1:12" x14ac:dyDescent="0.2">
      <c r="A1315" t="s">
        <v>66</v>
      </c>
      <c r="B1315" t="s">
        <v>37</v>
      </c>
      <c r="C1315">
        <v>17</v>
      </c>
      <c r="D1315" s="1">
        <v>45571</v>
      </c>
      <c r="E1315" t="s">
        <v>28</v>
      </c>
      <c r="F1315">
        <v>0.2</v>
      </c>
      <c r="G1315">
        <v>0</v>
      </c>
      <c r="H1315">
        <v>0</v>
      </c>
      <c r="I1315">
        <v>0.5</v>
      </c>
      <c r="J1315" t="s">
        <v>29</v>
      </c>
      <c r="K1315">
        <f t="shared" si="40"/>
        <v>0</v>
      </c>
      <c r="L1315">
        <f t="shared" si="41"/>
        <v>0.7</v>
      </c>
    </row>
    <row r="1316" spans="1:12" x14ac:dyDescent="0.2">
      <c r="A1316" t="s">
        <v>66</v>
      </c>
      <c r="B1316" t="s">
        <v>37</v>
      </c>
      <c r="C1316">
        <v>17</v>
      </c>
      <c r="D1316" s="1">
        <v>45571</v>
      </c>
      <c r="E1316" t="s">
        <v>17</v>
      </c>
      <c r="F1316">
        <v>1.8</v>
      </c>
      <c r="G1316">
        <v>0</v>
      </c>
      <c r="H1316">
        <v>0</v>
      </c>
      <c r="I1316">
        <v>0.3</v>
      </c>
      <c r="J1316" t="s">
        <v>22</v>
      </c>
      <c r="K1316">
        <f t="shared" si="40"/>
        <v>0</v>
      </c>
      <c r="L1316">
        <f t="shared" si="41"/>
        <v>2.1</v>
      </c>
    </row>
    <row r="1317" spans="1:12" x14ac:dyDescent="0.2">
      <c r="A1317" t="s">
        <v>66</v>
      </c>
      <c r="B1317" t="s">
        <v>37</v>
      </c>
      <c r="C1317">
        <v>17</v>
      </c>
      <c r="D1317" s="1">
        <v>45572</v>
      </c>
      <c r="E1317" t="s">
        <v>25</v>
      </c>
      <c r="F1317">
        <v>1.7</v>
      </c>
      <c r="G1317">
        <v>1</v>
      </c>
      <c r="H1317">
        <v>2</v>
      </c>
      <c r="I1317">
        <v>0.9</v>
      </c>
      <c r="J1317" t="s">
        <v>2</v>
      </c>
      <c r="K1317">
        <f t="shared" si="40"/>
        <v>3</v>
      </c>
      <c r="L1317">
        <f t="shared" si="41"/>
        <v>2.6</v>
      </c>
    </row>
    <row r="1318" spans="1:12" x14ac:dyDescent="0.2">
      <c r="A1318" t="s">
        <v>66</v>
      </c>
      <c r="B1318" t="s">
        <v>37</v>
      </c>
      <c r="C1318">
        <v>17</v>
      </c>
      <c r="D1318" s="1">
        <v>45572</v>
      </c>
      <c r="E1318" t="s">
        <v>11</v>
      </c>
      <c r="F1318">
        <v>0.7</v>
      </c>
      <c r="G1318">
        <v>1</v>
      </c>
      <c r="H1318">
        <v>2</v>
      </c>
      <c r="I1318">
        <v>0.8</v>
      </c>
      <c r="J1318" t="s">
        <v>20</v>
      </c>
      <c r="K1318">
        <f t="shared" si="40"/>
        <v>3</v>
      </c>
      <c r="L1318">
        <f t="shared" si="41"/>
        <v>1.5</v>
      </c>
    </row>
    <row r="1319" spans="1:12" x14ac:dyDescent="0.2">
      <c r="A1319" t="s">
        <v>66</v>
      </c>
      <c r="B1319" t="s">
        <v>37</v>
      </c>
      <c r="C1319">
        <v>17</v>
      </c>
      <c r="D1319" s="1">
        <v>45572</v>
      </c>
      <c r="E1319" t="s">
        <v>6</v>
      </c>
      <c r="F1319">
        <v>1.1000000000000001</v>
      </c>
      <c r="G1319">
        <v>1</v>
      </c>
      <c r="H1319">
        <v>1</v>
      </c>
      <c r="I1319">
        <v>0.4</v>
      </c>
      <c r="J1319" t="s">
        <v>15</v>
      </c>
      <c r="K1319">
        <f t="shared" si="40"/>
        <v>2</v>
      </c>
      <c r="L1319">
        <f t="shared" si="41"/>
        <v>1.5</v>
      </c>
    </row>
    <row r="1320" spans="1:12" x14ac:dyDescent="0.2">
      <c r="A1320" t="s">
        <v>66</v>
      </c>
      <c r="B1320" t="s">
        <v>37</v>
      </c>
      <c r="C1320">
        <v>17</v>
      </c>
      <c r="D1320" s="1">
        <v>45572</v>
      </c>
      <c r="E1320" t="s">
        <v>10</v>
      </c>
      <c r="F1320">
        <v>0.8</v>
      </c>
      <c r="G1320">
        <v>2</v>
      </c>
      <c r="H1320">
        <v>1</v>
      </c>
      <c r="I1320">
        <v>1.1000000000000001</v>
      </c>
      <c r="J1320" t="s">
        <v>5</v>
      </c>
      <c r="K1320">
        <f t="shared" si="40"/>
        <v>3</v>
      </c>
      <c r="L1320">
        <f t="shared" si="41"/>
        <v>1.9000000000000001</v>
      </c>
    </row>
    <row r="1321" spans="1:12" x14ac:dyDescent="0.2">
      <c r="A1321" t="s">
        <v>66</v>
      </c>
      <c r="B1321" t="s">
        <v>37</v>
      </c>
      <c r="C1321">
        <v>3</v>
      </c>
      <c r="D1321" s="1">
        <v>45577</v>
      </c>
      <c r="E1321" t="s">
        <v>4</v>
      </c>
      <c r="F1321">
        <v>0.6</v>
      </c>
      <c r="G1321">
        <v>1</v>
      </c>
      <c r="H1321">
        <v>1</v>
      </c>
      <c r="I1321">
        <v>2.2000000000000002</v>
      </c>
      <c r="J1321" t="s">
        <v>16</v>
      </c>
      <c r="K1321">
        <f t="shared" si="40"/>
        <v>2</v>
      </c>
      <c r="L1321">
        <f t="shared" si="41"/>
        <v>2.8000000000000003</v>
      </c>
    </row>
    <row r="1322" spans="1:12" x14ac:dyDescent="0.2">
      <c r="A1322" t="s">
        <v>66</v>
      </c>
      <c r="B1322" t="s">
        <v>37</v>
      </c>
      <c r="C1322">
        <v>18</v>
      </c>
      <c r="D1322" s="1">
        <v>45583</v>
      </c>
      <c r="E1322" t="s">
        <v>30</v>
      </c>
      <c r="F1322">
        <v>0.9</v>
      </c>
      <c r="G1322">
        <v>2</v>
      </c>
      <c r="H1322">
        <v>0</v>
      </c>
      <c r="I1322">
        <v>0.2</v>
      </c>
      <c r="J1322" t="s">
        <v>15</v>
      </c>
      <c r="K1322">
        <f t="shared" si="40"/>
        <v>2</v>
      </c>
      <c r="L1322">
        <f t="shared" si="41"/>
        <v>1.1000000000000001</v>
      </c>
    </row>
    <row r="1323" spans="1:12" x14ac:dyDescent="0.2">
      <c r="A1323" t="s">
        <v>66</v>
      </c>
      <c r="B1323" t="s">
        <v>37</v>
      </c>
      <c r="C1323">
        <v>18</v>
      </c>
      <c r="D1323" s="1">
        <v>45583</v>
      </c>
      <c r="E1323" t="s">
        <v>13</v>
      </c>
      <c r="F1323">
        <v>1.1000000000000001</v>
      </c>
      <c r="G1323">
        <v>2</v>
      </c>
      <c r="H1323">
        <v>0</v>
      </c>
      <c r="I1323">
        <v>1.2</v>
      </c>
      <c r="J1323" t="s">
        <v>25</v>
      </c>
      <c r="K1323">
        <f t="shared" si="40"/>
        <v>2</v>
      </c>
      <c r="L1323">
        <f t="shared" si="41"/>
        <v>2.2999999999999998</v>
      </c>
    </row>
    <row r="1324" spans="1:12" x14ac:dyDescent="0.2">
      <c r="A1324" t="s">
        <v>66</v>
      </c>
      <c r="B1324" t="s">
        <v>37</v>
      </c>
      <c r="C1324">
        <v>18</v>
      </c>
      <c r="D1324" s="1">
        <v>45583</v>
      </c>
      <c r="E1324" t="s">
        <v>12</v>
      </c>
      <c r="F1324">
        <v>0.6</v>
      </c>
      <c r="G1324">
        <v>0</v>
      </c>
      <c r="H1324">
        <v>2</v>
      </c>
      <c r="I1324">
        <v>0.6</v>
      </c>
      <c r="J1324" t="s">
        <v>8</v>
      </c>
      <c r="K1324">
        <f t="shared" si="40"/>
        <v>2</v>
      </c>
      <c r="L1324">
        <f t="shared" si="41"/>
        <v>1.2</v>
      </c>
    </row>
    <row r="1325" spans="1:12" x14ac:dyDescent="0.2">
      <c r="A1325" t="s">
        <v>66</v>
      </c>
      <c r="B1325" t="s">
        <v>37</v>
      </c>
      <c r="C1325">
        <v>18</v>
      </c>
      <c r="D1325" s="1">
        <v>45583</v>
      </c>
      <c r="E1325" t="s">
        <v>29</v>
      </c>
      <c r="F1325">
        <v>2.2999999999999998</v>
      </c>
      <c r="G1325">
        <v>1</v>
      </c>
      <c r="H1325">
        <v>1</v>
      </c>
      <c r="I1325">
        <v>0.9</v>
      </c>
      <c r="J1325" t="s">
        <v>3</v>
      </c>
      <c r="K1325">
        <f t="shared" si="40"/>
        <v>2</v>
      </c>
      <c r="L1325">
        <f t="shared" si="41"/>
        <v>3.1999999999999997</v>
      </c>
    </row>
    <row r="1326" spans="1:12" x14ac:dyDescent="0.2">
      <c r="A1326" t="s">
        <v>66</v>
      </c>
      <c r="B1326" t="s">
        <v>37</v>
      </c>
      <c r="C1326">
        <v>18</v>
      </c>
      <c r="D1326" s="1">
        <v>45583</v>
      </c>
      <c r="E1326" t="s">
        <v>9</v>
      </c>
      <c r="F1326">
        <v>0.5</v>
      </c>
      <c r="G1326">
        <v>1</v>
      </c>
      <c r="H1326">
        <v>1</v>
      </c>
      <c r="I1326">
        <v>0.5</v>
      </c>
      <c r="J1326" t="s">
        <v>19</v>
      </c>
      <c r="K1326">
        <f t="shared" si="40"/>
        <v>2</v>
      </c>
      <c r="L1326">
        <f t="shared" si="41"/>
        <v>1</v>
      </c>
    </row>
    <row r="1327" spans="1:12" x14ac:dyDescent="0.2">
      <c r="A1327" t="s">
        <v>66</v>
      </c>
      <c r="B1327" t="s">
        <v>37</v>
      </c>
      <c r="C1327">
        <v>18</v>
      </c>
      <c r="D1327" s="1">
        <v>45584</v>
      </c>
      <c r="E1327" t="s">
        <v>22</v>
      </c>
      <c r="F1327">
        <v>0.8</v>
      </c>
      <c r="G1327">
        <v>0</v>
      </c>
      <c r="H1327">
        <v>1</v>
      </c>
      <c r="I1327">
        <v>0.5</v>
      </c>
      <c r="J1327" t="s">
        <v>28</v>
      </c>
      <c r="K1327">
        <f t="shared" si="40"/>
        <v>1</v>
      </c>
      <c r="L1327">
        <f t="shared" si="41"/>
        <v>1.3</v>
      </c>
    </row>
    <row r="1328" spans="1:12" x14ac:dyDescent="0.2">
      <c r="A1328" t="s">
        <v>66</v>
      </c>
      <c r="B1328" t="s">
        <v>37</v>
      </c>
      <c r="C1328">
        <v>18</v>
      </c>
      <c r="D1328" s="1">
        <v>45584</v>
      </c>
      <c r="E1328" t="s">
        <v>7</v>
      </c>
      <c r="F1328">
        <v>1.7</v>
      </c>
      <c r="G1328">
        <v>4</v>
      </c>
      <c r="H1328">
        <v>3</v>
      </c>
      <c r="I1328">
        <v>2.7</v>
      </c>
      <c r="J1328" t="s">
        <v>10</v>
      </c>
      <c r="K1328">
        <f t="shared" si="40"/>
        <v>7</v>
      </c>
      <c r="L1328">
        <f t="shared" si="41"/>
        <v>4.4000000000000004</v>
      </c>
    </row>
    <row r="1329" spans="1:12" x14ac:dyDescent="0.2">
      <c r="A1329" t="s">
        <v>66</v>
      </c>
      <c r="B1329" t="s">
        <v>37</v>
      </c>
      <c r="C1329">
        <v>18</v>
      </c>
      <c r="D1329" s="1">
        <v>45584</v>
      </c>
      <c r="E1329" t="s">
        <v>2</v>
      </c>
      <c r="F1329">
        <v>1.8</v>
      </c>
      <c r="G1329">
        <v>3</v>
      </c>
      <c r="H1329">
        <v>0</v>
      </c>
      <c r="I1329">
        <v>0.7</v>
      </c>
      <c r="J1329" t="s">
        <v>26</v>
      </c>
      <c r="K1329">
        <f t="shared" si="40"/>
        <v>3</v>
      </c>
      <c r="L1329">
        <f t="shared" si="41"/>
        <v>2.5</v>
      </c>
    </row>
    <row r="1330" spans="1:12" x14ac:dyDescent="0.2">
      <c r="A1330" t="s">
        <v>66</v>
      </c>
      <c r="B1330" t="s">
        <v>37</v>
      </c>
      <c r="C1330">
        <v>18</v>
      </c>
      <c r="D1330" s="1">
        <v>45584</v>
      </c>
      <c r="E1330" t="s">
        <v>21</v>
      </c>
      <c r="F1330">
        <v>1.3</v>
      </c>
      <c r="G1330">
        <v>0</v>
      </c>
      <c r="H1330">
        <v>1</v>
      </c>
      <c r="I1330">
        <v>0.9</v>
      </c>
      <c r="J1330" t="s">
        <v>23</v>
      </c>
      <c r="K1330">
        <f t="shared" si="40"/>
        <v>1</v>
      </c>
      <c r="L1330">
        <f t="shared" si="41"/>
        <v>2.2000000000000002</v>
      </c>
    </row>
    <row r="1331" spans="1:12" x14ac:dyDescent="0.2">
      <c r="A1331" t="s">
        <v>66</v>
      </c>
      <c r="B1331" t="s">
        <v>37</v>
      </c>
      <c r="C1331">
        <v>18</v>
      </c>
      <c r="D1331" s="1">
        <v>45585</v>
      </c>
      <c r="E1331" t="s">
        <v>27</v>
      </c>
      <c r="F1331">
        <v>0.9</v>
      </c>
      <c r="G1331">
        <v>3</v>
      </c>
      <c r="H1331">
        <v>0</v>
      </c>
      <c r="I1331">
        <v>1</v>
      </c>
      <c r="J1331" t="s">
        <v>17</v>
      </c>
      <c r="K1331">
        <f t="shared" si="40"/>
        <v>3</v>
      </c>
      <c r="L1331">
        <f t="shared" si="41"/>
        <v>1.9</v>
      </c>
    </row>
    <row r="1332" spans="1:12" x14ac:dyDescent="0.2">
      <c r="A1332" t="s">
        <v>66</v>
      </c>
      <c r="B1332" t="s">
        <v>37</v>
      </c>
      <c r="C1332">
        <v>18</v>
      </c>
      <c r="D1332" s="1">
        <v>45585</v>
      </c>
      <c r="E1332" t="s">
        <v>20</v>
      </c>
      <c r="F1332">
        <v>2.2000000000000002</v>
      </c>
      <c r="G1332">
        <v>3</v>
      </c>
      <c r="H1332">
        <v>2</v>
      </c>
      <c r="I1332">
        <v>1.1000000000000001</v>
      </c>
      <c r="J1332" t="s">
        <v>18</v>
      </c>
      <c r="K1332">
        <f t="shared" si="40"/>
        <v>5</v>
      </c>
      <c r="L1332">
        <f t="shared" si="41"/>
        <v>3.3000000000000003</v>
      </c>
    </row>
    <row r="1333" spans="1:12" x14ac:dyDescent="0.2">
      <c r="A1333" t="s">
        <v>66</v>
      </c>
      <c r="B1333" t="s">
        <v>37</v>
      </c>
      <c r="C1333">
        <v>18</v>
      </c>
      <c r="D1333" s="1">
        <v>45585</v>
      </c>
      <c r="E1333" t="s">
        <v>4</v>
      </c>
      <c r="F1333">
        <v>1.2</v>
      </c>
      <c r="G1333">
        <v>2</v>
      </c>
      <c r="H1333">
        <v>0</v>
      </c>
      <c r="I1333">
        <v>1.4</v>
      </c>
      <c r="J1333" t="s">
        <v>14</v>
      </c>
      <c r="K1333">
        <f t="shared" si="40"/>
        <v>2</v>
      </c>
      <c r="L1333">
        <f t="shared" si="41"/>
        <v>2.5999999999999996</v>
      </c>
    </row>
    <row r="1334" spans="1:12" x14ac:dyDescent="0.2">
      <c r="A1334" t="s">
        <v>66</v>
      </c>
      <c r="B1334" t="s">
        <v>37</v>
      </c>
      <c r="C1334">
        <v>18</v>
      </c>
      <c r="D1334" s="1">
        <v>45585</v>
      </c>
      <c r="E1334" t="s">
        <v>5</v>
      </c>
      <c r="F1334">
        <v>1</v>
      </c>
      <c r="G1334">
        <v>1</v>
      </c>
      <c r="H1334">
        <v>1</v>
      </c>
      <c r="I1334">
        <v>0.5</v>
      </c>
      <c r="J1334" t="s">
        <v>11</v>
      </c>
      <c r="K1334">
        <f t="shared" si="40"/>
        <v>2</v>
      </c>
      <c r="L1334">
        <f t="shared" si="41"/>
        <v>1.5</v>
      </c>
    </row>
    <row r="1335" spans="1:12" x14ac:dyDescent="0.2">
      <c r="A1335" t="s">
        <v>66</v>
      </c>
      <c r="B1335" t="s">
        <v>37</v>
      </c>
      <c r="C1335">
        <v>18</v>
      </c>
      <c r="D1335" s="1">
        <v>45585</v>
      </c>
      <c r="E1335" t="s">
        <v>16</v>
      </c>
      <c r="F1335">
        <v>0.5</v>
      </c>
      <c r="G1335">
        <v>1</v>
      </c>
      <c r="H1335">
        <v>0</v>
      </c>
      <c r="I1335">
        <v>0.3</v>
      </c>
      <c r="J1335" t="s">
        <v>6</v>
      </c>
      <c r="K1335">
        <f t="shared" si="40"/>
        <v>1</v>
      </c>
      <c r="L1335">
        <f t="shared" si="41"/>
        <v>0.8</v>
      </c>
    </row>
    <row r="1336" spans="1:12" x14ac:dyDescent="0.2">
      <c r="A1336" t="s">
        <v>66</v>
      </c>
      <c r="B1336" t="s">
        <v>37</v>
      </c>
      <c r="C1336">
        <v>19</v>
      </c>
      <c r="D1336" s="1">
        <v>45590</v>
      </c>
      <c r="E1336" t="s">
        <v>6</v>
      </c>
      <c r="F1336">
        <v>1</v>
      </c>
      <c r="G1336">
        <v>1</v>
      </c>
      <c r="H1336">
        <v>1</v>
      </c>
      <c r="I1336">
        <v>1.1000000000000001</v>
      </c>
      <c r="J1336" t="s">
        <v>20</v>
      </c>
      <c r="K1336">
        <f t="shared" si="40"/>
        <v>2</v>
      </c>
      <c r="L1336">
        <f t="shared" si="41"/>
        <v>2.1</v>
      </c>
    </row>
    <row r="1337" spans="1:12" x14ac:dyDescent="0.2">
      <c r="A1337" t="s">
        <v>66</v>
      </c>
      <c r="B1337" t="s">
        <v>37</v>
      </c>
      <c r="C1337">
        <v>19</v>
      </c>
      <c r="D1337" s="1">
        <v>45590</v>
      </c>
      <c r="E1337" t="s">
        <v>10</v>
      </c>
      <c r="F1337">
        <v>1.3</v>
      </c>
      <c r="G1337">
        <v>0</v>
      </c>
      <c r="H1337">
        <v>0</v>
      </c>
      <c r="I1337">
        <v>1</v>
      </c>
      <c r="J1337" t="s">
        <v>29</v>
      </c>
      <c r="K1337">
        <f t="shared" si="40"/>
        <v>0</v>
      </c>
      <c r="L1337">
        <f t="shared" si="41"/>
        <v>2.2999999999999998</v>
      </c>
    </row>
    <row r="1338" spans="1:12" x14ac:dyDescent="0.2">
      <c r="A1338" t="s">
        <v>66</v>
      </c>
      <c r="B1338" t="s">
        <v>37</v>
      </c>
      <c r="C1338">
        <v>19</v>
      </c>
      <c r="D1338" s="1">
        <v>45591</v>
      </c>
      <c r="E1338" t="s">
        <v>15</v>
      </c>
      <c r="F1338">
        <v>0.4</v>
      </c>
      <c r="G1338">
        <v>1</v>
      </c>
      <c r="H1338">
        <v>0</v>
      </c>
      <c r="I1338">
        <v>0.7</v>
      </c>
      <c r="J1338" t="s">
        <v>16</v>
      </c>
      <c r="K1338">
        <f t="shared" si="40"/>
        <v>1</v>
      </c>
      <c r="L1338">
        <f t="shared" si="41"/>
        <v>1.1000000000000001</v>
      </c>
    </row>
    <row r="1339" spans="1:12" x14ac:dyDescent="0.2">
      <c r="A1339" t="s">
        <v>66</v>
      </c>
      <c r="B1339" t="s">
        <v>37</v>
      </c>
      <c r="C1339">
        <v>19</v>
      </c>
      <c r="D1339" s="1">
        <v>45591</v>
      </c>
      <c r="E1339" t="s">
        <v>8</v>
      </c>
      <c r="F1339">
        <v>0.6</v>
      </c>
      <c r="G1339">
        <v>1</v>
      </c>
      <c r="H1339">
        <v>1</v>
      </c>
      <c r="I1339">
        <v>0.7</v>
      </c>
      <c r="J1339" t="s">
        <v>4</v>
      </c>
      <c r="K1339">
        <f t="shared" si="40"/>
        <v>2</v>
      </c>
      <c r="L1339">
        <f t="shared" si="41"/>
        <v>1.2999999999999998</v>
      </c>
    </row>
    <row r="1340" spans="1:12" x14ac:dyDescent="0.2">
      <c r="A1340" t="s">
        <v>66</v>
      </c>
      <c r="B1340" t="s">
        <v>37</v>
      </c>
      <c r="C1340">
        <v>19</v>
      </c>
      <c r="D1340" s="1">
        <v>45591</v>
      </c>
      <c r="E1340" t="s">
        <v>18</v>
      </c>
      <c r="F1340">
        <v>0.4</v>
      </c>
      <c r="G1340">
        <v>0</v>
      </c>
      <c r="H1340">
        <v>0</v>
      </c>
      <c r="I1340">
        <v>0.6</v>
      </c>
      <c r="J1340" t="s">
        <v>5</v>
      </c>
      <c r="K1340">
        <f t="shared" si="40"/>
        <v>0</v>
      </c>
      <c r="L1340">
        <f t="shared" si="41"/>
        <v>1</v>
      </c>
    </row>
    <row r="1341" spans="1:12" x14ac:dyDescent="0.2">
      <c r="A1341" t="s">
        <v>66</v>
      </c>
      <c r="B1341" t="s">
        <v>37</v>
      </c>
      <c r="C1341">
        <v>19</v>
      </c>
      <c r="D1341" s="1">
        <v>45591</v>
      </c>
      <c r="E1341" t="s">
        <v>14</v>
      </c>
      <c r="F1341">
        <v>1</v>
      </c>
      <c r="G1341">
        <v>1</v>
      </c>
      <c r="H1341">
        <v>1</v>
      </c>
      <c r="I1341">
        <v>0.9</v>
      </c>
      <c r="J1341" t="s">
        <v>9</v>
      </c>
      <c r="K1341">
        <f t="shared" si="40"/>
        <v>2</v>
      </c>
      <c r="L1341">
        <f t="shared" si="41"/>
        <v>1.9</v>
      </c>
    </row>
    <row r="1342" spans="1:12" x14ac:dyDescent="0.2">
      <c r="A1342" t="s">
        <v>66</v>
      </c>
      <c r="B1342" t="s">
        <v>37</v>
      </c>
      <c r="C1342">
        <v>19</v>
      </c>
      <c r="D1342" s="1">
        <v>45591</v>
      </c>
      <c r="E1342" t="s">
        <v>3</v>
      </c>
      <c r="F1342">
        <v>2.1</v>
      </c>
      <c r="G1342">
        <v>1</v>
      </c>
      <c r="H1342">
        <v>1</v>
      </c>
      <c r="I1342">
        <v>0.4</v>
      </c>
      <c r="J1342" t="s">
        <v>22</v>
      </c>
      <c r="K1342">
        <f t="shared" si="40"/>
        <v>2</v>
      </c>
      <c r="L1342">
        <f t="shared" si="41"/>
        <v>2.5</v>
      </c>
    </row>
    <row r="1343" spans="1:12" x14ac:dyDescent="0.2">
      <c r="A1343" t="s">
        <v>66</v>
      </c>
      <c r="B1343" t="s">
        <v>37</v>
      </c>
      <c r="C1343">
        <v>19</v>
      </c>
      <c r="D1343" s="1">
        <v>45592</v>
      </c>
      <c r="E1343" t="s">
        <v>25</v>
      </c>
      <c r="F1343">
        <v>2.5</v>
      </c>
      <c r="G1343">
        <v>1</v>
      </c>
      <c r="H1343">
        <v>0</v>
      </c>
      <c r="I1343">
        <v>0.4</v>
      </c>
      <c r="J1343" t="s">
        <v>12</v>
      </c>
      <c r="K1343">
        <f t="shared" si="40"/>
        <v>1</v>
      </c>
      <c r="L1343">
        <f t="shared" si="41"/>
        <v>2.9</v>
      </c>
    </row>
    <row r="1344" spans="1:12" x14ac:dyDescent="0.2">
      <c r="A1344" t="s">
        <v>66</v>
      </c>
      <c r="B1344" t="s">
        <v>37</v>
      </c>
      <c r="C1344">
        <v>19</v>
      </c>
      <c r="D1344" s="1">
        <v>45592</v>
      </c>
      <c r="E1344" t="s">
        <v>11</v>
      </c>
      <c r="F1344">
        <v>1.1000000000000001</v>
      </c>
      <c r="G1344">
        <v>2</v>
      </c>
      <c r="H1344">
        <v>1</v>
      </c>
      <c r="I1344">
        <v>1.3</v>
      </c>
      <c r="J1344" t="s">
        <v>7</v>
      </c>
      <c r="K1344">
        <f t="shared" si="40"/>
        <v>3</v>
      </c>
      <c r="L1344">
        <f t="shared" si="41"/>
        <v>2.4000000000000004</v>
      </c>
    </row>
    <row r="1345" spans="1:12" x14ac:dyDescent="0.2">
      <c r="A1345" t="s">
        <v>66</v>
      </c>
      <c r="B1345" t="s">
        <v>37</v>
      </c>
      <c r="C1345">
        <v>19</v>
      </c>
      <c r="D1345" s="1">
        <v>45592</v>
      </c>
      <c r="E1345" t="s">
        <v>26</v>
      </c>
      <c r="F1345">
        <v>2.1</v>
      </c>
      <c r="G1345">
        <v>1</v>
      </c>
      <c r="H1345">
        <v>1</v>
      </c>
      <c r="I1345">
        <v>1.3</v>
      </c>
      <c r="J1345" t="s">
        <v>13</v>
      </c>
      <c r="K1345">
        <f t="shared" si="40"/>
        <v>2</v>
      </c>
      <c r="L1345">
        <f t="shared" si="41"/>
        <v>3.4000000000000004</v>
      </c>
    </row>
    <row r="1346" spans="1:12" x14ac:dyDescent="0.2">
      <c r="A1346" t="s">
        <v>66</v>
      </c>
      <c r="B1346" t="s">
        <v>37</v>
      </c>
      <c r="C1346">
        <v>19</v>
      </c>
      <c r="D1346" s="1">
        <v>45592</v>
      </c>
      <c r="E1346" t="s">
        <v>28</v>
      </c>
      <c r="F1346">
        <v>1.4</v>
      </c>
      <c r="G1346">
        <v>2</v>
      </c>
      <c r="H1346">
        <v>1</v>
      </c>
      <c r="I1346">
        <v>1.1000000000000001</v>
      </c>
      <c r="J1346" t="s">
        <v>27</v>
      </c>
      <c r="K1346">
        <f t="shared" si="40"/>
        <v>3</v>
      </c>
      <c r="L1346">
        <f t="shared" si="41"/>
        <v>2.5</v>
      </c>
    </row>
    <row r="1347" spans="1:12" x14ac:dyDescent="0.2">
      <c r="A1347" t="s">
        <v>66</v>
      </c>
      <c r="B1347" t="s">
        <v>37</v>
      </c>
      <c r="C1347">
        <v>19</v>
      </c>
      <c r="D1347" s="1">
        <v>45592</v>
      </c>
      <c r="E1347" t="s">
        <v>17</v>
      </c>
      <c r="F1347">
        <v>1.3</v>
      </c>
      <c r="G1347">
        <v>1</v>
      </c>
      <c r="H1347">
        <v>1</v>
      </c>
      <c r="I1347">
        <v>0.9</v>
      </c>
      <c r="J1347" t="s">
        <v>2</v>
      </c>
      <c r="K1347">
        <f t="shared" ref="K1347:K1410" si="42">G1347+H1347</f>
        <v>2</v>
      </c>
      <c r="L1347">
        <f t="shared" ref="L1347:L1410" si="43">F1347+I1347</f>
        <v>2.2000000000000002</v>
      </c>
    </row>
    <row r="1348" spans="1:12" x14ac:dyDescent="0.2">
      <c r="A1348" t="s">
        <v>66</v>
      </c>
      <c r="B1348" t="s">
        <v>37</v>
      </c>
      <c r="C1348">
        <v>19</v>
      </c>
      <c r="D1348" s="1">
        <v>45593</v>
      </c>
      <c r="E1348" t="s">
        <v>19</v>
      </c>
      <c r="F1348">
        <v>1.8</v>
      </c>
      <c r="G1348">
        <v>2</v>
      </c>
      <c r="H1348">
        <v>3</v>
      </c>
      <c r="I1348">
        <v>1.9</v>
      </c>
      <c r="J1348" t="s">
        <v>21</v>
      </c>
      <c r="K1348">
        <f t="shared" si="42"/>
        <v>5</v>
      </c>
      <c r="L1348">
        <f t="shared" si="43"/>
        <v>3.7</v>
      </c>
    </row>
    <row r="1349" spans="1:12" x14ac:dyDescent="0.2">
      <c r="A1349" t="s">
        <v>66</v>
      </c>
      <c r="B1349" t="s">
        <v>37</v>
      </c>
      <c r="C1349">
        <v>19</v>
      </c>
      <c r="D1349" s="1">
        <v>45593</v>
      </c>
      <c r="E1349" t="s">
        <v>23</v>
      </c>
      <c r="F1349">
        <v>1.3</v>
      </c>
      <c r="G1349">
        <v>0</v>
      </c>
      <c r="H1349">
        <v>0</v>
      </c>
      <c r="I1349">
        <v>0.7</v>
      </c>
      <c r="J1349" t="s">
        <v>30</v>
      </c>
      <c r="K1349">
        <f t="shared" si="42"/>
        <v>0</v>
      </c>
      <c r="L1349">
        <f t="shared" si="43"/>
        <v>2</v>
      </c>
    </row>
    <row r="1350" spans="1:12" x14ac:dyDescent="0.2">
      <c r="A1350" t="s">
        <v>66</v>
      </c>
      <c r="B1350" t="s">
        <v>37</v>
      </c>
      <c r="C1350">
        <v>20</v>
      </c>
      <c r="D1350" s="1">
        <v>45596</v>
      </c>
      <c r="E1350" t="s">
        <v>20</v>
      </c>
      <c r="F1350">
        <v>1.6</v>
      </c>
      <c r="G1350">
        <v>1</v>
      </c>
      <c r="H1350">
        <v>1</v>
      </c>
      <c r="I1350">
        <v>0.8</v>
      </c>
      <c r="J1350" t="s">
        <v>15</v>
      </c>
      <c r="K1350">
        <f t="shared" si="42"/>
        <v>2</v>
      </c>
      <c r="L1350">
        <f t="shared" si="43"/>
        <v>2.4000000000000004</v>
      </c>
    </row>
    <row r="1351" spans="1:12" x14ac:dyDescent="0.2">
      <c r="A1351" t="s">
        <v>66</v>
      </c>
      <c r="B1351" t="s">
        <v>37</v>
      </c>
      <c r="C1351">
        <v>20</v>
      </c>
      <c r="D1351" s="1">
        <v>45596</v>
      </c>
      <c r="E1351" t="s">
        <v>4</v>
      </c>
      <c r="F1351">
        <v>2.5</v>
      </c>
      <c r="G1351">
        <v>1</v>
      </c>
      <c r="H1351">
        <v>1</v>
      </c>
      <c r="I1351">
        <v>1</v>
      </c>
      <c r="J1351" t="s">
        <v>25</v>
      </c>
      <c r="K1351">
        <f t="shared" si="42"/>
        <v>2</v>
      </c>
      <c r="L1351">
        <f t="shared" si="43"/>
        <v>3.5</v>
      </c>
    </row>
    <row r="1352" spans="1:12" x14ac:dyDescent="0.2">
      <c r="A1352" t="s">
        <v>66</v>
      </c>
      <c r="B1352" t="s">
        <v>37</v>
      </c>
      <c r="C1352">
        <v>20</v>
      </c>
      <c r="D1352" s="1">
        <v>45596</v>
      </c>
      <c r="E1352" t="s">
        <v>5</v>
      </c>
      <c r="F1352">
        <v>0.5</v>
      </c>
      <c r="G1352">
        <v>0</v>
      </c>
      <c r="H1352">
        <v>1</v>
      </c>
      <c r="I1352">
        <v>0.3</v>
      </c>
      <c r="J1352" t="s">
        <v>6</v>
      </c>
      <c r="K1352">
        <f t="shared" si="42"/>
        <v>1</v>
      </c>
      <c r="L1352">
        <f t="shared" si="43"/>
        <v>0.8</v>
      </c>
    </row>
    <row r="1353" spans="1:12" x14ac:dyDescent="0.2">
      <c r="A1353" t="s">
        <v>66</v>
      </c>
      <c r="B1353" t="s">
        <v>37</v>
      </c>
      <c r="C1353">
        <v>20</v>
      </c>
      <c r="D1353" s="1">
        <v>45596</v>
      </c>
      <c r="E1353" t="s">
        <v>9</v>
      </c>
      <c r="F1353">
        <v>1.1000000000000001</v>
      </c>
      <c r="G1353">
        <v>0</v>
      </c>
      <c r="H1353">
        <v>0</v>
      </c>
      <c r="I1353">
        <v>0.9</v>
      </c>
      <c r="J1353" t="s">
        <v>8</v>
      </c>
      <c r="K1353">
        <f t="shared" si="42"/>
        <v>0</v>
      </c>
      <c r="L1353">
        <f t="shared" si="43"/>
        <v>2</v>
      </c>
    </row>
    <row r="1354" spans="1:12" x14ac:dyDescent="0.2">
      <c r="A1354" t="s">
        <v>66</v>
      </c>
      <c r="B1354" t="s">
        <v>37</v>
      </c>
      <c r="C1354">
        <v>20</v>
      </c>
      <c r="D1354" s="1">
        <v>45597</v>
      </c>
      <c r="E1354" t="s">
        <v>27</v>
      </c>
      <c r="F1354">
        <v>1.3</v>
      </c>
      <c r="G1354">
        <v>1</v>
      </c>
      <c r="H1354">
        <v>1</v>
      </c>
      <c r="I1354">
        <v>0.5</v>
      </c>
      <c r="J1354" t="s">
        <v>3</v>
      </c>
      <c r="K1354">
        <f t="shared" si="42"/>
        <v>2</v>
      </c>
      <c r="L1354">
        <f t="shared" si="43"/>
        <v>1.8</v>
      </c>
    </row>
    <row r="1355" spans="1:12" x14ac:dyDescent="0.2">
      <c r="A1355" t="s">
        <v>66</v>
      </c>
      <c r="B1355" t="s">
        <v>37</v>
      </c>
      <c r="C1355">
        <v>20</v>
      </c>
      <c r="D1355" s="1">
        <v>45597</v>
      </c>
      <c r="E1355" t="s">
        <v>30</v>
      </c>
      <c r="F1355">
        <v>0.5</v>
      </c>
      <c r="G1355">
        <v>0</v>
      </c>
      <c r="H1355">
        <v>1</v>
      </c>
      <c r="I1355">
        <v>0.2</v>
      </c>
      <c r="J1355" t="s">
        <v>16</v>
      </c>
      <c r="K1355">
        <f t="shared" si="42"/>
        <v>1</v>
      </c>
      <c r="L1355">
        <f t="shared" si="43"/>
        <v>0.7</v>
      </c>
    </row>
    <row r="1356" spans="1:12" x14ac:dyDescent="0.2">
      <c r="A1356" t="s">
        <v>66</v>
      </c>
      <c r="B1356" t="s">
        <v>37</v>
      </c>
      <c r="C1356">
        <v>20</v>
      </c>
      <c r="D1356" s="1">
        <v>45597</v>
      </c>
      <c r="E1356" t="s">
        <v>23</v>
      </c>
      <c r="F1356">
        <v>0.5</v>
      </c>
      <c r="G1356">
        <v>0</v>
      </c>
      <c r="H1356">
        <v>0</v>
      </c>
      <c r="I1356">
        <v>0.5</v>
      </c>
      <c r="J1356" t="s">
        <v>19</v>
      </c>
      <c r="K1356">
        <f t="shared" si="42"/>
        <v>0</v>
      </c>
      <c r="L1356">
        <f t="shared" si="43"/>
        <v>1</v>
      </c>
    </row>
    <row r="1357" spans="1:12" x14ac:dyDescent="0.2">
      <c r="A1357" t="s">
        <v>66</v>
      </c>
      <c r="B1357" t="s">
        <v>37</v>
      </c>
      <c r="C1357">
        <v>20</v>
      </c>
      <c r="D1357" s="1">
        <v>45597</v>
      </c>
      <c r="E1357" t="s">
        <v>21</v>
      </c>
      <c r="F1357">
        <v>0.8</v>
      </c>
      <c r="G1357">
        <v>2</v>
      </c>
      <c r="H1357">
        <v>0</v>
      </c>
      <c r="I1357">
        <v>0.6</v>
      </c>
      <c r="J1357" t="s">
        <v>14</v>
      </c>
      <c r="K1357">
        <f t="shared" si="42"/>
        <v>2</v>
      </c>
      <c r="L1357">
        <f t="shared" si="43"/>
        <v>1.4</v>
      </c>
    </row>
    <row r="1358" spans="1:12" x14ac:dyDescent="0.2">
      <c r="A1358" t="s">
        <v>66</v>
      </c>
      <c r="B1358" t="s">
        <v>37</v>
      </c>
      <c r="C1358">
        <v>20</v>
      </c>
      <c r="D1358" s="1">
        <v>45598</v>
      </c>
      <c r="E1358" t="s">
        <v>22</v>
      </c>
      <c r="F1358">
        <v>0.7</v>
      </c>
      <c r="G1358">
        <v>1</v>
      </c>
      <c r="H1358">
        <v>2</v>
      </c>
      <c r="I1358">
        <v>1.3</v>
      </c>
      <c r="J1358" t="s">
        <v>10</v>
      </c>
      <c r="K1358">
        <f t="shared" si="42"/>
        <v>3</v>
      </c>
      <c r="L1358">
        <f t="shared" si="43"/>
        <v>2</v>
      </c>
    </row>
    <row r="1359" spans="1:12" x14ac:dyDescent="0.2">
      <c r="A1359" t="s">
        <v>66</v>
      </c>
      <c r="B1359" t="s">
        <v>37</v>
      </c>
      <c r="C1359">
        <v>20</v>
      </c>
      <c r="D1359" s="1">
        <v>45598</v>
      </c>
      <c r="E1359" t="s">
        <v>13</v>
      </c>
      <c r="F1359">
        <v>0.7</v>
      </c>
      <c r="G1359">
        <v>0</v>
      </c>
      <c r="H1359">
        <v>0</v>
      </c>
      <c r="I1359">
        <v>0.4</v>
      </c>
      <c r="J1359" t="s">
        <v>17</v>
      </c>
      <c r="K1359">
        <f t="shared" si="42"/>
        <v>0</v>
      </c>
      <c r="L1359">
        <f t="shared" si="43"/>
        <v>1.1000000000000001</v>
      </c>
    </row>
    <row r="1360" spans="1:12" x14ac:dyDescent="0.2">
      <c r="A1360" t="s">
        <v>66</v>
      </c>
      <c r="B1360" t="s">
        <v>37</v>
      </c>
      <c r="C1360">
        <v>20</v>
      </c>
      <c r="D1360" s="1">
        <v>45598</v>
      </c>
      <c r="E1360" t="s">
        <v>29</v>
      </c>
      <c r="F1360">
        <v>1</v>
      </c>
      <c r="G1360">
        <v>3</v>
      </c>
      <c r="H1360">
        <v>1</v>
      </c>
      <c r="I1360">
        <v>1.7</v>
      </c>
      <c r="J1360" t="s">
        <v>11</v>
      </c>
      <c r="K1360">
        <f t="shared" si="42"/>
        <v>4</v>
      </c>
      <c r="L1360">
        <f t="shared" si="43"/>
        <v>2.7</v>
      </c>
    </row>
    <row r="1361" spans="1:12" x14ac:dyDescent="0.2">
      <c r="A1361" t="s">
        <v>66</v>
      </c>
      <c r="B1361" t="s">
        <v>37</v>
      </c>
      <c r="C1361">
        <v>20</v>
      </c>
      <c r="D1361" s="1">
        <v>45599</v>
      </c>
      <c r="E1361" t="s">
        <v>12</v>
      </c>
      <c r="F1361">
        <v>1.1000000000000001</v>
      </c>
      <c r="G1361">
        <v>1</v>
      </c>
      <c r="H1361">
        <v>0</v>
      </c>
      <c r="I1361">
        <v>0.3</v>
      </c>
      <c r="J1361" t="s">
        <v>26</v>
      </c>
      <c r="K1361">
        <f t="shared" si="42"/>
        <v>1</v>
      </c>
      <c r="L1361">
        <f t="shared" si="43"/>
        <v>1.4000000000000001</v>
      </c>
    </row>
    <row r="1362" spans="1:12" x14ac:dyDescent="0.2">
      <c r="A1362" t="s">
        <v>66</v>
      </c>
      <c r="B1362" t="s">
        <v>37</v>
      </c>
      <c r="C1362">
        <v>20</v>
      </c>
      <c r="D1362" s="1">
        <v>45599</v>
      </c>
      <c r="E1362" t="s">
        <v>7</v>
      </c>
      <c r="F1362">
        <v>0.8</v>
      </c>
      <c r="G1362">
        <v>2</v>
      </c>
      <c r="H1362">
        <v>0</v>
      </c>
      <c r="I1362">
        <v>0.7</v>
      </c>
      <c r="J1362" t="s">
        <v>18</v>
      </c>
      <c r="K1362">
        <f t="shared" si="42"/>
        <v>2</v>
      </c>
      <c r="L1362">
        <f t="shared" si="43"/>
        <v>1.5</v>
      </c>
    </row>
    <row r="1363" spans="1:12" x14ac:dyDescent="0.2">
      <c r="A1363" t="s">
        <v>66</v>
      </c>
      <c r="B1363" t="s">
        <v>37</v>
      </c>
      <c r="C1363">
        <v>20</v>
      </c>
      <c r="D1363" s="1">
        <v>45599</v>
      </c>
      <c r="E1363" t="s">
        <v>2</v>
      </c>
      <c r="F1363">
        <v>1</v>
      </c>
      <c r="G1363">
        <v>0</v>
      </c>
      <c r="H1363">
        <v>0</v>
      </c>
      <c r="I1363">
        <v>0.3</v>
      </c>
      <c r="J1363" t="s">
        <v>28</v>
      </c>
      <c r="K1363">
        <f t="shared" si="42"/>
        <v>0</v>
      </c>
      <c r="L1363">
        <f t="shared" si="43"/>
        <v>1.3</v>
      </c>
    </row>
    <row r="1364" spans="1:12" x14ac:dyDescent="0.2">
      <c r="A1364" t="s">
        <v>66</v>
      </c>
      <c r="B1364" t="s">
        <v>37</v>
      </c>
      <c r="C1364">
        <v>21</v>
      </c>
      <c r="D1364" s="1">
        <v>45600</v>
      </c>
      <c r="E1364" t="s">
        <v>25</v>
      </c>
      <c r="F1364">
        <v>2.1</v>
      </c>
      <c r="G1364">
        <v>1</v>
      </c>
      <c r="H1364">
        <v>0</v>
      </c>
      <c r="I1364">
        <v>0.3</v>
      </c>
      <c r="J1364" t="s">
        <v>9</v>
      </c>
      <c r="K1364">
        <f t="shared" si="42"/>
        <v>1</v>
      </c>
      <c r="L1364">
        <f t="shared" si="43"/>
        <v>2.4</v>
      </c>
    </row>
    <row r="1365" spans="1:12" x14ac:dyDescent="0.2">
      <c r="A1365" t="s">
        <v>66</v>
      </c>
      <c r="B1365" t="s">
        <v>37</v>
      </c>
      <c r="C1365">
        <v>21</v>
      </c>
      <c r="D1365" s="1">
        <v>45600</v>
      </c>
      <c r="E1365" t="s">
        <v>15</v>
      </c>
      <c r="F1365">
        <v>1.2</v>
      </c>
      <c r="G1365">
        <v>1</v>
      </c>
      <c r="H1365">
        <v>1</v>
      </c>
      <c r="I1365">
        <v>0.7</v>
      </c>
      <c r="J1365" t="s">
        <v>5</v>
      </c>
      <c r="K1365">
        <f t="shared" si="42"/>
        <v>2</v>
      </c>
      <c r="L1365">
        <f t="shared" si="43"/>
        <v>1.9</v>
      </c>
    </row>
    <row r="1366" spans="1:12" x14ac:dyDescent="0.2">
      <c r="A1366" t="s">
        <v>66</v>
      </c>
      <c r="B1366" t="s">
        <v>37</v>
      </c>
      <c r="C1366">
        <v>21</v>
      </c>
      <c r="D1366" s="1">
        <v>45601</v>
      </c>
      <c r="E1366" t="s">
        <v>19</v>
      </c>
      <c r="F1366">
        <v>0.9</v>
      </c>
      <c r="G1366">
        <v>0</v>
      </c>
      <c r="H1366">
        <v>0</v>
      </c>
      <c r="I1366">
        <v>0.3</v>
      </c>
      <c r="J1366" t="s">
        <v>30</v>
      </c>
      <c r="K1366">
        <f t="shared" si="42"/>
        <v>0</v>
      </c>
      <c r="L1366">
        <f t="shared" si="43"/>
        <v>1.2</v>
      </c>
    </row>
    <row r="1367" spans="1:12" x14ac:dyDescent="0.2">
      <c r="A1367" t="s">
        <v>66</v>
      </c>
      <c r="B1367" t="s">
        <v>37</v>
      </c>
      <c r="C1367">
        <v>21</v>
      </c>
      <c r="D1367" s="1">
        <v>45601</v>
      </c>
      <c r="E1367" t="s">
        <v>8</v>
      </c>
      <c r="F1367">
        <v>2.4</v>
      </c>
      <c r="G1367">
        <v>3</v>
      </c>
      <c r="H1367">
        <v>0</v>
      </c>
      <c r="I1367">
        <v>0.1</v>
      </c>
      <c r="J1367" t="s">
        <v>21</v>
      </c>
      <c r="K1367">
        <f t="shared" si="42"/>
        <v>3</v>
      </c>
      <c r="L1367">
        <f t="shared" si="43"/>
        <v>2.5</v>
      </c>
    </row>
    <row r="1368" spans="1:12" x14ac:dyDescent="0.2">
      <c r="A1368" t="s">
        <v>66</v>
      </c>
      <c r="B1368" t="s">
        <v>37</v>
      </c>
      <c r="C1368">
        <v>21</v>
      </c>
      <c r="D1368" s="1">
        <v>45601</v>
      </c>
      <c r="E1368" t="s">
        <v>14</v>
      </c>
      <c r="F1368">
        <v>2</v>
      </c>
      <c r="G1368">
        <v>2</v>
      </c>
      <c r="H1368">
        <v>4</v>
      </c>
      <c r="I1368">
        <v>1.1000000000000001</v>
      </c>
      <c r="J1368" t="s">
        <v>23</v>
      </c>
      <c r="K1368">
        <f t="shared" si="42"/>
        <v>6</v>
      </c>
      <c r="L1368">
        <f t="shared" si="43"/>
        <v>3.1</v>
      </c>
    </row>
    <row r="1369" spans="1:12" x14ac:dyDescent="0.2">
      <c r="A1369" t="s">
        <v>66</v>
      </c>
      <c r="B1369" t="s">
        <v>37</v>
      </c>
      <c r="C1369">
        <v>21</v>
      </c>
      <c r="D1369" s="1">
        <v>45601</v>
      </c>
      <c r="E1369" t="s">
        <v>16</v>
      </c>
      <c r="F1369">
        <v>0.4</v>
      </c>
      <c r="G1369">
        <v>1</v>
      </c>
      <c r="H1369">
        <v>1</v>
      </c>
      <c r="I1369">
        <v>1.1000000000000001</v>
      </c>
      <c r="J1369" t="s">
        <v>20</v>
      </c>
      <c r="K1369">
        <f t="shared" si="42"/>
        <v>2</v>
      </c>
      <c r="L1369">
        <f t="shared" si="43"/>
        <v>1.5</v>
      </c>
    </row>
    <row r="1370" spans="1:12" x14ac:dyDescent="0.2">
      <c r="A1370" t="s">
        <v>66</v>
      </c>
      <c r="B1370" t="s">
        <v>37</v>
      </c>
      <c r="C1370">
        <v>21</v>
      </c>
      <c r="D1370" s="1">
        <v>45602</v>
      </c>
      <c r="E1370" t="s">
        <v>11</v>
      </c>
      <c r="F1370">
        <v>0.7</v>
      </c>
      <c r="G1370">
        <v>1</v>
      </c>
      <c r="H1370">
        <v>1</v>
      </c>
      <c r="I1370">
        <v>1</v>
      </c>
      <c r="J1370" t="s">
        <v>22</v>
      </c>
      <c r="K1370">
        <f t="shared" si="42"/>
        <v>2</v>
      </c>
      <c r="L1370">
        <f t="shared" si="43"/>
        <v>1.7</v>
      </c>
    </row>
    <row r="1371" spans="1:12" x14ac:dyDescent="0.2">
      <c r="A1371" t="s">
        <v>66</v>
      </c>
      <c r="B1371" t="s">
        <v>37</v>
      </c>
      <c r="C1371">
        <v>21</v>
      </c>
      <c r="D1371" s="1">
        <v>45602</v>
      </c>
      <c r="E1371" t="s">
        <v>6</v>
      </c>
      <c r="F1371">
        <v>0.7</v>
      </c>
      <c r="G1371">
        <v>0</v>
      </c>
      <c r="H1371">
        <v>2</v>
      </c>
      <c r="I1371">
        <v>2</v>
      </c>
      <c r="J1371" t="s">
        <v>7</v>
      </c>
      <c r="K1371">
        <f t="shared" si="42"/>
        <v>2</v>
      </c>
      <c r="L1371">
        <f t="shared" si="43"/>
        <v>2.7</v>
      </c>
    </row>
    <row r="1372" spans="1:12" x14ac:dyDescent="0.2">
      <c r="A1372" t="s">
        <v>66</v>
      </c>
      <c r="B1372" t="s">
        <v>37</v>
      </c>
      <c r="C1372">
        <v>21</v>
      </c>
      <c r="D1372" s="1">
        <v>45602</v>
      </c>
      <c r="E1372" t="s">
        <v>26</v>
      </c>
      <c r="F1372">
        <v>3.2</v>
      </c>
      <c r="G1372">
        <v>4</v>
      </c>
      <c r="H1372">
        <v>1</v>
      </c>
      <c r="I1372">
        <v>1</v>
      </c>
      <c r="J1372" t="s">
        <v>4</v>
      </c>
      <c r="K1372">
        <f t="shared" si="42"/>
        <v>5</v>
      </c>
      <c r="L1372">
        <f t="shared" si="43"/>
        <v>4.2</v>
      </c>
    </row>
    <row r="1373" spans="1:12" x14ac:dyDescent="0.2">
      <c r="A1373" t="s">
        <v>66</v>
      </c>
      <c r="B1373" t="s">
        <v>37</v>
      </c>
      <c r="C1373">
        <v>21</v>
      </c>
      <c r="D1373" s="1">
        <v>45602</v>
      </c>
      <c r="E1373" t="s">
        <v>18</v>
      </c>
      <c r="F1373">
        <v>0.4</v>
      </c>
      <c r="G1373">
        <v>2</v>
      </c>
      <c r="H1373">
        <v>3</v>
      </c>
      <c r="I1373">
        <v>2.6</v>
      </c>
      <c r="J1373" t="s">
        <v>29</v>
      </c>
      <c r="K1373">
        <f t="shared" si="42"/>
        <v>5</v>
      </c>
      <c r="L1373">
        <f t="shared" si="43"/>
        <v>3</v>
      </c>
    </row>
    <row r="1374" spans="1:12" x14ac:dyDescent="0.2">
      <c r="A1374" t="s">
        <v>66</v>
      </c>
      <c r="B1374" t="s">
        <v>37</v>
      </c>
      <c r="C1374">
        <v>21</v>
      </c>
      <c r="D1374" s="1">
        <v>45603</v>
      </c>
      <c r="E1374" t="s">
        <v>10</v>
      </c>
      <c r="F1374">
        <v>1</v>
      </c>
      <c r="G1374">
        <v>2</v>
      </c>
      <c r="H1374">
        <v>1</v>
      </c>
      <c r="I1374">
        <v>0.5</v>
      </c>
      <c r="J1374" t="s">
        <v>27</v>
      </c>
      <c r="K1374">
        <f t="shared" si="42"/>
        <v>3</v>
      </c>
      <c r="L1374">
        <f t="shared" si="43"/>
        <v>1.5</v>
      </c>
    </row>
    <row r="1375" spans="1:12" x14ac:dyDescent="0.2">
      <c r="A1375" t="s">
        <v>66</v>
      </c>
      <c r="B1375" t="s">
        <v>37</v>
      </c>
      <c r="C1375">
        <v>21</v>
      </c>
      <c r="D1375" s="1">
        <v>45603</v>
      </c>
      <c r="E1375" t="s">
        <v>28</v>
      </c>
      <c r="F1375">
        <v>0.4</v>
      </c>
      <c r="G1375">
        <v>0</v>
      </c>
      <c r="H1375">
        <v>0</v>
      </c>
      <c r="I1375">
        <v>0.3</v>
      </c>
      <c r="J1375" t="s">
        <v>13</v>
      </c>
      <c r="K1375">
        <f t="shared" si="42"/>
        <v>0</v>
      </c>
      <c r="L1375">
        <f t="shared" si="43"/>
        <v>0.7</v>
      </c>
    </row>
    <row r="1376" spans="1:12" x14ac:dyDescent="0.2">
      <c r="A1376" t="s">
        <v>66</v>
      </c>
      <c r="B1376" t="s">
        <v>37</v>
      </c>
      <c r="C1376">
        <v>21</v>
      </c>
      <c r="D1376" s="1">
        <v>45603</v>
      </c>
      <c r="E1376" t="s">
        <v>17</v>
      </c>
      <c r="F1376">
        <v>1.5</v>
      </c>
      <c r="G1376">
        <v>1</v>
      </c>
      <c r="H1376">
        <v>2</v>
      </c>
      <c r="I1376">
        <v>0.9</v>
      </c>
      <c r="J1376" t="s">
        <v>12</v>
      </c>
      <c r="K1376">
        <f t="shared" si="42"/>
        <v>3</v>
      </c>
      <c r="L1376">
        <f t="shared" si="43"/>
        <v>2.4</v>
      </c>
    </row>
    <row r="1377" spans="1:12" x14ac:dyDescent="0.2">
      <c r="A1377" t="s">
        <v>66</v>
      </c>
      <c r="B1377" t="s">
        <v>37</v>
      </c>
      <c r="C1377">
        <v>21</v>
      </c>
      <c r="D1377" s="1">
        <v>45603</v>
      </c>
      <c r="E1377" t="s">
        <v>3</v>
      </c>
      <c r="F1377">
        <v>0.9</v>
      </c>
      <c r="G1377">
        <v>1</v>
      </c>
      <c r="H1377">
        <v>0</v>
      </c>
      <c r="I1377">
        <v>0.7</v>
      </c>
      <c r="J1377" t="s">
        <v>2</v>
      </c>
      <c r="K1377">
        <f t="shared" si="42"/>
        <v>1</v>
      </c>
      <c r="L1377">
        <f t="shared" si="43"/>
        <v>1.6</v>
      </c>
    </row>
    <row r="1378" spans="1:12" x14ac:dyDescent="0.2">
      <c r="A1378" t="s">
        <v>66</v>
      </c>
      <c r="B1378" t="s">
        <v>37</v>
      </c>
      <c r="C1378">
        <v>22</v>
      </c>
      <c r="D1378" s="1">
        <v>45605</v>
      </c>
      <c r="E1378" t="s">
        <v>19</v>
      </c>
      <c r="F1378">
        <v>1.2</v>
      </c>
      <c r="G1378">
        <v>1</v>
      </c>
      <c r="H1378">
        <v>0</v>
      </c>
      <c r="I1378">
        <v>0.6</v>
      </c>
      <c r="J1378" t="s">
        <v>14</v>
      </c>
      <c r="K1378">
        <f t="shared" si="42"/>
        <v>1</v>
      </c>
      <c r="L1378">
        <f t="shared" si="43"/>
        <v>1.7999999999999998</v>
      </c>
    </row>
    <row r="1379" spans="1:12" x14ac:dyDescent="0.2">
      <c r="A1379" t="s">
        <v>66</v>
      </c>
      <c r="B1379" t="s">
        <v>37</v>
      </c>
      <c r="C1379">
        <v>22</v>
      </c>
      <c r="D1379" s="1">
        <v>45605</v>
      </c>
      <c r="E1379" t="s">
        <v>23</v>
      </c>
      <c r="F1379">
        <v>0.6</v>
      </c>
      <c r="G1379">
        <v>1</v>
      </c>
      <c r="H1379">
        <v>0</v>
      </c>
      <c r="I1379">
        <v>0.3</v>
      </c>
      <c r="J1379" t="s">
        <v>8</v>
      </c>
      <c r="K1379">
        <f t="shared" si="42"/>
        <v>1</v>
      </c>
      <c r="L1379">
        <f t="shared" si="43"/>
        <v>0.89999999999999991</v>
      </c>
    </row>
    <row r="1380" spans="1:12" x14ac:dyDescent="0.2">
      <c r="A1380" t="s">
        <v>66</v>
      </c>
      <c r="B1380" t="s">
        <v>37</v>
      </c>
      <c r="C1380">
        <v>22</v>
      </c>
      <c r="D1380" s="1">
        <v>45605</v>
      </c>
      <c r="E1380" t="s">
        <v>5</v>
      </c>
      <c r="F1380">
        <v>0.4</v>
      </c>
      <c r="G1380">
        <v>0</v>
      </c>
      <c r="H1380">
        <v>1</v>
      </c>
      <c r="I1380">
        <v>0.6</v>
      </c>
      <c r="J1380" t="s">
        <v>16</v>
      </c>
      <c r="K1380">
        <f t="shared" si="42"/>
        <v>1</v>
      </c>
      <c r="L1380">
        <f t="shared" si="43"/>
        <v>1</v>
      </c>
    </row>
    <row r="1381" spans="1:12" x14ac:dyDescent="0.2">
      <c r="A1381" t="s">
        <v>66</v>
      </c>
      <c r="B1381" t="s">
        <v>37</v>
      </c>
      <c r="C1381">
        <v>22</v>
      </c>
      <c r="D1381" s="1">
        <v>45605</v>
      </c>
      <c r="E1381" t="s">
        <v>21</v>
      </c>
      <c r="F1381">
        <v>0.6</v>
      </c>
      <c r="G1381">
        <v>1</v>
      </c>
      <c r="H1381">
        <v>0</v>
      </c>
      <c r="I1381">
        <v>0.7</v>
      </c>
      <c r="J1381" t="s">
        <v>25</v>
      </c>
      <c r="K1381">
        <f t="shared" si="42"/>
        <v>1</v>
      </c>
      <c r="L1381">
        <f t="shared" si="43"/>
        <v>1.2999999999999998</v>
      </c>
    </row>
    <row r="1382" spans="1:12" x14ac:dyDescent="0.2">
      <c r="A1382" t="s">
        <v>66</v>
      </c>
      <c r="B1382" t="s">
        <v>37</v>
      </c>
      <c r="C1382">
        <v>22</v>
      </c>
      <c r="D1382" s="1">
        <v>45606</v>
      </c>
      <c r="E1382" t="s">
        <v>30</v>
      </c>
      <c r="F1382">
        <v>0.4</v>
      </c>
      <c r="G1382">
        <v>1</v>
      </c>
      <c r="H1382">
        <v>1</v>
      </c>
      <c r="I1382">
        <v>0.9</v>
      </c>
      <c r="J1382" t="s">
        <v>20</v>
      </c>
      <c r="K1382">
        <f t="shared" si="42"/>
        <v>2</v>
      </c>
      <c r="L1382">
        <f t="shared" si="43"/>
        <v>1.3</v>
      </c>
    </row>
    <row r="1383" spans="1:12" x14ac:dyDescent="0.2">
      <c r="A1383" t="s">
        <v>66</v>
      </c>
      <c r="B1383" t="s">
        <v>37</v>
      </c>
      <c r="C1383">
        <v>22</v>
      </c>
      <c r="D1383" s="1">
        <v>45606</v>
      </c>
      <c r="E1383" t="s">
        <v>4</v>
      </c>
      <c r="F1383">
        <v>0.8</v>
      </c>
      <c r="G1383">
        <v>0</v>
      </c>
      <c r="H1383">
        <v>1</v>
      </c>
      <c r="I1383">
        <v>1.7</v>
      </c>
      <c r="J1383" t="s">
        <v>17</v>
      </c>
      <c r="K1383">
        <f t="shared" si="42"/>
        <v>1</v>
      </c>
      <c r="L1383">
        <f t="shared" si="43"/>
        <v>2.5</v>
      </c>
    </row>
    <row r="1384" spans="1:12" x14ac:dyDescent="0.2">
      <c r="A1384" t="s">
        <v>66</v>
      </c>
      <c r="B1384" t="s">
        <v>37</v>
      </c>
      <c r="C1384">
        <v>22</v>
      </c>
      <c r="D1384" s="1">
        <v>45606</v>
      </c>
      <c r="E1384" t="s">
        <v>7</v>
      </c>
      <c r="F1384">
        <v>1</v>
      </c>
      <c r="G1384">
        <v>2</v>
      </c>
      <c r="H1384">
        <v>1</v>
      </c>
      <c r="I1384">
        <v>0.8</v>
      </c>
      <c r="J1384" t="s">
        <v>15</v>
      </c>
      <c r="K1384">
        <f t="shared" si="42"/>
        <v>3</v>
      </c>
      <c r="L1384">
        <f t="shared" si="43"/>
        <v>1.8</v>
      </c>
    </row>
    <row r="1385" spans="1:12" x14ac:dyDescent="0.2">
      <c r="A1385" t="s">
        <v>66</v>
      </c>
      <c r="B1385" t="s">
        <v>37</v>
      </c>
      <c r="C1385">
        <v>22</v>
      </c>
      <c r="D1385" s="1">
        <v>45606</v>
      </c>
      <c r="E1385" t="s">
        <v>29</v>
      </c>
      <c r="F1385">
        <v>3.9</v>
      </c>
      <c r="G1385">
        <v>3</v>
      </c>
      <c r="H1385">
        <v>0</v>
      </c>
      <c r="I1385">
        <v>0.2</v>
      </c>
      <c r="J1385" t="s">
        <v>6</v>
      </c>
      <c r="K1385">
        <f t="shared" si="42"/>
        <v>3</v>
      </c>
      <c r="L1385">
        <f t="shared" si="43"/>
        <v>4.0999999999999996</v>
      </c>
    </row>
    <row r="1386" spans="1:12" x14ac:dyDescent="0.2">
      <c r="A1386" t="s">
        <v>66</v>
      </c>
      <c r="B1386" t="s">
        <v>37</v>
      </c>
      <c r="C1386">
        <v>22</v>
      </c>
      <c r="D1386" s="1">
        <v>45606</v>
      </c>
      <c r="E1386" t="s">
        <v>9</v>
      </c>
      <c r="F1386">
        <v>1.1000000000000001</v>
      </c>
      <c r="G1386">
        <v>0</v>
      </c>
      <c r="H1386">
        <v>2</v>
      </c>
      <c r="I1386">
        <v>1.9</v>
      </c>
      <c r="J1386" t="s">
        <v>26</v>
      </c>
      <c r="K1386">
        <f t="shared" si="42"/>
        <v>2</v>
      </c>
      <c r="L1386">
        <f t="shared" si="43"/>
        <v>3</v>
      </c>
    </row>
    <row r="1387" spans="1:12" x14ac:dyDescent="0.2">
      <c r="A1387" t="s">
        <v>66</v>
      </c>
      <c r="B1387" t="s">
        <v>37</v>
      </c>
      <c r="C1387">
        <v>22</v>
      </c>
      <c r="D1387" s="1">
        <v>45607</v>
      </c>
      <c r="E1387" t="s">
        <v>27</v>
      </c>
      <c r="F1387">
        <v>1.9</v>
      </c>
      <c r="G1387">
        <v>1</v>
      </c>
      <c r="H1387">
        <v>0</v>
      </c>
      <c r="I1387">
        <v>0.8</v>
      </c>
      <c r="J1387" t="s">
        <v>11</v>
      </c>
      <c r="K1387">
        <f t="shared" si="42"/>
        <v>1</v>
      </c>
      <c r="L1387">
        <f t="shared" si="43"/>
        <v>2.7</v>
      </c>
    </row>
    <row r="1388" spans="1:12" x14ac:dyDescent="0.2">
      <c r="A1388" t="s">
        <v>66</v>
      </c>
      <c r="B1388" t="s">
        <v>37</v>
      </c>
      <c r="C1388">
        <v>22</v>
      </c>
      <c r="D1388" s="1">
        <v>45607</v>
      </c>
      <c r="E1388" t="s">
        <v>22</v>
      </c>
      <c r="F1388">
        <v>1.2</v>
      </c>
      <c r="G1388">
        <v>3</v>
      </c>
      <c r="H1388">
        <v>1</v>
      </c>
      <c r="I1388">
        <v>1</v>
      </c>
      <c r="J1388" t="s">
        <v>18</v>
      </c>
      <c r="K1388">
        <f t="shared" si="42"/>
        <v>4</v>
      </c>
      <c r="L1388">
        <f t="shared" si="43"/>
        <v>2.2000000000000002</v>
      </c>
    </row>
    <row r="1389" spans="1:12" x14ac:dyDescent="0.2">
      <c r="A1389" t="s">
        <v>66</v>
      </c>
      <c r="B1389" t="s">
        <v>37</v>
      </c>
      <c r="C1389">
        <v>22</v>
      </c>
      <c r="D1389" s="1">
        <v>45607</v>
      </c>
      <c r="E1389" t="s">
        <v>13</v>
      </c>
      <c r="F1389">
        <v>1.1000000000000001</v>
      </c>
      <c r="G1389">
        <v>1</v>
      </c>
      <c r="H1389">
        <v>1</v>
      </c>
      <c r="I1389">
        <v>1.9</v>
      </c>
      <c r="J1389" t="s">
        <v>3</v>
      </c>
      <c r="K1389">
        <f t="shared" si="42"/>
        <v>2</v>
      </c>
      <c r="L1389">
        <f t="shared" si="43"/>
        <v>3</v>
      </c>
    </row>
    <row r="1390" spans="1:12" x14ac:dyDescent="0.2">
      <c r="A1390" t="s">
        <v>66</v>
      </c>
      <c r="B1390" t="s">
        <v>37</v>
      </c>
      <c r="C1390">
        <v>22</v>
      </c>
      <c r="D1390" s="1">
        <v>45607</v>
      </c>
      <c r="E1390" t="s">
        <v>12</v>
      </c>
      <c r="F1390">
        <v>0.6</v>
      </c>
      <c r="G1390">
        <v>0</v>
      </c>
      <c r="H1390">
        <v>0</v>
      </c>
      <c r="I1390">
        <v>0.2</v>
      </c>
      <c r="J1390" t="s">
        <v>28</v>
      </c>
      <c r="K1390">
        <f t="shared" si="42"/>
        <v>0</v>
      </c>
      <c r="L1390">
        <f t="shared" si="43"/>
        <v>0.8</v>
      </c>
    </row>
    <row r="1391" spans="1:12" x14ac:dyDescent="0.2">
      <c r="A1391" t="s">
        <v>66</v>
      </c>
      <c r="B1391" t="s">
        <v>37</v>
      </c>
      <c r="C1391">
        <v>22</v>
      </c>
      <c r="D1391" s="1">
        <v>45607</v>
      </c>
      <c r="E1391" t="s">
        <v>2</v>
      </c>
      <c r="F1391">
        <v>0.9</v>
      </c>
      <c r="G1391">
        <v>0</v>
      </c>
      <c r="H1391">
        <v>4</v>
      </c>
      <c r="I1391">
        <v>2.7</v>
      </c>
      <c r="J1391" t="s">
        <v>10</v>
      </c>
      <c r="K1391">
        <f t="shared" si="42"/>
        <v>4</v>
      </c>
      <c r="L1391">
        <f t="shared" si="43"/>
        <v>3.6</v>
      </c>
    </row>
    <row r="1392" spans="1:12" x14ac:dyDescent="0.2">
      <c r="A1392" t="s">
        <v>66</v>
      </c>
      <c r="B1392" t="s">
        <v>37</v>
      </c>
      <c r="C1392">
        <v>23</v>
      </c>
      <c r="D1392" s="1">
        <v>45613</v>
      </c>
      <c r="E1392" t="s">
        <v>16</v>
      </c>
      <c r="F1392">
        <v>1</v>
      </c>
      <c r="G1392">
        <v>1</v>
      </c>
      <c r="H1392">
        <v>2</v>
      </c>
      <c r="I1392">
        <v>1.1000000000000001</v>
      </c>
      <c r="J1392" t="s">
        <v>7</v>
      </c>
      <c r="K1392">
        <f t="shared" si="42"/>
        <v>3</v>
      </c>
      <c r="L1392">
        <f t="shared" si="43"/>
        <v>2.1</v>
      </c>
    </row>
    <row r="1393" spans="1:12" x14ac:dyDescent="0.2">
      <c r="A1393" t="s">
        <v>66</v>
      </c>
      <c r="B1393" t="s">
        <v>37</v>
      </c>
      <c r="C1393">
        <v>23</v>
      </c>
      <c r="D1393" s="1">
        <v>45614</v>
      </c>
      <c r="E1393" t="s">
        <v>25</v>
      </c>
      <c r="F1393">
        <v>1.1000000000000001</v>
      </c>
      <c r="G1393">
        <v>4</v>
      </c>
      <c r="H1393">
        <v>2</v>
      </c>
      <c r="I1393">
        <v>0.5</v>
      </c>
      <c r="J1393" t="s">
        <v>23</v>
      </c>
      <c r="K1393">
        <f t="shared" si="42"/>
        <v>6</v>
      </c>
      <c r="L1393">
        <f t="shared" si="43"/>
        <v>1.6</v>
      </c>
    </row>
    <row r="1394" spans="1:12" x14ac:dyDescent="0.2">
      <c r="A1394" t="s">
        <v>66</v>
      </c>
      <c r="B1394" t="s">
        <v>37</v>
      </c>
      <c r="C1394">
        <v>23</v>
      </c>
      <c r="D1394" s="1">
        <v>45614</v>
      </c>
      <c r="E1394" t="s">
        <v>11</v>
      </c>
      <c r="F1394">
        <v>0.7</v>
      </c>
      <c r="G1394">
        <v>0</v>
      </c>
      <c r="H1394">
        <v>1</v>
      </c>
      <c r="I1394">
        <v>1</v>
      </c>
      <c r="J1394" t="s">
        <v>2</v>
      </c>
      <c r="K1394">
        <f t="shared" si="42"/>
        <v>1</v>
      </c>
      <c r="L1394">
        <f t="shared" si="43"/>
        <v>1.7</v>
      </c>
    </row>
    <row r="1395" spans="1:12" x14ac:dyDescent="0.2">
      <c r="A1395" t="s">
        <v>66</v>
      </c>
      <c r="B1395" t="s">
        <v>37</v>
      </c>
      <c r="C1395">
        <v>23</v>
      </c>
      <c r="D1395" s="1">
        <v>45614</v>
      </c>
      <c r="E1395" t="s">
        <v>10</v>
      </c>
      <c r="F1395">
        <v>1.2</v>
      </c>
      <c r="G1395">
        <v>1</v>
      </c>
      <c r="H1395">
        <v>1</v>
      </c>
      <c r="I1395">
        <v>1</v>
      </c>
      <c r="J1395" t="s">
        <v>13</v>
      </c>
      <c r="K1395">
        <f t="shared" si="42"/>
        <v>2</v>
      </c>
      <c r="L1395">
        <f t="shared" si="43"/>
        <v>2.2000000000000002</v>
      </c>
    </row>
    <row r="1396" spans="1:12" x14ac:dyDescent="0.2">
      <c r="A1396" t="s">
        <v>66</v>
      </c>
      <c r="B1396" t="s">
        <v>37</v>
      </c>
      <c r="C1396">
        <v>23</v>
      </c>
      <c r="D1396" s="1">
        <v>45614</v>
      </c>
      <c r="E1396" t="s">
        <v>18</v>
      </c>
      <c r="F1396">
        <v>0.9</v>
      </c>
      <c r="G1396">
        <v>1</v>
      </c>
      <c r="H1396">
        <v>0</v>
      </c>
      <c r="I1396">
        <v>0.8</v>
      </c>
      <c r="J1396" t="s">
        <v>27</v>
      </c>
      <c r="K1396">
        <f t="shared" si="42"/>
        <v>1</v>
      </c>
      <c r="L1396">
        <f t="shared" si="43"/>
        <v>1.7000000000000002</v>
      </c>
    </row>
    <row r="1397" spans="1:12" x14ac:dyDescent="0.2">
      <c r="A1397" t="s">
        <v>66</v>
      </c>
      <c r="B1397" t="s">
        <v>37</v>
      </c>
      <c r="C1397">
        <v>23</v>
      </c>
      <c r="D1397" s="1">
        <v>45614</v>
      </c>
      <c r="E1397" t="s">
        <v>28</v>
      </c>
      <c r="F1397">
        <v>1.6</v>
      </c>
      <c r="G1397">
        <v>1</v>
      </c>
      <c r="H1397">
        <v>0</v>
      </c>
      <c r="I1397">
        <v>0.3</v>
      </c>
      <c r="J1397" t="s">
        <v>4</v>
      </c>
      <c r="K1397">
        <f t="shared" si="42"/>
        <v>1</v>
      </c>
      <c r="L1397">
        <f t="shared" si="43"/>
        <v>1.9000000000000001</v>
      </c>
    </row>
    <row r="1398" spans="1:12" x14ac:dyDescent="0.2">
      <c r="A1398" t="s">
        <v>66</v>
      </c>
      <c r="B1398" t="s">
        <v>37</v>
      </c>
      <c r="C1398">
        <v>23</v>
      </c>
      <c r="D1398" s="1">
        <v>45616</v>
      </c>
      <c r="E1398" t="s">
        <v>26</v>
      </c>
      <c r="F1398">
        <v>1</v>
      </c>
      <c r="G1398">
        <v>1</v>
      </c>
      <c r="H1398">
        <v>0</v>
      </c>
      <c r="I1398">
        <v>0.4</v>
      </c>
      <c r="J1398" t="s">
        <v>21</v>
      </c>
      <c r="K1398">
        <f t="shared" si="42"/>
        <v>1</v>
      </c>
      <c r="L1398">
        <f t="shared" si="43"/>
        <v>1.4</v>
      </c>
    </row>
    <row r="1399" spans="1:12" x14ac:dyDescent="0.2">
      <c r="A1399" t="s">
        <v>66</v>
      </c>
      <c r="B1399" t="s">
        <v>37</v>
      </c>
      <c r="C1399">
        <v>23</v>
      </c>
      <c r="D1399" s="1">
        <v>45616</v>
      </c>
      <c r="E1399" t="s">
        <v>20</v>
      </c>
      <c r="F1399">
        <v>0.8</v>
      </c>
      <c r="G1399">
        <v>1</v>
      </c>
      <c r="H1399">
        <v>1</v>
      </c>
      <c r="I1399">
        <v>0.5</v>
      </c>
      <c r="J1399" t="s">
        <v>5</v>
      </c>
      <c r="K1399">
        <f t="shared" si="42"/>
        <v>2</v>
      </c>
      <c r="L1399">
        <f t="shared" si="43"/>
        <v>1.3</v>
      </c>
    </row>
    <row r="1400" spans="1:12" x14ac:dyDescent="0.2">
      <c r="A1400" t="s">
        <v>66</v>
      </c>
      <c r="B1400" t="s">
        <v>37</v>
      </c>
      <c r="C1400">
        <v>23</v>
      </c>
      <c r="D1400" s="1">
        <v>45616</v>
      </c>
      <c r="E1400" t="s">
        <v>14</v>
      </c>
      <c r="F1400">
        <v>0.4</v>
      </c>
      <c r="G1400">
        <v>2</v>
      </c>
      <c r="H1400">
        <v>3</v>
      </c>
      <c r="I1400">
        <v>1</v>
      </c>
      <c r="J1400" t="s">
        <v>30</v>
      </c>
      <c r="K1400">
        <f t="shared" si="42"/>
        <v>5</v>
      </c>
      <c r="L1400">
        <f t="shared" si="43"/>
        <v>1.4</v>
      </c>
    </row>
    <row r="1401" spans="1:12" x14ac:dyDescent="0.2">
      <c r="A1401" t="s">
        <v>66</v>
      </c>
      <c r="B1401" t="s">
        <v>37</v>
      </c>
      <c r="C1401">
        <v>23</v>
      </c>
      <c r="D1401" s="1">
        <v>45616</v>
      </c>
      <c r="E1401" t="s">
        <v>3</v>
      </c>
      <c r="F1401">
        <v>0.9</v>
      </c>
      <c r="G1401">
        <v>0</v>
      </c>
      <c r="H1401">
        <v>0</v>
      </c>
      <c r="I1401">
        <v>0.2</v>
      </c>
      <c r="J1401" t="s">
        <v>12</v>
      </c>
      <c r="K1401">
        <f t="shared" si="42"/>
        <v>0</v>
      </c>
      <c r="L1401">
        <f t="shared" si="43"/>
        <v>1.1000000000000001</v>
      </c>
    </row>
    <row r="1402" spans="1:12" x14ac:dyDescent="0.2">
      <c r="A1402" t="s">
        <v>66</v>
      </c>
      <c r="B1402" t="s">
        <v>37</v>
      </c>
      <c r="C1402">
        <v>23</v>
      </c>
      <c r="D1402" s="1">
        <v>45617</v>
      </c>
      <c r="E1402" t="s">
        <v>6</v>
      </c>
      <c r="F1402">
        <v>1.3</v>
      </c>
      <c r="G1402">
        <v>1</v>
      </c>
      <c r="H1402">
        <v>1</v>
      </c>
      <c r="I1402">
        <v>0.9</v>
      </c>
      <c r="J1402" t="s">
        <v>22</v>
      </c>
      <c r="K1402">
        <f t="shared" si="42"/>
        <v>2</v>
      </c>
      <c r="L1402">
        <f t="shared" si="43"/>
        <v>2.2000000000000002</v>
      </c>
    </row>
    <row r="1403" spans="1:12" x14ac:dyDescent="0.2">
      <c r="A1403" t="s">
        <v>66</v>
      </c>
      <c r="B1403" t="s">
        <v>37</v>
      </c>
      <c r="C1403">
        <v>23</v>
      </c>
      <c r="D1403" s="1">
        <v>45617</v>
      </c>
      <c r="E1403" t="s">
        <v>15</v>
      </c>
      <c r="F1403">
        <v>1.5</v>
      </c>
      <c r="G1403">
        <v>2</v>
      </c>
      <c r="H1403">
        <v>1</v>
      </c>
      <c r="I1403">
        <v>2.2999999999999998</v>
      </c>
      <c r="J1403" t="s">
        <v>29</v>
      </c>
      <c r="K1403">
        <f t="shared" si="42"/>
        <v>3</v>
      </c>
      <c r="L1403">
        <f t="shared" si="43"/>
        <v>3.8</v>
      </c>
    </row>
    <row r="1404" spans="1:12" x14ac:dyDescent="0.2">
      <c r="A1404" t="s">
        <v>66</v>
      </c>
      <c r="B1404" t="s">
        <v>37</v>
      </c>
      <c r="C1404">
        <v>23</v>
      </c>
      <c r="D1404" s="1">
        <v>45617</v>
      </c>
      <c r="E1404" t="s">
        <v>8</v>
      </c>
      <c r="F1404">
        <v>1.6</v>
      </c>
      <c r="G1404">
        <v>1</v>
      </c>
      <c r="H1404">
        <v>0</v>
      </c>
      <c r="I1404">
        <v>0.1</v>
      </c>
      <c r="J1404" t="s">
        <v>19</v>
      </c>
      <c r="K1404">
        <f t="shared" si="42"/>
        <v>1</v>
      </c>
      <c r="L1404">
        <f t="shared" si="43"/>
        <v>1.7000000000000002</v>
      </c>
    </row>
    <row r="1405" spans="1:12" x14ac:dyDescent="0.2">
      <c r="A1405" t="s">
        <v>66</v>
      </c>
      <c r="B1405" t="s">
        <v>37</v>
      </c>
      <c r="C1405">
        <v>23</v>
      </c>
      <c r="D1405" s="1">
        <v>45617</v>
      </c>
      <c r="E1405" t="s">
        <v>17</v>
      </c>
      <c r="F1405">
        <v>2.6</v>
      </c>
      <c r="G1405">
        <v>2</v>
      </c>
      <c r="H1405">
        <v>0</v>
      </c>
      <c r="I1405">
        <v>0.6</v>
      </c>
      <c r="J1405" t="s">
        <v>9</v>
      </c>
      <c r="K1405">
        <f t="shared" si="42"/>
        <v>2</v>
      </c>
      <c r="L1405">
        <f t="shared" si="43"/>
        <v>3.2</v>
      </c>
    </row>
    <row r="1406" spans="1:12" x14ac:dyDescent="0.2">
      <c r="A1406" t="s">
        <v>66</v>
      </c>
      <c r="B1406" t="s">
        <v>37</v>
      </c>
      <c r="C1406">
        <v>24</v>
      </c>
      <c r="D1406" s="1">
        <v>45619</v>
      </c>
      <c r="E1406" t="s">
        <v>23</v>
      </c>
      <c r="F1406">
        <v>0.3</v>
      </c>
      <c r="G1406">
        <v>0</v>
      </c>
      <c r="H1406">
        <v>0</v>
      </c>
      <c r="I1406">
        <v>0.2</v>
      </c>
      <c r="J1406" t="s">
        <v>26</v>
      </c>
      <c r="K1406">
        <f t="shared" si="42"/>
        <v>0</v>
      </c>
      <c r="L1406">
        <f t="shared" si="43"/>
        <v>0.5</v>
      </c>
    </row>
    <row r="1407" spans="1:12" x14ac:dyDescent="0.2">
      <c r="A1407" t="s">
        <v>66</v>
      </c>
      <c r="B1407" t="s">
        <v>37</v>
      </c>
      <c r="C1407">
        <v>24</v>
      </c>
      <c r="D1407" s="1">
        <v>45619</v>
      </c>
      <c r="E1407" t="s">
        <v>2</v>
      </c>
      <c r="F1407">
        <v>1.1000000000000001</v>
      </c>
      <c r="G1407">
        <v>0</v>
      </c>
      <c r="H1407">
        <v>0</v>
      </c>
      <c r="I1407">
        <v>0.7</v>
      </c>
      <c r="J1407" t="s">
        <v>18</v>
      </c>
      <c r="K1407">
        <f t="shared" si="42"/>
        <v>0</v>
      </c>
      <c r="L1407">
        <f t="shared" si="43"/>
        <v>1.8</v>
      </c>
    </row>
    <row r="1408" spans="1:12" x14ac:dyDescent="0.2">
      <c r="A1408" t="s">
        <v>66</v>
      </c>
      <c r="B1408" t="s">
        <v>37</v>
      </c>
      <c r="C1408">
        <v>24</v>
      </c>
      <c r="D1408" s="1">
        <v>45620</v>
      </c>
      <c r="E1408" t="s">
        <v>13</v>
      </c>
      <c r="F1408">
        <v>0.7</v>
      </c>
      <c r="G1408">
        <v>1</v>
      </c>
      <c r="H1408">
        <v>1</v>
      </c>
      <c r="I1408">
        <v>1</v>
      </c>
      <c r="J1408" t="s">
        <v>11</v>
      </c>
      <c r="K1408">
        <f t="shared" si="42"/>
        <v>2</v>
      </c>
      <c r="L1408">
        <f t="shared" si="43"/>
        <v>1.7</v>
      </c>
    </row>
    <row r="1409" spans="1:12" x14ac:dyDescent="0.2">
      <c r="A1409" t="s">
        <v>66</v>
      </c>
      <c r="B1409" t="s">
        <v>37</v>
      </c>
      <c r="C1409">
        <v>24</v>
      </c>
      <c r="D1409" s="1">
        <v>45620</v>
      </c>
      <c r="E1409" t="s">
        <v>19</v>
      </c>
      <c r="F1409">
        <v>0.5</v>
      </c>
      <c r="G1409">
        <v>1</v>
      </c>
      <c r="H1409">
        <v>0</v>
      </c>
      <c r="I1409">
        <v>1.2</v>
      </c>
      <c r="J1409" t="s">
        <v>25</v>
      </c>
      <c r="K1409">
        <f t="shared" si="42"/>
        <v>1</v>
      </c>
      <c r="L1409">
        <f t="shared" si="43"/>
        <v>1.7</v>
      </c>
    </row>
    <row r="1410" spans="1:12" x14ac:dyDescent="0.2">
      <c r="A1410" t="s">
        <v>66</v>
      </c>
      <c r="B1410" t="s">
        <v>37</v>
      </c>
      <c r="C1410">
        <v>24</v>
      </c>
      <c r="D1410" s="1">
        <v>45620</v>
      </c>
      <c r="E1410" t="s">
        <v>4</v>
      </c>
      <c r="F1410">
        <v>0.7</v>
      </c>
      <c r="G1410">
        <v>0</v>
      </c>
      <c r="H1410">
        <v>0</v>
      </c>
      <c r="I1410">
        <v>0.7</v>
      </c>
      <c r="J1410" t="s">
        <v>3</v>
      </c>
      <c r="K1410">
        <f t="shared" si="42"/>
        <v>0</v>
      </c>
      <c r="L1410">
        <f t="shared" si="43"/>
        <v>1.4</v>
      </c>
    </row>
    <row r="1411" spans="1:12" x14ac:dyDescent="0.2">
      <c r="A1411" t="s">
        <v>66</v>
      </c>
      <c r="B1411" t="s">
        <v>37</v>
      </c>
      <c r="C1411">
        <v>24</v>
      </c>
      <c r="D1411" s="1">
        <v>45620</v>
      </c>
      <c r="E1411" t="s">
        <v>12</v>
      </c>
      <c r="F1411">
        <v>1.1000000000000001</v>
      </c>
      <c r="G1411">
        <v>0</v>
      </c>
      <c r="H1411">
        <v>0</v>
      </c>
      <c r="I1411">
        <v>0.4</v>
      </c>
      <c r="J1411" t="s">
        <v>10</v>
      </c>
      <c r="K1411">
        <f t="shared" ref="K1411:K1474" si="44">G1411+H1411</f>
        <v>0</v>
      </c>
      <c r="L1411">
        <f t="shared" ref="L1411:L1474" si="45">F1411+I1411</f>
        <v>1.5</v>
      </c>
    </row>
    <row r="1412" spans="1:12" x14ac:dyDescent="0.2">
      <c r="A1412" t="s">
        <v>66</v>
      </c>
      <c r="B1412" t="s">
        <v>37</v>
      </c>
      <c r="C1412">
        <v>24</v>
      </c>
      <c r="D1412" s="1">
        <v>45621</v>
      </c>
      <c r="E1412" t="s">
        <v>27</v>
      </c>
      <c r="F1412">
        <v>1.4</v>
      </c>
      <c r="G1412">
        <v>0</v>
      </c>
      <c r="H1412">
        <v>1</v>
      </c>
      <c r="I1412">
        <v>0.3</v>
      </c>
      <c r="J1412" t="s">
        <v>6</v>
      </c>
      <c r="K1412">
        <f t="shared" si="44"/>
        <v>1</v>
      </c>
      <c r="L1412">
        <f t="shared" si="45"/>
        <v>1.7</v>
      </c>
    </row>
    <row r="1413" spans="1:12" x14ac:dyDescent="0.2">
      <c r="A1413" t="s">
        <v>66</v>
      </c>
      <c r="B1413" t="s">
        <v>37</v>
      </c>
      <c r="C1413">
        <v>24</v>
      </c>
      <c r="D1413" s="1">
        <v>45621</v>
      </c>
      <c r="E1413" t="s">
        <v>22</v>
      </c>
      <c r="F1413">
        <v>1.4</v>
      </c>
      <c r="G1413">
        <v>0</v>
      </c>
      <c r="H1413">
        <v>2</v>
      </c>
      <c r="I1413">
        <v>1.5</v>
      </c>
      <c r="J1413" t="s">
        <v>15</v>
      </c>
      <c r="K1413">
        <f t="shared" si="44"/>
        <v>2</v>
      </c>
      <c r="L1413">
        <f t="shared" si="45"/>
        <v>2.9</v>
      </c>
    </row>
    <row r="1414" spans="1:12" x14ac:dyDescent="0.2">
      <c r="A1414" t="s">
        <v>66</v>
      </c>
      <c r="B1414" t="s">
        <v>37</v>
      </c>
      <c r="C1414">
        <v>24</v>
      </c>
      <c r="D1414" s="1">
        <v>45621</v>
      </c>
      <c r="E1414" t="s">
        <v>30</v>
      </c>
      <c r="F1414">
        <v>1.3</v>
      </c>
      <c r="G1414">
        <v>0</v>
      </c>
      <c r="H1414">
        <v>1</v>
      </c>
      <c r="I1414">
        <v>0.8</v>
      </c>
      <c r="J1414" t="s">
        <v>5</v>
      </c>
      <c r="K1414">
        <f t="shared" si="44"/>
        <v>1</v>
      </c>
      <c r="L1414">
        <f t="shared" si="45"/>
        <v>2.1</v>
      </c>
    </row>
    <row r="1415" spans="1:12" x14ac:dyDescent="0.2">
      <c r="A1415" t="s">
        <v>66</v>
      </c>
      <c r="B1415" t="s">
        <v>37</v>
      </c>
      <c r="C1415">
        <v>24</v>
      </c>
      <c r="D1415" s="1">
        <v>45622</v>
      </c>
      <c r="E1415" t="s">
        <v>14</v>
      </c>
      <c r="F1415">
        <v>1.8</v>
      </c>
      <c r="G1415">
        <v>2</v>
      </c>
      <c r="H1415">
        <v>1</v>
      </c>
      <c r="I1415">
        <v>1.4</v>
      </c>
      <c r="J1415" t="s">
        <v>8</v>
      </c>
      <c r="K1415">
        <f t="shared" si="44"/>
        <v>3</v>
      </c>
      <c r="L1415">
        <f t="shared" si="45"/>
        <v>3.2</v>
      </c>
    </row>
    <row r="1416" spans="1:12" x14ac:dyDescent="0.2">
      <c r="A1416" t="s">
        <v>66</v>
      </c>
      <c r="B1416" t="s">
        <v>37</v>
      </c>
      <c r="C1416">
        <v>24</v>
      </c>
      <c r="D1416" s="1">
        <v>45622</v>
      </c>
      <c r="E1416" t="s">
        <v>9</v>
      </c>
      <c r="F1416">
        <v>1.3</v>
      </c>
      <c r="G1416">
        <v>1</v>
      </c>
      <c r="H1416">
        <v>0</v>
      </c>
      <c r="I1416">
        <v>0.4</v>
      </c>
      <c r="J1416" t="s">
        <v>28</v>
      </c>
      <c r="K1416">
        <f t="shared" si="44"/>
        <v>1</v>
      </c>
      <c r="L1416">
        <f t="shared" si="45"/>
        <v>1.7000000000000002</v>
      </c>
    </row>
    <row r="1417" spans="1:12" x14ac:dyDescent="0.2">
      <c r="A1417" t="s">
        <v>66</v>
      </c>
      <c r="B1417" t="s">
        <v>37</v>
      </c>
      <c r="C1417">
        <v>24</v>
      </c>
      <c r="D1417" s="1">
        <v>45622</v>
      </c>
      <c r="E1417" t="s">
        <v>21</v>
      </c>
      <c r="F1417">
        <v>1.8</v>
      </c>
      <c r="G1417">
        <v>2</v>
      </c>
      <c r="H1417">
        <v>3</v>
      </c>
      <c r="I1417">
        <v>1.5</v>
      </c>
      <c r="J1417" t="s">
        <v>17</v>
      </c>
      <c r="K1417">
        <f t="shared" si="44"/>
        <v>5</v>
      </c>
      <c r="L1417">
        <f t="shared" si="45"/>
        <v>3.3</v>
      </c>
    </row>
    <row r="1418" spans="1:12" x14ac:dyDescent="0.2">
      <c r="A1418" t="s">
        <v>66</v>
      </c>
      <c r="B1418" t="s">
        <v>37</v>
      </c>
      <c r="C1418">
        <v>25</v>
      </c>
      <c r="D1418" s="1">
        <v>45625</v>
      </c>
      <c r="E1418" t="s">
        <v>20</v>
      </c>
      <c r="F1418">
        <v>2.8</v>
      </c>
      <c r="G1418">
        <v>1</v>
      </c>
      <c r="H1418">
        <v>2</v>
      </c>
      <c r="I1418">
        <v>1.2</v>
      </c>
      <c r="J1418" t="s">
        <v>29</v>
      </c>
      <c r="K1418">
        <f t="shared" si="44"/>
        <v>3</v>
      </c>
      <c r="L1418">
        <f t="shared" si="45"/>
        <v>4</v>
      </c>
    </row>
    <row r="1419" spans="1:12" x14ac:dyDescent="0.2">
      <c r="A1419" t="s">
        <v>66</v>
      </c>
      <c r="B1419" t="s">
        <v>37</v>
      </c>
      <c r="C1419">
        <v>25</v>
      </c>
      <c r="D1419" s="1">
        <v>45625</v>
      </c>
      <c r="E1419" t="s">
        <v>16</v>
      </c>
      <c r="F1419">
        <v>0.8</v>
      </c>
      <c r="G1419">
        <v>0</v>
      </c>
      <c r="H1419">
        <v>2</v>
      </c>
      <c r="I1419">
        <v>1.2</v>
      </c>
      <c r="J1419" t="s">
        <v>22</v>
      </c>
      <c r="K1419">
        <f t="shared" si="44"/>
        <v>2</v>
      </c>
      <c r="L1419">
        <f t="shared" si="45"/>
        <v>2</v>
      </c>
    </row>
    <row r="1420" spans="1:12" x14ac:dyDescent="0.2">
      <c r="A1420" t="s">
        <v>66</v>
      </c>
      <c r="B1420" t="s">
        <v>37</v>
      </c>
      <c r="C1420">
        <v>25</v>
      </c>
      <c r="D1420" s="1">
        <v>45626</v>
      </c>
      <c r="E1420" t="s">
        <v>11</v>
      </c>
      <c r="F1420">
        <v>0.4</v>
      </c>
      <c r="G1420">
        <v>0</v>
      </c>
      <c r="H1420">
        <v>1</v>
      </c>
      <c r="I1420">
        <v>1.1000000000000001</v>
      </c>
      <c r="J1420" t="s">
        <v>12</v>
      </c>
      <c r="K1420">
        <f t="shared" si="44"/>
        <v>1</v>
      </c>
      <c r="L1420">
        <f t="shared" si="45"/>
        <v>1.5</v>
      </c>
    </row>
    <row r="1421" spans="1:12" x14ac:dyDescent="0.2">
      <c r="A1421" t="s">
        <v>66</v>
      </c>
      <c r="B1421" t="s">
        <v>37</v>
      </c>
      <c r="C1421">
        <v>25</v>
      </c>
      <c r="D1421" s="1">
        <v>45626</v>
      </c>
      <c r="E1421" t="s">
        <v>10</v>
      </c>
      <c r="F1421">
        <v>0.3</v>
      </c>
      <c r="G1421">
        <v>2</v>
      </c>
      <c r="H1421">
        <v>1</v>
      </c>
      <c r="I1421">
        <v>1.3</v>
      </c>
      <c r="J1421" t="s">
        <v>4</v>
      </c>
      <c r="K1421">
        <f t="shared" si="44"/>
        <v>3</v>
      </c>
      <c r="L1421">
        <f t="shared" si="45"/>
        <v>1.6</v>
      </c>
    </row>
    <row r="1422" spans="1:12" x14ac:dyDescent="0.2">
      <c r="A1422" t="s">
        <v>66</v>
      </c>
      <c r="B1422" t="s">
        <v>37</v>
      </c>
      <c r="C1422">
        <v>25</v>
      </c>
      <c r="D1422" s="1">
        <v>45626</v>
      </c>
      <c r="E1422" t="s">
        <v>18</v>
      </c>
      <c r="F1422">
        <v>1.5</v>
      </c>
      <c r="G1422">
        <v>2</v>
      </c>
      <c r="H1422">
        <v>1</v>
      </c>
      <c r="I1422">
        <v>0.4</v>
      </c>
      <c r="J1422" t="s">
        <v>13</v>
      </c>
      <c r="K1422">
        <f t="shared" si="44"/>
        <v>3</v>
      </c>
      <c r="L1422">
        <f t="shared" si="45"/>
        <v>1.9</v>
      </c>
    </row>
    <row r="1423" spans="1:12" x14ac:dyDescent="0.2">
      <c r="A1423" t="s">
        <v>66</v>
      </c>
      <c r="B1423" t="s">
        <v>37</v>
      </c>
      <c r="C1423">
        <v>25</v>
      </c>
      <c r="D1423" s="1">
        <v>45626</v>
      </c>
      <c r="E1423" t="s">
        <v>5</v>
      </c>
      <c r="F1423">
        <v>0.7</v>
      </c>
      <c r="G1423">
        <v>0</v>
      </c>
      <c r="H1423">
        <v>2</v>
      </c>
      <c r="I1423">
        <v>1</v>
      </c>
      <c r="J1423" t="s">
        <v>7</v>
      </c>
      <c r="K1423">
        <f t="shared" si="44"/>
        <v>2</v>
      </c>
      <c r="L1423">
        <f t="shared" si="45"/>
        <v>1.7</v>
      </c>
    </row>
    <row r="1424" spans="1:12" x14ac:dyDescent="0.2">
      <c r="A1424" t="s">
        <v>66</v>
      </c>
      <c r="B1424" t="s">
        <v>37</v>
      </c>
      <c r="C1424">
        <v>25</v>
      </c>
      <c r="D1424" s="1">
        <v>45627</v>
      </c>
      <c r="E1424" t="s">
        <v>26</v>
      </c>
      <c r="F1424">
        <v>2.1</v>
      </c>
      <c r="G1424">
        <v>1</v>
      </c>
      <c r="H1424">
        <v>0</v>
      </c>
      <c r="I1424">
        <v>0.2</v>
      </c>
      <c r="J1424" t="s">
        <v>19</v>
      </c>
      <c r="K1424">
        <f t="shared" si="44"/>
        <v>1</v>
      </c>
      <c r="L1424">
        <f t="shared" si="45"/>
        <v>2.3000000000000003</v>
      </c>
    </row>
    <row r="1425" spans="1:12" x14ac:dyDescent="0.2">
      <c r="A1425" t="s">
        <v>66</v>
      </c>
      <c r="B1425" t="s">
        <v>37</v>
      </c>
      <c r="C1425">
        <v>25</v>
      </c>
      <c r="D1425" s="1">
        <v>45627</v>
      </c>
      <c r="E1425" t="s">
        <v>8</v>
      </c>
      <c r="F1425">
        <v>1.6</v>
      </c>
      <c r="G1425">
        <v>2</v>
      </c>
      <c r="H1425">
        <v>0</v>
      </c>
      <c r="I1425">
        <v>0.7</v>
      </c>
      <c r="J1425" t="s">
        <v>30</v>
      </c>
      <c r="K1425">
        <f t="shared" si="44"/>
        <v>2</v>
      </c>
      <c r="L1425">
        <f t="shared" si="45"/>
        <v>2.2999999999999998</v>
      </c>
    </row>
    <row r="1426" spans="1:12" x14ac:dyDescent="0.2">
      <c r="A1426" t="s">
        <v>66</v>
      </c>
      <c r="B1426" t="s">
        <v>37</v>
      </c>
      <c r="C1426">
        <v>25</v>
      </c>
      <c r="D1426" s="1">
        <v>45627</v>
      </c>
      <c r="E1426" t="s">
        <v>3</v>
      </c>
      <c r="F1426">
        <v>2.2999999999999998</v>
      </c>
      <c r="G1426">
        <v>1</v>
      </c>
      <c r="H1426">
        <v>0</v>
      </c>
      <c r="I1426">
        <v>0.1</v>
      </c>
      <c r="J1426" t="s">
        <v>9</v>
      </c>
      <c r="K1426">
        <f t="shared" si="44"/>
        <v>1</v>
      </c>
      <c r="L1426">
        <f t="shared" si="45"/>
        <v>2.4</v>
      </c>
    </row>
    <row r="1427" spans="1:12" x14ac:dyDescent="0.2">
      <c r="A1427" t="s">
        <v>66</v>
      </c>
      <c r="B1427" t="s">
        <v>37</v>
      </c>
      <c r="C1427">
        <v>25</v>
      </c>
      <c r="D1427" s="1">
        <v>45628</v>
      </c>
      <c r="E1427" t="s">
        <v>25</v>
      </c>
      <c r="F1427">
        <v>0.8</v>
      </c>
      <c r="G1427">
        <v>0</v>
      </c>
      <c r="H1427">
        <v>0</v>
      </c>
      <c r="I1427">
        <v>0.4</v>
      </c>
      <c r="J1427" t="s">
        <v>14</v>
      </c>
      <c r="K1427">
        <f t="shared" si="44"/>
        <v>0</v>
      </c>
      <c r="L1427">
        <f t="shared" si="45"/>
        <v>1.2000000000000002</v>
      </c>
    </row>
    <row r="1428" spans="1:12" x14ac:dyDescent="0.2">
      <c r="A1428" t="s">
        <v>66</v>
      </c>
      <c r="B1428" t="s">
        <v>37</v>
      </c>
      <c r="C1428">
        <v>25</v>
      </c>
      <c r="D1428" s="1">
        <v>45628</v>
      </c>
      <c r="E1428" t="s">
        <v>6</v>
      </c>
      <c r="F1428">
        <v>0.4</v>
      </c>
      <c r="G1428">
        <v>0</v>
      </c>
      <c r="H1428">
        <v>0</v>
      </c>
      <c r="I1428">
        <v>0.8</v>
      </c>
      <c r="J1428" t="s">
        <v>2</v>
      </c>
      <c r="K1428">
        <f t="shared" si="44"/>
        <v>0</v>
      </c>
      <c r="L1428">
        <f t="shared" si="45"/>
        <v>1.2000000000000002</v>
      </c>
    </row>
    <row r="1429" spans="1:12" x14ac:dyDescent="0.2">
      <c r="A1429" t="s">
        <v>66</v>
      </c>
      <c r="B1429" t="s">
        <v>37</v>
      </c>
      <c r="C1429">
        <v>25</v>
      </c>
      <c r="D1429" s="1">
        <v>45628</v>
      </c>
      <c r="E1429" t="s">
        <v>15</v>
      </c>
      <c r="F1429">
        <v>1</v>
      </c>
      <c r="G1429">
        <v>2</v>
      </c>
      <c r="H1429">
        <v>1</v>
      </c>
      <c r="I1429">
        <v>0.8</v>
      </c>
      <c r="J1429" t="s">
        <v>27</v>
      </c>
      <c r="K1429">
        <f t="shared" si="44"/>
        <v>3</v>
      </c>
      <c r="L1429">
        <f t="shared" si="45"/>
        <v>1.8</v>
      </c>
    </row>
    <row r="1430" spans="1:12" x14ac:dyDescent="0.2">
      <c r="A1430" t="s">
        <v>66</v>
      </c>
      <c r="B1430" t="s">
        <v>37</v>
      </c>
      <c r="C1430">
        <v>25</v>
      </c>
      <c r="D1430" s="1">
        <v>45628</v>
      </c>
      <c r="E1430" t="s">
        <v>28</v>
      </c>
      <c r="F1430">
        <v>1.1000000000000001</v>
      </c>
      <c r="G1430">
        <v>1</v>
      </c>
      <c r="H1430">
        <v>0</v>
      </c>
      <c r="I1430">
        <v>0.3</v>
      </c>
      <c r="J1430" t="s">
        <v>21</v>
      </c>
      <c r="K1430">
        <f t="shared" si="44"/>
        <v>1</v>
      </c>
      <c r="L1430">
        <f t="shared" si="45"/>
        <v>1.4000000000000001</v>
      </c>
    </row>
    <row r="1431" spans="1:12" x14ac:dyDescent="0.2">
      <c r="A1431" t="s">
        <v>66</v>
      </c>
      <c r="B1431" t="s">
        <v>37</v>
      </c>
      <c r="C1431">
        <v>25</v>
      </c>
      <c r="D1431" s="1">
        <v>45628</v>
      </c>
      <c r="E1431" t="s">
        <v>17</v>
      </c>
      <c r="F1431">
        <v>2</v>
      </c>
      <c r="G1431">
        <v>1</v>
      </c>
      <c r="H1431">
        <v>0</v>
      </c>
      <c r="I1431">
        <v>0.3</v>
      </c>
      <c r="J1431" t="s">
        <v>23</v>
      </c>
      <c r="K1431">
        <f t="shared" si="44"/>
        <v>1</v>
      </c>
      <c r="L1431">
        <f t="shared" si="45"/>
        <v>2.2999999999999998</v>
      </c>
    </row>
    <row r="1432" spans="1:12" x14ac:dyDescent="0.2">
      <c r="A1432" t="s">
        <v>66</v>
      </c>
      <c r="B1432" t="s">
        <v>37</v>
      </c>
      <c r="C1432">
        <v>24</v>
      </c>
      <c r="D1432" s="1">
        <v>45630</v>
      </c>
      <c r="E1432" t="s">
        <v>7</v>
      </c>
      <c r="F1432">
        <v>2.4</v>
      </c>
      <c r="G1432">
        <v>4</v>
      </c>
      <c r="H1432">
        <v>5</v>
      </c>
      <c r="I1432">
        <v>1</v>
      </c>
      <c r="J1432" t="s">
        <v>20</v>
      </c>
      <c r="K1432">
        <f t="shared" si="44"/>
        <v>9</v>
      </c>
      <c r="L1432">
        <f t="shared" si="45"/>
        <v>3.4</v>
      </c>
    </row>
    <row r="1433" spans="1:12" x14ac:dyDescent="0.2">
      <c r="A1433" t="s">
        <v>66</v>
      </c>
      <c r="B1433" t="s">
        <v>37</v>
      </c>
      <c r="C1433">
        <v>24</v>
      </c>
      <c r="D1433" s="1">
        <v>45630</v>
      </c>
      <c r="E1433" t="s">
        <v>29</v>
      </c>
      <c r="F1433">
        <v>1.6</v>
      </c>
      <c r="G1433">
        <v>1</v>
      </c>
      <c r="H1433">
        <v>1</v>
      </c>
      <c r="I1433">
        <v>1.2</v>
      </c>
      <c r="J1433" t="s">
        <v>16</v>
      </c>
      <c r="K1433">
        <f t="shared" si="44"/>
        <v>2</v>
      </c>
      <c r="L1433">
        <f t="shared" si="45"/>
        <v>2.8</v>
      </c>
    </row>
    <row r="1434" spans="1:12" x14ac:dyDescent="0.2">
      <c r="A1434" t="s">
        <v>66</v>
      </c>
      <c r="B1434" t="s">
        <v>37</v>
      </c>
      <c r="C1434">
        <v>26</v>
      </c>
      <c r="D1434" s="1">
        <v>45632</v>
      </c>
      <c r="E1434" t="s">
        <v>13</v>
      </c>
      <c r="F1434">
        <v>0.7</v>
      </c>
      <c r="G1434">
        <v>0</v>
      </c>
      <c r="H1434">
        <v>0</v>
      </c>
      <c r="I1434">
        <v>1.7</v>
      </c>
      <c r="J1434" t="s">
        <v>6</v>
      </c>
      <c r="K1434">
        <f t="shared" si="44"/>
        <v>0</v>
      </c>
      <c r="L1434">
        <f t="shared" si="45"/>
        <v>2.4</v>
      </c>
    </row>
    <row r="1435" spans="1:12" x14ac:dyDescent="0.2">
      <c r="A1435" t="s">
        <v>66</v>
      </c>
      <c r="B1435" t="s">
        <v>37</v>
      </c>
      <c r="C1435">
        <v>26</v>
      </c>
      <c r="D1435" s="1">
        <v>45632</v>
      </c>
      <c r="E1435" t="s">
        <v>9</v>
      </c>
      <c r="F1435">
        <v>1</v>
      </c>
      <c r="G1435">
        <v>1</v>
      </c>
      <c r="H1435">
        <v>1</v>
      </c>
      <c r="I1435">
        <v>0.6</v>
      </c>
      <c r="J1435" t="s">
        <v>10</v>
      </c>
      <c r="K1435">
        <f t="shared" si="44"/>
        <v>2</v>
      </c>
      <c r="L1435">
        <f t="shared" si="45"/>
        <v>1.6</v>
      </c>
    </row>
    <row r="1436" spans="1:12" x14ac:dyDescent="0.2">
      <c r="A1436" t="s">
        <v>66</v>
      </c>
      <c r="B1436" t="s">
        <v>37</v>
      </c>
      <c r="C1436">
        <v>26</v>
      </c>
      <c r="D1436" s="1">
        <v>45633</v>
      </c>
      <c r="E1436" t="s">
        <v>30</v>
      </c>
      <c r="F1436">
        <v>3.4</v>
      </c>
      <c r="G1436">
        <v>3</v>
      </c>
      <c r="H1436">
        <v>1</v>
      </c>
      <c r="I1436">
        <v>1</v>
      </c>
      <c r="J1436" t="s">
        <v>7</v>
      </c>
      <c r="K1436">
        <f t="shared" si="44"/>
        <v>4</v>
      </c>
      <c r="L1436">
        <f t="shared" si="45"/>
        <v>4.4000000000000004</v>
      </c>
    </row>
    <row r="1437" spans="1:12" x14ac:dyDescent="0.2">
      <c r="A1437" t="s">
        <v>66</v>
      </c>
      <c r="B1437" t="s">
        <v>37</v>
      </c>
      <c r="C1437">
        <v>26</v>
      </c>
      <c r="D1437" s="1">
        <v>45633</v>
      </c>
      <c r="E1437" t="s">
        <v>12</v>
      </c>
      <c r="F1437">
        <v>2.2999999999999998</v>
      </c>
      <c r="G1437">
        <v>2</v>
      </c>
      <c r="H1437">
        <v>0</v>
      </c>
      <c r="I1437">
        <v>0.9</v>
      </c>
      <c r="J1437" t="s">
        <v>18</v>
      </c>
      <c r="K1437">
        <f t="shared" si="44"/>
        <v>2</v>
      </c>
      <c r="L1437">
        <f t="shared" si="45"/>
        <v>3.1999999999999997</v>
      </c>
    </row>
    <row r="1438" spans="1:12" x14ac:dyDescent="0.2">
      <c r="A1438" t="s">
        <v>66</v>
      </c>
      <c r="B1438" t="s">
        <v>37</v>
      </c>
      <c r="C1438">
        <v>26</v>
      </c>
      <c r="D1438" s="1">
        <v>45633</v>
      </c>
      <c r="E1438" t="s">
        <v>21</v>
      </c>
      <c r="F1438">
        <v>0.5</v>
      </c>
      <c r="G1438">
        <v>1</v>
      </c>
      <c r="H1438">
        <v>0</v>
      </c>
      <c r="I1438">
        <v>0.7</v>
      </c>
      <c r="J1438" t="s">
        <v>3</v>
      </c>
      <c r="K1438">
        <f t="shared" si="44"/>
        <v>1</v>
      </c>
      <c r="L1438">
        <f t="shared" si="45"/>
        <v>1.2</v>
      </c>
    </row>
    <row r="1439" spans="1:12" x14ac:dyDescent="0.2">
      <c r="A1439" t="s">
        <v>66</v>
      </c>
      <c r="B1439" t="s">
        <v>37</v>
      </c>
      <c r="C1439">
        <v>26</v>
      </c>
      <c r="D1439" s="1">
        <v>45634</v>
      </c>
      <c r="E1439" t="s">
        <v>19</v>
      </c>
      <c r="F1439">
        <v>0.4</v>
      </c>
      <c r="G1439">
        <v>0</v>
      </c>
      <c r="H1439">
        <v>1</v>
      </c>
      <c r="I1439">
        <v>1</v>
      </c>
      <c r="J1439" t="s">
        <v>17</v>
      </c>
      <c r="K1439">
        <f t="shared" si="44"/>
        <v>1</v>
      </c>
      <c r="L1439">
        <f t="shared" si="45"/>
        <v>1.4</v>
      </c>
    </row>
    <row r="1440" spans="1:12" x14ac:dyDescent="0.2">
      <c r="A1440" t="s">
        <v>66</v>
      </c>
      <c r="B1440" t="s">
        <v>37</v>
      </c>
      <c r="C1440">
        <v>26</v>
      </c>
      <c r="D1440" s="1">
        <v>45634</v>
      </c>
      <c r="E1440" t="s">
        <v>4</v>
      </c>
      <c r="F1440">
        <v>1.3</v>
      </c>
      <c r="G1440">
        <v>4</v>
      </c>
      <c r="H1440">
        <v>0</v>
      </c>
      <c r="I1440">
        <v>0.6</v>
      </c>
      <c r="J1440" t="s">
        <v>11</v>
      </c>
      <c r="K1440">
        <f t="shared" si="44"/>
        <v>4</v>
      </c>
      <c r="L1440">
        <f t="shared" si="45"/>
        <v>1.9</v>
      </c>
    </row>
    <row r="1441" spans="1:12" x14ac:dyDescent="0.2">
      <c r="A1441" t="s">
        <v>66</v>
      </c>
      <c r="B1441" t="s">
        <v>37</v>
      </c>
      <c r="C1441">
        <v>26</v>
      </c>
      <c r="D1441" s="1">
        <v>45634</v>
      </c>
      <c r="E1441" t="s">
        <v>14</v>
      </c>
      <c r="F1441">
        <v>1.3</v>
      </c>
      <c r="G1441">
        <v>0</v>
      </c>
      <c r="H1441">
        <v>1</v>
      </c>
      <c r="I1441">
        <v>0.8</v>
      </c>
      <c r="J1441" t="s">
        <v>26</v>
      </c>
      <c r="K1441">
        <f t="shared" si="44"/>
        <v>1</v>
      </c>
      <c r="L1441">
        <f t="shared" si="45"/>
        <v>2.1</v>
      </c>
    </row>
    <row r="1442" spans="1:12" x14ac:dyDescent="0.2">
      <c r="A1442" t="s">
        <v>66</v>
      </c>
      <c r="B1442" t="s">
        <v>37</v>
      </c>
      <c r="C1442">
        <v>26</v>
      </c>
      <c r="D1442" s="1">
        <v>45634</v>
      </c>
      <c r="E1442" t="s">
        <v>29</v>
      </c>
      <c r="F1442">
        <v>3</v>
      </c>
      <c r="G1442">
        <v>4</v>
      </c>
      <c r="H1442">
        <v>0</v>
      </c>
      <c r="I1442">
        <v>0.1</v>
      </c>
      <c r="J1442" t="s">
        <v>5</v>
      </c>
      <c r="K1442">
        <f t="shared" si="44"/>
        <v>4</v>
      </c>
      <c r="L1442">
        <f t="shared" si="45"/>
        <v>3.1</v>
      </c>
    </row>
    <row r="1443" spans="1:12" x14ac:dyDescent="0.2">
      <c r="A1443" t="s">
        <v>66</v>
      </c>
      <c r="B1443" t="s">
        <v>37</v>
      </c>
      <c r="C1443">
        <v>26</v>
      </c>
      <c r="D1443" s="1">
        <v>45635</v>
      </c>
      <c r="E1443" t="s">
        <v>27</v>
      </c>
      <c r="F1443">
        <v>0.4</v>
      </c>
      <c r="G1443">
        <v>1</v>
      </c>
      <c r="H1443">
        <v>0</v>
      </c>
      <c r="I1443">
        <v>1.1000000000000001</v>
      </c>
      <c r="J1443" t="s">
        <v>16</v>
      </c>
      <c r="K1443">
        <f t="shared" si="44"/>
        <v>1</v>
      </c>
      <c r="L1443">
        <f t="shared" si="45"/>
        <v>1.5</v>
      </c>
    </row>
    <row r="1444" spans="1:12" x14ac:dyDescent="0.2">
      <c r="A1444" t="s">
        <v>66</v>
      </c>
      <c r="B1444" t="s">
        <v>37</v>
      </c>
      <c r="C1444">
        <v>26</v>
      </c>
      <c r="D1444" s="1">
        <v>45635</v>
      </c>
      <c r="E1444" t="s">
        <v>22</v>
      </c>
      <c r="F1444">
        <v>0.8</v>
      </c>
      <c r="G1444">
        <v>2</v>
      </c>
      <c r="H1444">
        <v>2</v>
      </c>
      <c r="I1444">
        <v>0.8</v>
      </c>
      <c r="J1444" t="s">
        <v>20</v>
      </c>
      <c r="K1444">
        <f t="shared" si="44"/>
        <v>4</v>
      </c>
      <c r="L1444">
        <f t="shared" si="45"/>
        <v>1.6</v>
      </c>
    </row>
    <row r="1445" spans="1:12" x14ac:dyDescent="0.2">
      <c r="A1445" t="s">
        <v>66</v>
      </c>
      <c r="B1445" t="s">
        <v>37</v>
      </c>
      <c r="C1445">
        <v>26</v>
      </c>
      <c r="D1445" s="1">
        <v>45635</v>
      </c>
      <c r="E1445" t="s">
        <v>23</v>
      </c>
      <c r="F1445">
        <v>1.7</v>
      </c>
      <c r="G1445">
        <v>1</v>
      </c>
      <c r="H1445">
        <v>0</v>
      </c>
      <c r="I1445">
        <v>0.4</v>
      </c>
      <c r="J1445" t="s">
        <v>28</v>
      </c>
      <c r="K1445">
        <f t="shared" si="44"/>
        <v>1</v>
      </c>
      <c r="L1445">
        <f t="shared" si="45"/>
        <v>2.1</v>
      </c>
    </row>
    <row r="1446" spans="1:12" x14ac:dyDescent="0.2">
      <c r="A1446" t="s">
        <v>66</v>
      </c>
      <c r="B1446" t="s">
        <v>37</v>
      </c>
      <c r="C1446">
        <v>26</v>
      </c>
      <c r="D1446" s="1">
        <v>45635</v>
      </c>
      <c r="E1446" t="s">
        <v>8</v>
      </c>
      <c r="F1446">
        <v>3.4</v>
      </c>
      <c r="G1446">
        <v>2</v>
      </c>
      <c r="H1446">
        <v>1</v>
      </c>
      <c r="I1446">
        <v>0.5</v>
      </c>
      <c r="J1446" t="s">
        <v>25</v>
      </c>
      <c r="K1446">
        <f t="shared" si="44"/>
        <v>3</v>
      </c>
      <c r="L1446">
        <f t="shared" si="45"/>
        <v>3.9</v>
      </c>
    </row>
    <row r="1447" spans="1:12" x14ac:dyDescent="0.2">
      <c r="A1447" t="s">
        <v>66</v>
      </c>
      <c r="B1447" t="s">
        <v>37</v>
      </c>
      <c r="C1447">
        <v>26</v>
      </c>
      <c r="D1447" s="1">
        <v>45635</v>
      </c>
      <c r="E1447" t="s">
        <v>2</v>
      </c>
      <c r="F1447">
        <v>0.7</v>
      </c>
      <c r="G1447">
        <v>0</v>
      </c>
      <c r="H1447">
        <v>2</v>
      </c>
      <c r="I1447">
        <v>1.6</v>
      </c>
      <c r="J1447" t="s">
        <v>15</v>
      </c>
      <c r="K1447">
        <f t="shared" si="44"/>
        <v>2</v>
      </c>
      <c r="L1447">
        <f t="shared" si="45"/>
        <v>2.2999999999999998</v>
      </c>
    </row>
    <row r="1448" spans="1:12" x14ac:dyDescent="0.2">
      <c r="A1448" t="s">
        <v>66</v>
      </c>
      <c r="B1448" t="s">
        <v>37</v>
      </c>
      <c r="C1448">
        <v>27</v>
      </c>
      <c r="D1448" s="1">
        <v>45639</v>
      </c>
      <c r="E1448" t="s">
        <v>11</v>
      </c>
      <c r="F1448">
        <v>1.3</v>
      </c>
      <c r="G1448">
        <v>1</v>
      </c>
      <c r="H1448">
        <v>1</v>
      </c>
      <c r="I1448">
        <v>1.7</v>
      </c>
      <c r="J1448" t="s">
        <v>9</v>
      </c>
      <c r="K1448">
        <f t="shared" si="44"/>
        <v>2</v>
      </c>
      <c r="L1448">
        <f t="shared" si="45"/>
        <v>3</v>
      </c>
    </row>
    <row r="1449" spans="1:12" x14ac:dyDescent="0.2">
      <c r="A1449" t="s">
        <v>66</v>
      </c>
      <c r="B1449" t="s">
        <v>37</v>
      </c>
      <c r="C1449">
        <v>27</v>
      </c>
      <c r="D1449" s="1">
        <v>45639</v>
      </c>
      <c r="E1449" t="s">
        <v>6</v>
      </c>
      <c r="F1449">
        <v>1.6</v>
      </c>
      <c r="G1449">
        <v>3</v>
      </c>
      <c r="H1449">
        <v>3</v>
      </c>
      <c r="I1449">
        <v>1.8</v>
      </c>
      <c r="J1449" t="s">
        <v>12</v>
      </c>
      <c r="K1449">
        <f t="shared" si="44"/>
        <v>6</v>
      </c>
      <c r="L1449">
        <f t="shared" si="45"/>
        <v>3.4000000000000004</v>
      </c>
    </row>
    <row r="1450" spans="1:12" x14ac:dyDescent="0.2">
      <c r="A1450" t="s">
        <v>66</v>
      </c>
      <c r="B1450" t="s">
        <v>37</v>
      </c>
      <c r="C1450">
        <v>27</v>
      </c>
      <c r="D1450" s="1">
        <v>45639</v>
      </c>
      <c r="E1450" t="s">
        <v>20</v>
      </c>
      <c r="F1450">
        <v>0.9</v>
      </c>
      <c r="G1450">
        <v>2</v>
      </c>
      <c r="H1450">
        <v>2</v>
      </c>
      <c r="I1450">
        <v>2.2000000000000002</v>
      </c>
      <c r="J1450" t="s">
        <v>27</v>
      </c>
      <c r="K1450">
        <f t="shared" si="44"/>
        <v>4</v>
      </c>
      <c r="L1450">
        <f t="shared" si="45"/>
        <v>3.1</v>
      </c>
    </row>
    <row r="1451" spans="1:12" x14ac:dyDescent="0.2">
      <c r="A1451" t="s">
        <v>66</v>
      </c>
      <c r="B1451" t="s">
        <v>37</v>
      </c>
      <c r="C1451">
        <v>27</v>
      </c>
      <c r="D1451" s="1">
        <v>45639</v>
      </c>
      <c r="E1451" t="s">
        <v>16</v>
      </c>
      <c r="F1451">
        <v>0.2</v>
      </c>
      <c r="G1451">
        <v>0</v>
      </c>
      <c r="H1451">
        <v>1</v>
      </c>
      <c r="I1451">
        <v>1</v>
      </c>
      <c r="J1451" t="s">
        <v>2</v>
      </c>
      <c r="K1451">
        <f t="shared" si="44"/>
        <v>1</v>
      </c>
      <c r="L1451">
        <f t="shared" si="45"/>
        <v>1.2</v>
      </c>
    </row>
    <row r="1452" spans="1:12" x14ac:dyDescent="0.2">
      <c r="A1452" t="s">
        <v>66</v>
      </c>
      <c r="B1452" t="s">
        <v>37</v>
      </c>
      <c r="C1452">
        <v>27</v>
      </c>
      <c r="D1452" s="1">
        <v>45640</v>
      </c>
      <c r="E1452" t="s">
        <v>26</v>
      </c>
      <c r="F1452">
        <v>1</v>
      </c>
      <c r="G1452">
        <v>0</v>
      </c>
      <c r="H1452">
        <v>0</v>
      </c>
      <c r="I1452">
        <v>2.4</v>
      </c>
      <c r="J1452" t="s">
        <v>8</v>
      </c>
      <c r="K1452">
        <f t="shared" si="44"/>
        <v>0</v>
      </c>
      <c r="L1452">
        <f t="shared" si="45"/>
        <v>3.4</v>
      </c>
    </row>
    <row r="1453" spans="1:12" x14ac:dyDescent="0.2">
      <c r="A1453" t="s">
        <v>66</v>
      </c>
      <c r="B1453" t="s">
        <v>37</v>
      </c>
      <c r="C1453">
        <v>27</v>
      </c>
      <c r="D1453" s="1">
        <v>45640</v>
      </c>
      <c r="E1453" t="s">
        <v>18</v>
      </c>
      <c r="F1453">
        <v>1.4</v>
      </c>
      <c r="G1453">
        <v>1</v>
      </c>
      <c r="H1453">
        <v>3</v>
      </c>
      <c r="I1453">
        <v>2.6</v>
      </c>
      <c r="J1453" t="s">
        <v>4</v>
      </c>
      <c r="K1453">
        <f t="shared" si="44"/>
        <v>4</v>
      </c>
      <c r="L1453">
        <f t="shared" si="45"/>
        <v>4</v>
      </c>
    </row>
    <row r="1454" spans="1:12" x14ac:dyDescent="0.2">
      <c r="A1454" t="s">
        <v>66</v>
      </c>
      <c r="B1454" t="s">
        <v>37</v>
      </c>
      <c r="C1454">
        <v>27</v>
      </c>
      <c r="D1454" s="1">
        <v>45640</v>
      </c>
      <c r="E1454" t="s">
        <v>7</v>
      </c>
      <c r="F1454">
        <v>1.1000000000000001</v>
      </c>
      <c r="G1454">
        <v>1</v>
      </c>
      <c r="H1454">
        <v>0</v>
      </c>
      <c r="I1454">
        <v>1</v>
      </c>
      <c r="J1454" t="s">
        <v>29</v>
      </c>
      <c r="K1454">
        <f t="shared" si="44"/>
        <v>1</v>
      </c>
      <c r="L1454">
        <f t="shared" si="45"/>
        <v>2.1</v>
      </c>
    </row>
    <row r="1455" spans="1:12" x14ac:dyDescent="0.2">
      <c r="A1455" t="s">
        <v>66</v>
      </c>
      <c r="B1455" t="s">
        <v>37</v>
      </c>
      <c r="C1455">
        <v>27</v>
      </c>
      <c r="D1455" s="1">
        <v>45640</v>
      </c>
      <c r="E1455" t="s">
        <v>5</v>
      </c>
      <c r="F1455">
        <v>1.8</v>
      </c>
      <c r="G1455">
        <v>2</v>
      </c>
      <c r="H1455">
        <v>1</v>
      </c>
      <c r="I1455">
        <v>1.3</v>
      </c>
      <c r="J1455" t="s">
        <v>22</v>
      </c>
      <c r="K1455">
        <f t="shared" si="44"/>
        <v>3</v>
      </c>
      <c r="L1455">
        <f t="shared" si="45"/>
        <v>3.1</v>
      </c>
    </row>
    <row r="1456" spans="1:12" x14ac:dyDescent="0.2">
      <c r="A1456" t="s">
        <v>66</v>
      </c>
      <c r="B1456" t="s">
        <v>37</v>
      </c>
      <c r="C1456">
        <v>27</v>
      </c>
      <c r="D1456" s="1">
        <v>45641</v>
      </c>
      <c r="E1456" t="s">
        <v>10</v>
      </c>
      <c r="F1456">
        <v>1.5</v>
      </c>
      <c r="G1456">
        <v>0</v>
      </c>
      <c r="H1456">
        <v>0</v>
      </c>
      <c r="I1456">
        <v>0.7</v>
      </c>
      <c r="J1456" t="s">
        <v>21</v>
      </c>
      <c r="K1456">
        <f t="shared" si="44"/>
        <v>0</v>
      </c>
      <c r="L1456">
        <f t="shared" si="45"/>
        <v>2.2000000000000002</v>
      </c>
    </row>
    <row r="1457" spans="1:12" x14ac:dyDescent="0.2">
      <c r="A1457" t="s">
        <v>66</v>
      </c>
      <c r="B1457" t="s">
        <v>37</v>
      </c>
      <c r="C1457">
        <v>27</v>
      </c>
      <c r="D1457" s="1">
        <v>45641</v>
      </c>
      <c r="E1457" t="s">
        <v>28</v>
      </c>
      <c r="F1457">
        <v>1</v>
      </c>
      <c r="G1457">
        <v>1</v>
      </c>
      <c r="H1457">
        <v>0</v>
      </c>
      <c r="I1457">
        <v>0.1</v>
      </c>
      <c r="J1457" t="s">
        <v>19</v>
      </c>
      <c r="K1457">
        <f t="shared" si="44"/>
        <v>1</v>
      </c>
      <c r="L1457">
        <f t="shared" si="45"/>
        <v>1.1000000000000001</v>
      </c>
    </row>
    <row r="1458" spans="1:12" x14ac:dyDescent="0.2">
      <c r="A1458" t="s">
        <v>66</v>
      </c>
      <c r="B1458" t="s">
        <v>37</v>
      </c>
      <c r="C1458">
        <v>27</v>
      </c>
      <c r="D1458" s="1">
        <v>45641</v>
      </c>
      <c r="E1458" t="s">
        <v>17</v>
      </c>
      <c r="F1458">
        <v>0.6</v>
      </c>
      <c r="G1458">
        <v>1</v>
      </c>
      <c r="H1458">
        <v>3</v>
      </c>
      <c r="I1458">
        <v>2</v>
      </c>
      <c r="J1458" t="s">
        <v>14</v>
      </c>
      <c r="K1458">
        <f t="shared" si="44"/>
        <v>4</v>
      </c>
      <c r="L1458">
        <f t="shared" si="45"/>
        <v>2.6</v>
      </c>
    </row>
    <row r="1459" spans="1:12" x14ac:dyDescent="0.2">
      <c r="A1459" t="s">
        <v>66</v>
      </c>
      <c r="B1459" t="s">
        <v>37</v>
      </c>
      <c r="C1459">
        <v>27</v>
      </c>
      <c r="D1459" s="1">
        <v>45641</v>
      </c>
      <c r="E1459" t="s">
        <v>3</v>
      </c>
      <c r="F1459">
        <v>2.5</v>
      </c>
      <c r="G1459">
        <v>2</v>
      </c>
      <c r="H1459">
        <v>0</v>
      </c>
      <c r="I1459">
        <v>0.1</v>
      </c>
      <c r="J1459" t="s">
        <v>23</v>
      </c>
      <c r="K1459">
        <f t="shared" si="44"/>
        <v>2</v>
      </c>
      <c r="L1459">
        <f t="shared" si="45"/>
        <v>2.6</v>
      </c>
    </row>
    <row r="1460" spans="1:12" x14ac:dyDescent="0.2">
      <c r="A1460" t="s">
        <v>66</v>
      </c>
      <c r="B1460" t="s">
        <v>37</v>
      </c>
      <c r="C1460">
        <v>27</v>
      </c>
      <c r="D1460" s="1">
        <v>45642</v>
      </c>
      <c r="E1460" t="s">
        <v>25</v>
      </c>
      <c r="F1460">
        <v>1</v>
      </c>
      <c r="G1460">
        <v>2</v>
      </c>
      <c r="H1460">
        <v>0</v>
      </c>
      <c r="I1460">
        <v>0.1</v>
      </c>
      <c r="J1460" t="s">
        <v>30</v>
      </c>
      <c r="K1460">
        <f t="shared" si="44"/>
        <v>2</v>
      </c>
      <c r="L1460">
        <f t="shared" si="45"/>
        <v>1.1000000000000001</v>
      </c>
    </row>
    <row r="1461" spans="1:12" x14ac:dyDescent="0.2">
      <c r="A1461" t="s">
        <v>66</v>
      </c>
      <c r="B1461" t="s">
        <v>37</v>
      </c>
      <c r="C1461">
        <v>27</v>
      </c>
      <c r="D1461" s="1">
        <v>45642</v>
      </c>
      <c r="E1461" t="s">
        <v>15</v>
      </c>
      <c r="F1461">
        <v>0.7</v>
      </c>
      <c r="G1461">
        <v>0</v>
      </c>
      <c r="H1461">
        <v>0</v>
      </c>
      <c r="I1461">
        <v>0.4</v>
      </c>
      <c r="J1461" t="s">
        <v>13</v>
      </c>
      <c r="K1461">
        <f t="shared" si="44"/>
        <v>0</v>
      </c>
      <c r="L1461">
        <f t="shared" si="45"/>
        <v>1.1000000000000001</v>
      </c>
    </row>
    <row r="1462" spans="1:12" x14ac:dyDescent="0.2">
      <c r="A1462" t="s">
        <v>66</v>
      </c>
      <c r="B1462" t="s">
        <v>1</v>
      </c>
      <c r="C1462">
        <v>1</v>
      </c>
      <c r="D1462" s="1">
        <v>45680</v>
      </c>
      <c r="E1462" t="s">
        <v>10</v>
      </c>
      <c r="F1462">
        <v>1.3</v>
      </c>
      <c r="G1462">
        <v>0</v>
      </c>
      <c r="H1462">
        <v>1</v>
      </c>
      <c r="I1462">
        <v>0.4</v>
      </c>
      <c r="J1462" t="s">
        <v>11</v>
      </c>
      <c r="K1462">
        <f t="shared" si="44"/>
        <v>1</v>
      </c>
      <c r="L1462">
        <f t="shared" si="45"/>
        <v>1.7000000000000002</v>
      </c>
    </row>
    <row r="1463" spans="1:12" x14ac:dyDescent="0.2">
      <c r="A1463" t="s">
        <v>66</v>
      </c>
      <c r="B1463" t="s">
        <v>1</v>
      </c>
      <c r="C1463">
        <v>1</v>
      </c>
      <c r="D1463" s="1">
        <v>45680</v>
      </c>
      <c r="E1463" t="s">
        <v>4</v>
      </c>
      <c r="F1463">
        <v>0.3</v>
      </c>
      <c r="G1463">
        <v>0</v>
      </c>
      <c r="H1463">
        <v>3</v>
      </c>
      <c r="I1463">
        <v>0.8</v>
      </c>
      <c r="J1463" t="s">
        <v>5</v>
      </c>
      <c r="K1463">
        <f t="shared" si="44"/>
        <v>3</v>
      </c>
      <c r="L1463">
        <f t="shared" si="45"/>
        <v>1.1000000000000001</v>
      </c>
    </row>
    <row r="1464" spans="1:12" x14ac:dyDescent="0.2">
      <c r="A1464" t="s">
        <v>66</v>
      </c>
      <c r="B1464" t="s">
        <v>1</v>
      </c>
      <c r="C1464">
        <v>1</v>
      </c>
      <c r="D1464" s="1">
        <v>45680</v>
      </c>
      <c r="E1464" t="s">
        <v>12</v>
      </c>
      <c r="F1464">
        <v>0.6</v>
      </c>
      <c r="G1464">
        <v>0</v>
      </c>
      <c r="H1464">
        <v>2</v>
      </c>
      <c r="I1464">
        <v>0.6</v>
      </c>
      <c r="J1464" t="s">
        <v>13</v>
      </c>
      <c r="K1464">
        <f t="shared" si="44"/>
        <v>2</v>
      </c>
      <c r="L1464">
        <f t="shared" si="45"/>
        <v>1.2</v>
      </c>
    </row>
    <row r="1465" spans="1:12" x14ac:dyDescent="0.2">
      <c r="A1465" t="s">
        <v>66</v>
      </c>
      <c r="B1465" t="s">
        <v>1</v>
      </c>
      <c r="C1465">
        <v>1</v>
      </c>
      <c r="D1465" s="1">
        <v>45680</v>
      </c>
      <c r="E1465" t="s">
        <v>14</v>
      </c>
      <c r="F1465">
        <v>1.9</v>
      </c>
      <c r="G1465">
        <v>0</v>
      </c>
      <c r="H1465">
        <v>1</v>
      </c>
      <c r="I1465">
        <v>1</v>
      </c>
      <c r="J1465" t="s">
        <v>15</v>
      </c>
      <c r="K1465">
        <f t="shared" si="44"/>
        <v>1</v>
      </c>
      <c r="L1465">
        <f t="shared" si="45"/>
        <v>2.9</v>
      </c>
    </row>
    <row r="1466" spans="1:12" x14ac:dyDescent="0.2">
      <c r="A1466" t="s">
        <v>66</v>
      </c>
      <c r="B1466" t="s">
        <v>1</v>
      </c>
      <c r="C1466">
        <v>1</v>
      </c>
      <c r="D1466" s="1">
        <v>45680</v>
      </c>
      <c r="E1466" t="s">
        <v>2</v>
      </c>
      <c r="F1466">
        <v>1.5</v>
      </c>
      <c r="G1466">
        <v>3</v>
      </c>
      <c r="H1466">
        <v>0</v>
      </c>
      <c r="I1466">
        <v>0.3</v>
      </c>
      <c r="J1466" t="s">
        <v>3</v>
      </c>
      <c r="K1466">
        <f t="shared" si="44"/>
        <v>3</v>
      </c>
      <c r="L1466">
        <f t="shared" si="45"/>
        <v>1.8</v>
      </c>
    </row>
    <row r="1467" spans="1:12" x14ac:dyDescent="0.2">
      <c r="A1467" t="s">
        <v>66</v>
      </c>
      <c r="B1467" t="s">
        <v>1</v>
      </c>
      <c r="C1467">
        <v>1</v>
      </c>
      <c r="D1467" s="1">
        <v>45681</v>
      </c>
      <c r="E1467" t="s">
        <v>6</v>
      </c>
      <c r="F1467">
        <v>1.6</v>
      </c>
      <c r="G1467">
        <v>1</v>
      </c>
      <c r="H1467">
        <v>3</v>
      </c>
      <c r="I1467">
        <v>1.4</v>
      </c>
      <c r="J1467" t="s">
        <v>7</v>
      </c>
      <c r="K1467">
        <f t="shared" si="44"/>
        <v>4</v>
      </c>
      <c r="L1467">
        <f t="shared" si="45"/>
        <v>3</v>
      </c>
    </row>
    <row r="1468" spans="1:12" x14ac:dyDescent="0.2">
      <c r="A1468" t="s">
        <v>66</v>
      </c>
      <c r="B1468" t="s">
        <v>1</v>
      </c>
      <c r="C1468">
        <v>1</v>
      </c>
      <c r="D1468" s="1">
        <v>45681</v>
      </c>
      <c r="E1468" t="s">
        <v>22</v>
      </c>
      <c r="F1468">
        <v>1.4</v>
      </c>
      <c r="G1468">
        <v>1</v>
      </c>
      <c r="H1468">
        <v>1</v>
      </c>
      <c r="I1468">
        <v>1</v>
      </c>
      <c r="J1468" t="s">
        <v>23</v>
      </c>
      <c r="K1468">
        <f t="shared" si="44"/>
        <v>2</v>
      </c>
      <c r="L1468">
        <f t="shared" si="45"/>
        <v>2.4</v>
      </c>
    </row>
    <row r="1469" spans="1:12" x14ac:dyDescent="0.2">
      <c r="A1469" t="s">
        <v>66</v>
      </c>
      <c r="B1469" t="s">
        <v>1</v>
      </c>
      <c r="C1469">
        <v>1</v>
      </c>
      <c r="D1469" s="1">
        <v>45681</v>
      </c>
      <c r="E1469" t="s">
        <v>8</v>
      </c>
      <c r="F1469">
        <v>2.4</v>
      </c>
      <c r="G1469">
        <v>2</v>
      </c>
      <c r="H1469">
        <v>1</v>
      </c>
      <c r="I1469">
        <v>1</v>
      </c>
      <c r="J1469" t="s">
        <v>9</v>
      </c>
      <c r="K1469">
        <f t="shared" si="44"/>
        <v>3</v>
      </c>
      <c r="L1469">
        <f t="shared" si="45"/>
        <v>3.4</v>
      </c>
    </row>
    <row r="1470" spans="1:12" x14ac:dyDescent="0.2">
      <c r="A1470" t="s">
        <v>66</v>
      </c>
      <c r="B1470" t="s">
        <v>1</v>
      </c>
      <c r="C1470">
        <v>1</v>
      </c>
      <c r="D1470" s="1">
        <v>45681</v>
      </c>
      <c r="E1470" t="s">
        <v>24</v>
      </c>
      <c r="F1470">
        <v>0.4</v>
      </c>
      <c r="G1470">
        <v>0</v>
      </c>
      <c r="H1470">
        <v>1</v>
      </c>
      <c r="I1470">
        <v>1.9</v>
      </c>
      <c r="J1470" t="s">
        <v>25</v>
      </c>
      <c r="K1470">
        <f t="shared" si="44"/>
        <v>1</v>
      </c>
      <c r="L1470">
        <f t="shared" si="45"/>
        <v>2.2999999999999998</v>
      </c>
    </row>
    <row r="1471" spans="1:12" x14ac:dyDescent="0.2">
      <c r="A1471" t="s">
        <v>66</v>
      </c>
      <c r="B1471" t="s">
        <v>1</v>
      </c>
      <c r="C1471">
        <v>1</v>
      </c>
      <c r="D1471" s="1">
        <v>45682</v>
      </c>
      <c r="E1471" t="s">
        <v>20</v>
      </c>
      <c r="F1471">
        <v>1.7</v>
      </c>
      <c r="G1471">
        <v>3</v>
      </c>
      <c r="H1471">
        <v>1</v>
      </c>
      <c r="I1471">
        <v>0.3</v>
      </c>
      <c r="J1471" t="s">
        <v>21</v>
      </c>
      <c r="K1471">
        <f t="shared" si="44"/>
        <v>4</v>
      </c>
      <c r="L1471">
        <f t="shared" si="45"/>
        <v>2</v>
      </c>
    </row>
    <row r="1472" spans="1:12" x14ac:dyDescent="0.2">
      <c r="A1472" t="s">
        <v>66</v>
      </c>
      <c r="B1472" t="s">
        <v>1</v>
      </c>
      <c r="C1472">
        <v>1</v>
      </c>
      <c r="D1472" s="1">
        <v>45682</v>
      </c>
      <c r="E1472" t="s">
        <v>18</v>
      </c>
      <c r="F1472">
        <v>1.6</v>
      </c>
      <c r="G1472">
        <v>3</v>
      </c>
      <c r="H1472">
        <v>0</v>
      </c>
      <c r="I1472">
        <v>0.6</v>
      </c>
      <c r="J1472" t="s">
        <v>19</v>
      </c>
      <c r="K1472">
        <f t="shared" si="44"/>
        <v>3</v>
      </c>
      <c r="L1472">
        <f t="shared" si="45"/>
        <v>2.2000000000000002</v>
      </c>
    </row>
    <row r="1473" spans="1:12" x14ac:dyDescent="0.2">
      <c r="A1473" t="s">
        <v>66</v>
      </c>
      <c r="B1473" t="s">
        <v>1</v>
      </c>
      <c r="C1473">
        <v>1</v>
      </c>
      <c r="D1473" s="1">
        <v>45682</v>
      </c>
      <c r="E1473" t="s">
        <v>28</v>
      </c>
      <c r="F1473">
        <v>0.4</v>
      </c>
      <c r="G1473">
        <v>1</v>
      </c>
      <c r="H1473">
        <v>1</v>
      </c>
      <c r="I1473">
        <v>0.8</v>
      </c>
      <c r="J1473" t="s">
        <v>29</v>
      </c>
      <c r="K1473">
        <f t="shared" si="44"/>
        <v>2</v>
      </c>
      <c r="L1473">
        <f t="shared" si="45"/>
        <v>1.2000000000000002</v>
      </c>
    </row>
    <row r="1474" spans="1:12" x14ac:dyDescent="0.2">
      <c r="A1474" t="s">
        <v>66</v>
      </c>
      <c r="B1474" t="s">
        <v>1</v>
      </c>
      <c r="C1474">
        <v>1</v>
      </c>
      <c r="D1474" s="1">
        <v>45682</v>
      </c>
      <c r="E1474" t="s">
        <v>16</v>
      </c>
      <c r="F1474">
        <v>0.3</v>
      </c>
      <c r="G1474">
        <v>1</v>
      </c>
      <c r="H1474">
        <v>0</v>
      </c>
      <c r="I1474">
        <v>1.4</v>
      </c>
      <c r="J1474" t="s">
        <v>17</v>
      </c>
      <c r="K1474">
        <f t="shared" si="44"/>
        <v>1</v>
      </c>
      <c r="L1474">
        <f t="shared" si="45"/>
        <v>1.7</v>
      </c>
    </row>
    <row r="1475" spans="1:12" x14ac:dyDescent="0.2">
      <c r="A1475" t="s">
        <v>66</v>
      </c>
      <c r="B1475" t="s">
        <v>1</v>
      </c>
      <c r="C1475">
        <v>1</v>
      </c>
      <c r="D1475" s="1">
        <v>45683</v>
      </c>
      <c r="E1475" t="s">
        <v>26</v>
      </c>
      <c r="F1475">
        <v>0.5</v>
      </c>
      <c r="G1475">
        <v>0</v>
      </c>
      <c r="H1475">
        <v>0</v>
      </c>
      <c r="I1475">
        <v>0.4</v>
      </c>
      <c r="J1475" t="s">
        <v>27</v>
      </c>
      <c r="K1475">
        <f t="shared" ref="K1475:K1538" si="46">G1475+H1475</f>
        <v>0</v>
      </c>
      <c r="L1475">
        <f t="shared" ref="L1475:L1538" si="47">F1475+I1475</f>
        <v>0.9</v>
      </c>
    </row>
    <row r="1476" spans="1:12" x14ac:dyDescent="0.2">
      <c r="A1476" t="s">
        <v>66</v>
      </c>
      <c r="B1476" t="s">
        <v>1</v>
      </c>
      <c r="C1476">
        <v>1</v>
      </c>
      <c r="D1476" s="1">
        <v>45683</v>
      </c>
      <c r="E1476" t="s">
        <v>30</v>
      </c>
      <c r="F1476">
        <v>0.9</v>
      </c>
      <c r="G1476">
        <v>1</v>
      </c>
      <c r="H1476">
        <v>0</v>
      </c>
      <c r="I1476">
        <v>0.9</v>
      </c>
      <c r="J1476" t="s">
        <v>31</v>
      </c>
      <c r="K1476">
        <f t="shared" si="46"/>
        <v>1</v>
      </c>
      <c r="L1476">
        <f t="shared" si="47"/>
        <v>1.8</v>
      </c>
    </row>
    <row r="1477" spans="1:12" x14ac:dyDescent="0.2">
      <c r="A1477" t="s">
        <v>66</v>
      </c>
      <c r="B1477" t="s">
        <v>1</v>
      </c>
      <c r="C1477">
        <v>2</v>
      </c>
      <c r="D1477" s="1">
        <v>45684</v>
      </c>
      <c r="E1477" t="s">
        <v>11</v>
      </c>
      <c r="F1477">
        <v>1.7</v>
      </c>
      <c r="G1477">
        <v>3</v>
      </c>
      <c r="H1477">
        <v>0</v>
      </c>
      <c r="I1477">
        <v>0.8</v>
      </c>
      <c r="J1477" t="s">
        <v>14</v>
      </c>
      <c r="K1477">
        <f t="shared" si="46"/>
        <v>3</v>
      </c>
      <c r="L1477">
        <f t="shared" si="47"/>
        <v>2.5</v>
      </c>
    </row>
    <row r="1478" spans="1:12" x14ac:dyDescent="0.2">
      <c r="A1478" t="s">
        <v>66</v>
      </c>
      <c r="B1478" t="s">
        <v>1</v>
      </c>
      <c r="C1478">
        <v>2</v>
      </c>
      <c r="D1478" s="1">
        <v>45685</v>
      </c>
      <c r="E1478" t="s">
        <v>13</v>
      </c>
      <c r="F1478">
        <v>0.9</v>
      </c>
      <c r="G1478">
        <v>0</v>
      </c>
      <c r="H1478">
        <v>0</v>
      </c>
      <c r="I1478">
        <v>1.7</v>
      </c>
      <c r="J1478" t="s">
        <v>24</v>
      </c>
      <c r="K1478">
        <f t="shared" si="46"/>
        <v>0</v>
      </c>
      <c r="L1478">
        <f t="shared" si="47"/>
        <v>2.6</v>
      </c>
    </row>
    <row r="1479" spans="1:12" x14ac:dyDescent="0.2">
      <c r="A1479" t="s">
        <v>66</v>
      </c>
      <c r="B1479" t="s">
        <v>1</v>
      </c>
      <c r="C1479">
        <v>2</v>
      </c>
      <c r="D1479" s="1">
        <v>45685</v>
      </c>
      <c r="E1479" t="s">
        <v>15</v>
      </c>
      <c r="F1479">
        <v>0.5</v>
      </c>
      <c r="G1479">
        <v>0</v>
      </c>
      <c r="H1479">
        <v>0</v>
      </c>
      <c r="I1479">
        <v>0.4</v>
      </c>
      <c r="J1479" t="s">
        <v>6</v>
      </c>
      <c r="K1479">
        <f t="shared" si="46"/>
        <v>0</v>
      </c>
      <c r="L1479">
        <f t="shared" si="47"/>
        <v>0.9</v>
      </c>
    </row>
    <row r="1480" spans="1:12" x14ac:dyDescent="0.2">
      <c r="A1480" t="s">
        <v>66</v>
      </c>
      <c r="B1480" t="s">
        <v>1</v>
      </c>
      <c r="C1480">
        <v>2</v>
      </c>
      <c r="D1480" s="1">
        <v>45685</v>
      </c>
      <c r="E1480" t="s">
        <v>5</v>
      </c>
      <c r="F1480">
        <v>1</v>
      </c>
      <c r="G1480">
        <v>2</v>
      </c>
      <c r="H1480">
        <v>1</v>
      </c>
      <c r="I1480">
        <v>0.4</v>
      </c>
      <c r="J1480" t="s">
        <v>12</v>
      </c>
      <c r="K1480">
        <f t="shared" si="46"/>
        <v>3</v>
      </c>
      <c r="L1480">
        <f t="shared" si="47"/>
        <v>1.4</v>
      </c>
    </row>
    <row r="1481" spans="1:12" x14ac:dyDescent="0.2">
      <c r="A1481" t="s">
        <v>66</v>
      </c>
      <c r="B1481" t="s">
        <v>1</v>
      </c>
      <c r="C1481">
        <v>2</v>
      </c>
      <c r="D1481" s="1">
        <v>45685</v>
      </c>
      <c r="E1481" t="s">
        <v>9</v>
      </c>
      <c r="F1481">
        <v>1.5</v>
      </c>
      <c r="G1481">
        <v>0</v>
      </c>
      <c r="H1481">
        <v>0</v>
      </c>
      <c r="I1481">
        <v>0.2</v>
      </c>
      <c r="J1481" t="s">
        <v>4</v>
      </c>
      <c r="K1481">
        <f t="shared" si="46"/>
        <v>0</v>
      </c>
      <c r="L1481">
        <f t="shared" si="47"/>
        <v>1.7</v>
      </c>
    </row>
    <row r="1482" spans="1:12" x14ac:dyDescent="0.2">
      <c r="A1482" t="s">
        <v>66</v>
      </c>
      <c r="B1482" t="s">
        <v>1</v>
      </c>
      <c r="C1482">
        <v>2</v>
      </c>
      <c r="D1482" s="1">
        <v>45685</v>
      </c>
      <c r="E1482" t="s">
        <v>3</v>
      </c>
      <c r="F1482">
        <v>0.7</v>
      </c>
      <c r="G1482">
        <v>0</v>
      </c>
      <c r="H1482">
        <v>1</v>
      </c>
      <c r="I1482">
        <v>1.6</v>
      </c>
      <c r="J1482" t="s">
        <v>28</v>
      </c>
      <c r="K1482">
        <f t="shared" si="46"/>
        <v>1</v>
      </c>
      <c r="L1482">
        <f t="shared" si="47"/>
        <v>2.2999999999999998</v>
      </c>
    </row>
    <row r="1483" spans="1:12" x14ac:dyDescent="0.2">
      <c r="A1483" t="s">
        <v>66</v>
      </c>
      <c r="B1483" t="s">
        <v>1</v>
      </c>
      <c r="C1483">
        <v>2</v>
      </c>
      <c r="D1483" s="1">
        <v>45686</v>
      </c>
      <c r="E1483" t="s">
        <v>19</v>
      </c>
      <c r="F1483">
        <v>0.6</v>
      </c>
      <c r="G1483">
        <v>0</v>
      </c>
      <c r="H1483">
        <v>2</v>
      </c>
      <c r="I1483">
        <v>0.8</v>
      </c>
      <c r="J1483" t="s">
        <v>16</v>
      </c>
      <c r="K1483">
        <f t="shared" si="46"/>
        <v>2</v>
      </c>
      <c r="L1483">
        <f t="shared" si="47"/>
        <v>1.4</v>
      </c>
    </row>
    <row r="1484" spans="1:12" x14ac:dyDescent="0.2">
      <c r="A1484" t="s">
        <v>66</v>
      </c>
      <c r="B1484" t="s">
        <v>1</v>
      </c>
      <c r="C1484">
        <v>2</v>
      </c>
      <c r="D1484" s="1">
        <v>45686</v>
      </c>
      <c r="E1484" t="s">
        <v>23</v>
      </c>
      <c r="F1484">
        <v>1.4</v>
      </c>
      <c r="G1484">
        <v>0</v>
      </c>
      <c r="H1484">
        <v>0</v>
      </c>
      <c r="I1484">
        <v>0.7</v>
      </c>
      <c r="J1484" t="s">
        <v>20</v>
      </c>
      <c r="K1484">
        <f t="shared" si="46"/>
        <v>0</v>
      </c>
      <c r="L1484">
        <f t="shared" si="47"/>
        <v>2.0999999999999996</v>
      </c>
    </row>
    <row r="1485" spans="1:12" x14ac:dyDescent="0.2">
      <c r="A1485" t="s">
        <v>66</v>
      </c>
      <c r="B1485" t="s">
        <v>1</v>
      </c>
      <c r="C1485">
        <v>2</v>
      </c>
      <c r="D1485" s="1">
        <v>45686</v>
      </c>
      <c r="E1485" t="s">
        <v>29</v>
      </c>
      <c r="F1485">
        <v>1.3</v>
      </c>
      <c r="G1485">
        <v>1</v>
      </c>
      <c r="H1485">
        <v>0</v>
      </c>
      <c r="I1485">
        <v>0.2</v>
      </c>
      <c r="J1485" t="s">
        <v>18</v>
      </c>
      <c r="K1485">
        <f t="shared" si="46"/>
        <v>1</v>
      </c>
      <c r="L1485">
        <f t="shared" si="47"/>
        <v>1.5</v>
      </c>
    </row>
    <row r="1486" spans="1:12" x14ac:dyDescent="0.2">
      <c r="A1486" t="s">
        <v>66</v>
      </c>
      <c r="B1486" t="s">
        <v>1</v>
      </c>
      <c r="C1486">
        <v>2</v>
      </c>
      <c r="D1486" s="1">
        <v>45686</v>
      </c>
      <c r="E1486" t="s">
        <v>17</v>
      </c>
      <c r="F1486">
        <v>1.8</v>
      </c>
      <c r="G1486">
        <v>2</v>
      </c>
      <c r="H1486">
        <v>3</v>
      </c>
      <c r="I1486">
        <v>1</v>
      </c>
      <c r="J1486" t="s">
        <v>8</v>
      </c>
      <c r="K1486">
        <f t="shared" si="46"/>
        <v>5</v>
      </c>
      <c r="L1486">
        <f t="shared" si="47"/>
        <v>2.8</v>
      </c>
    </row>
    <row r="1487" spans="1:12" x14ac:dyDescent="0.2">
      <c r="A1487" t="s">
        <v>66</v>
      </c>
      <c r="B1487" t="s">
        <v>1</v>
      </c>
      <c r="C1487">
        <v>2</v>
      </c>
      <c r="D1487" s="1">
        <v>45686</v>
      </c>
      <c r="E1487" t="s">
        <v>21</v>
      </c>
      <c r="F1487">
        <v>0.3</v>
      </c>
      <c r="G1487">
        <v>1</v>
      </c>
      <c r="H1487">
        <v>1</v>
      </c>
      <c r="I1487">
        <v>0.8</v>
      </c>
      <c r="J1487" t="s">
        <v>26</v>
      </c>
      <c r="K1487">
        <f t="shared" si="46"/>
        <v>2</v>
      </c>
      <c r="L1487">
        <f t="shared" si="47"/>
        <v>1.1000000000000001</v>
      </c>
    </row>
    <row r="1488" spans="1:12" x14ac:dyDescent="0.2">
      <c r="A1488" t="s">
        <v>66</v>
      </c>
      <c r="B1488" t="s">
        <v>1</v>
      </c>
      <c r="C1488">
        <v>2</v>
      </c>
      <c r="D1488" s="1">
        <v>45687</v>
      </c>
      <c r="E1488" t="s">
        <v>31</v>
      </c>
      <c r="F1488">
        <v>0.9</v>
      </c>
      <c r="G1488">
        <v>0</v>
      </c>
      <c r="H1488">
        <v>5</v>
      </c>
      <c r="I1488">
        <v>1.9</v>
      </c>
      <c r="J1488" t="s">
        <v>10</v>
      </c>
      <c r="K1488">
        <f t="shared" si="46"/>
        <v>5</v>
      </c>
      <c r="L1488">
        <f t="shared" si="47"/>
        <v>2.8</v>
      </c>
    </row>
    <row r="1489" spans="1:12" x14ac:dyDescent="0.2">
      <c r="A1489" t="s">
        <v>66</v>
      </c>
      <c r="B1489" t="s">
        <v>1</v>
      </c>
      <c r="C1489">
        <v>2</v>
      </c>
      <c r="D1489" s="1">
        <v>45687</v>
      </c>
      <c r="E1489" t="s">
        <v>27</v>
      </c>
      <c r="F1489">
        <v>0.7</v>
      </c>
      <c r="G1489">
        <v>1</v>
      </c>
      <c r="H1489">
        <v>0</v>
      </c>
      <c r="I1489">
        <v>0.3</v>
      </c>
      <c r="J1489" t="s">
        <v>2</v>
      </c>
      <c r="K1489">
        <f t="shared" si="46"/>
        <v>1</v>
      </c>
      <c r="L1489">
        <f t="shared" si="47"/>
        <v>1</v>
      </c>
    </row>
    <row r="1490" spans="1:12" x14ac:dyDescent="0.2">
      <c r="A1490" t="s">
        <v>66</v>
      </c>
      <c r="B1490" t="s">
        <v>1</v>
      </c>
      <c r="C1490">
        <v>2</v>
      </c>
      <c r="D1490" s="1">
        <v>45687</v>
      </c>
      <c r="E1490" t="s">
        <v>30</v>
      </c>
      <c r="F1490">
        <v>1.9</v>
      </c>
      <c r="G1490">
        <v>2</v>
      </c>
      <c r="H1490">
        <v>0</v>
      </c>
      <c r="I1490">
        <v>0.4</v>
      </c>
      <c r="J1490" t="s">
        <v>25</v>
      </c>
      <c r="K1490">
        <f t="shared" si="46"/>
        <v>2</v>
      </c>
      <c r="L1490">
        <f t="shared" si="47"/>
        <v>2.2999999999999998</v>
      </c>
    </row>
    <row r="1491" spans="1:12" x14ac:dyDescent="0.2">
      <c r="A1491" t="s">
        <v>66</v>
      </c>
      <c r="B1491" t="s">
        <v>1</v>
      </c>
      <c r="C1491">
        <v>2</v>
      </c>
      <c r="D1491" s="1">
        <v>45687</v>
      </c>
      <c r="E1491" t="s">
        <v>7</v>
      </c>
      <c r="F1491">
        <v>1.7</v>
      </c>
      <c r="G1491">
        <v>4</v>
      </c>
      <c r="H1491">
        <v>0</v>
      </c>
      <c r="I1491">
        <v>0.8</v>
      </c>
      <c r="J1491" t="s">
        <v>22</v>
      </c>
      <c r="K1491">
        <f t="shared" si="46"/>
        <v>4</v>
      </c>
      <c r="L1491">
        <f t="shared" si="47"/>
        <v>2.5</v>
      </c>
    </row>
    <row r="1492" spans="1:12" x14ac:dyDescent="0.2">
      <c r="A1492" t="s">
        <v>66</v>
      </c>
      <c r="B1492" t="s">
        <v>1</v>
      </c>
      <c r="C1492">
        <v>3</v>
      </c>
      <c r="D1492" s="1">
        <v>45689</v>
      </c>
      <c r="E1492" t="s">
        <v>6</v>
      </c>
      <c r="F1492">
        <v>1.2</v>
      </c>
      <c r="G1492">
        <v>1</v>
      </c>
      <c r="H1492">
        <v>0</v>
      </c>
      <c r="I1492">
        <v>0.7</v>
      </c>
      <c r="J1492" t="s">
        <v>11</v>
      </c>
      <c r="K1492">
        <f t="shared" si="46"/>
        <v>1</v>
      </c>
      <c r="L1492">
        <f t="shared" si="47"/>
        <v>1.9</v>
      </c>
    </row>
    <row r="1493" spans="1:12" x14ac:dyDescent="0.2">
      <c r="A1493" t="s">
        <v>66</v>
      </c>
      <c r="B1493" t="s">
        <v>1</v>
      </c>
      <c r="C1493">
        <v>3</v>
      </c>
      <c r="D1493" s="1">
        <v>45689</v>
      </c>
      <c r="E1493" t="s">
        <v>12</v>
      </c>
      <c r="F1493">
        <v>1.4</v>
      </c>
      <c r="G1493">
        <v>2</v>
      </c>
      <c r="H1493">
        <v>0</v>
      </c>
      <c r="I1493">
        <v>0.7</v>
      </c>
      <c r="J1493" t="s">
        <v>9</v>
      </c>
      <c r="K1493">
        <f t="shared" si="46"/>
        <v>2</v>
      </c>
      <c r="L1493">
        <f t="shared" si="47"/>
        <v>2.0999999999999996</v>
      </c>
    </row>
    <row r="1494" spans="1:12" x14ac:dyDescent="0.2">
      <c r="A1494" t="s">
        <v>66</v>
      </c>
      <c r="B1494" t="s">
        <v>1</v>
      </c>
      <c r="C1494">
        <v>3</v>
      </c>
      <c r="D1494" s="1">
        <v>45689</v>
      </c>
      <c r="E1494" t="s">
        <v>24</v>
      </c>
      <c r="F1494">
        <v>1</v>
      </c>
      <c r="G1494">
        <v>0</v>
      </c>
      <c r="H1494">
        <v>0</v>
      </c>
      <c r="I1494">
        <v>1.8</v>
      </c>
      <c r="J1494" t="s">
        <v>5</v>
      </c>
      <c r="K1494">
        <f t="shared" si="46"/>
        <v>0</v>
      </c>
      <c r="L1494">
        <f t="shared" si="47"/>
        <v>2.8</v>
      </c>
    </row>
    <row r="1495" spans="1:12" x14ac:dyDescent="0.2">
      <c r="A1495" t="s">
        <v>66</v>
      </c>
      <c r="B1495" t="s">
        <v>1</v>
      </c>
      <c r="C1495">
        <v>3</v>
      </c>
      <c r="D1495" s="1">
        <v>45690</v>
      </c>
      <c r="E1495" t="s">
        <v>26</v>
      </c>
      <c r="F1495">
        <v>1.3</v>
      </c>
      <c r="G1495">
        <v>2</v>
      </c>
      <c r="H1495">
        <v>1</v>
      </c>
      <c r="I1495">
        <v>0.7</v>
      </c>
      <c r="J1495" t="s">
        <v>23</v>
      </c>
      <c r="K1495">
        <f t="shared" si="46"/>
        <v>3</v>
      </c>
      <c r="L1495">
        <f t="shared" si="47"/>
        <v>2</v>
      </c>
    </row>
    <row r="1496" spans="1:12" x14ac:dyDescent="0.2">
      <c r="A1496" t="s">
        <v>66</v>
      </c>
      <c r="B1496" t="s">
        <v>1</v>
      </c>
      <c r="C1496">
        <v>3</v>
      </c>
      <c r="D1496" s="1">
        <v>45690</v>
      </c>
      <c r="E1496" t="s">
        <v>8</v>
      </c>
      <c r="F1496">
        <v>2</v>
      </c>
      <c r="G1496">
        <v>2</v>
      </c>
      <c r="H1496">
        <v>0</v>
      </c>
      <c r="I1496">
        <v>1.1000000000000001</v>
      </c>
      <c r="J1496" t="s">
        <v>19</v>
      </c>
      <c r="K1496">
        <f t="shared" si="46"/>
        <v>2</v>
      </c>
      <c r="L1496">
        <f t="shared" si="47"/>
        <v>3.1</v>
      </c>
    </row>
    <row r="1497" spans="1:12" x14ac:dyDescent="0.2">
      <c r="A1497" t="s">
        <v>66</v>
      </c>
      <c r="B1497" t="s">
        <v>1</v>
      </c>
      <c r="C1497">
        <v>3</v>
      </c>
      <c r="D1497" s="1">
        <v>45690</v>
      </c>
      <c r="E1497" t="s">
        <v>18</v>
      </c>
      <c r="F1497">
        <v>0.8</v>
      </c>
      <c r="G1497">
        <v>2</v>
      </c>
      <c r="H1497">
        <v>0</v>
      </c>
      <c r="I1497">
        <v>0.1</v>
      </c>
      <c r="J1497" t="s">
        <v>3</v>
      </c>
      <c r="K1497">
        <f t="shared" si="46"/>
        <v>2</v>
      </c>
      <c r="L1497">
        <f t="shared" si="47"/>
        <v>0.9</v>
      </c>
    </row>
    <row r="1498" spans="1:12" x14ac:dyDescent="0.2">
      <c r="A1498" t="s">
        <v>66</v>
      </c>
      <c r="B1498" t="s">
        <v>1</v>
      </c>
      <c r="C1498">
        <v>3</v>
      </c>
      <c r="D1498" s="1">
        <v>45690</v>
      </c>
      <c r="E1498" t="s">
        <v>14</v>
      </c>
      <c r="F1498">
        <v>0.7</v>
      </c>
      <c r="G1498">
        <v>1</v>
      </c>
      <c r="H1498">
        <v>0</v>
      </c>
      <c r="I1498">
        <v>0.4</v>
      </c>
      <c r="J1498" t="s">
        <v>31</v>
      </c>
      <c r="K1498">
        <f t="shared" si="46"/>
        <v>1</v>
      </c>
      <c r="L1498">
        <f t="shared" si="47"/>
        <v>1.1000000000000001</v>
      </c>
    </row>
    <row r="1499" spans="1:12" x14ac:dyDescent="0.2">
      <c r="A1499" t="s">
        <v>66</v>
      </c>
      <c r="B1499" t="s">
        <v>1</v>
      </c>
      <c r="C1499">
        <v>3</v>
      </c>
      <c r="D1499" s="1">
        <v>45690</v>
      </c>
      <c r="E1499" t="s">
        <v>16</v>
      </c>
      <c r="F1499">
        <v>0.5</v>
      </c>
      <c r="G1499">
        <v>0</v>
      </c>
      <c r="H1499">
        <v>0</v>
      </c>
      <c r="I1499">
        <v>0.8</v>
      </c>
      <c r="J1499" t="s">
        <v>29</v>
      </c>
      <c r="K1499">
        <f t="shared" si="46"/>
        <v>0</v>
      </c>
      <c r="L1499">
        <f t="shared" si="47"/>
        <v>1.3</v>
      </c>
    </row>
    <row r="1500" spans="1:12" x14ac:dyDescent="0.2">
      <c r="A1500" t="s">
        <v>66</v>
      </c>
      <c r="B1500" t="s">
        <v>1</v>
      </c>
      <c r="C1500">
        <v>3</v>
      </c>
      <c r="D1500" s="1">
        <v>45691</v>
      </c>
      <c r="E1500" t="s">
        <v>27</v>
      </c>
      <c r="F1500">
        <v>1.4</v>
      </c>
      <c r="G1500">
        <v>1</v>
      </c>
      <c r="H1500">
        <v>0</v>
      </c>
      <c r="I1500">
        <v>0.5</v>
      </c>
      <c r="J1500" t="s">
        <v>28</v>
      </c>
      <c r="K1500">
        <f t="shared" si="46"/>
        <v>1</v>
      </c>
      <c r="L1500">
        <f t="shared" si="47"/>
        <v>1.9</v>
      </c>
    </row>
    <row r="1501" spans="1:12" x14ac:dyDescent="0.2">
      <c r="A1501" t="s">
        <v>66</v>
      </c>
      <c r="B1501" t="s">
        <v>1</v>
      </c>
      <c r="C1501">
        <v>3</v>
      </c>
      <c r="D1501" s="1">
        <v>45691</v>
      </c>
      <c r="E1501" t="s">
        <v>22</v>
      </c>
      <c r="F1501">
        <v>1</v>
      </c>
      <c r="G1501">
        <v>0</v>
      </c>
      <c r="H1501">
        <v>3</v>
      </c>
      <c r="I1501">
        <v>1.8</v>
      </c>
      <c r="J1501" t="s">
        <v>15</v>
      </c>
      <c r="K1501">
        <f t="shared" si="46"/>
        <v>3</v>
      </c>
      <c r="L1501">
        <f t="shared" si="47"/>
        <v>2.8</v>
      </c>
    </row>
    <row r="1502" spans="1:12" x14ac:dyDescent="0.2">
      <c r="A1502" t="s">
        <v>66</v>
      </c>
      <c r="B1502" t="s">
        <v>1</v>
      </c>
      <c r="C1502">
        <v>3</v>
      </c>
      <c r="D1502" s="1">
        <v>45691</v>
      </c>
      <c r="E1502" t="s">
        <v>10</v>
      </c>
      <c r="F1502">
        <v>1.4</v>
      </c>
      <c r="G1502">
        <v>2</v>
      </c>
      <c r="H1502">
        <v>1</v>
      </c>
      <c r="I1502">
        <v>0.8</v>
      </c>
      <c r="J1502" t="s">
        <v>30</v>
      </c>
      <c r="K1502">
        <f t="shared" si="46"/>
        <v>3</v>
      </c>
      <c r="L1502">
        <f t="shared" si="47"/>
        <v>2.2000000000000002</v>
      </c>
    </row>
    <row r="1503" spans="1:12" x14ac:dyDescent="0.2">
      <c r="A1503" t="s">
        <v>66</v>
      </c>
      <c r="B1503" t="s">
        <v>1</v>
      </c>
      <c r="C1503">
        <v>3</v>
      </c>
      <c r="D1503" s="1">
        <v>45691</v>
      </c>
      <c r="E1503" t="s">
        <v>20</v>
      </c>
      <c r="F1503">
        <v>0.9</v>
      </c>
      <c r="G1503">
        <v>2</v>
      </c>
      <c r="H1503">
        <v>0</v>
      </c>
      <c r="I1503">
        <v>0.5</v>
      </c>
      <c r="J1503" t="s">
        <v>7</v>
      </c>
      <c r="K1503">
        <f t="shared" si="46"/>
        <v>2</v>
      </c>
      <c r="L1503">
        <f t="shared" si="47"/>
        <v>1.4</v>
      </c>
    </row>
    <row r="1504" spans="1:12" x14ac:dyDescent="0.2">
      <c r="A1504" t="s">
        <v>66</v>
      </c>
      <c r="B1504" t="s">
        <v>1</v>
      </c>
      <c r="C1504">
        <v>3</v>
      </c>
      <c r="D1504" s="1">
        <v>45691</v>
      </c>
      <c r="E1504" t="s">
        <v>2</v>
      </c>
      <c r="F1504">
        <v>1.6</v>
      </c>
      <c r="G1504">
        <v>1</v>
      </c>
      <c r="H1504">
        <v>0</v>
      </c>
      <c r="I1504">
        <v>0.6</v>
      </c>
      <c r="J1504" t="s">
        <v>21</v>
      </c>
      <c r="K1504">
        <f t="shared" si="46"/>
        <v>1</v>
      </c>
      <c r="L1504">
        <f t="shared" si="47"/>
        <v>2.2000000000000002</v>
      </c>
    </row>
    <row r="1505" spans="1:12" x14ac:dyDescent="0.2">
      <c r="A1505" t="s">
        <v>66</v>
      </c>
      <c r="B1505" t="s">
        <v>1</v>
      </c>
      <c r="C1505">
        <v>3</v>
      </c>
      <c r="D1505" s="1">
        <v>45692</v>
      </c>
      <c r="E1505" t="s">
        <v>25</v>
      </c>
      <c r="F1505">
        <v>1</v>
      </c>
      <c r="G1505">
        <v>0</v>
      </c>
      <c r="H1505">
        <v>3</v>
      </c>
      <c r="I1505">
        <v>1.5</v>
      </c>
      <c r="J1505" t="s">
        <v>13</v>
      </c>
      <c r="K1505">
        <f t="shared" si="46"/>
        <v>3</v>
      </c>
      <c r="L1505">
        <f t="shared" si="47"/>
        <v>2.5</v>
      </c>
    </row>
    <row r="1506" spans="1:12" x14ac:dyDescent="0.2">
      <c r="A1506" t="s">
        <v>66</v>
      </c>
      <c r="B1506" t="s">
        <v>1</v>
      </c>
      <c r="C1506">
        <v>4</v>
      </c>
      <c r="D1506" s="1">
        <v>45694</v>
      </c>
      <c r="E1506" t="s">
        <v>31</v>
      </c>
      <c r="F1506">
        <v>0.8</v>
      </c>
      <c r="G1506">
        <v>1</v>
      </c>
      <c r="H1506">
        <v>3</v>
      </c>
      <c r="I1506">
        <v>0.5</v>
      </c>
      <c r="J1506" t="s">
        <v>6</v>
      </c>
      <c r="K1506">
        <f t="shared" si="46"/>
        <v>4</v>
      </c>
      <c r="L1506">
        <f t="shared" si="47"/>
        <v>1.3</v>
      </c>
    </row>
    <row r="1507" spans="1:12" x14ac:dyDescent="0.2">
      <c r="A1507" t="s">
        <v>66</v>
      </c>
      <c r="B1507" t="s">
        <v>1</v>
      </c>
      <c r="C1507">
        <v>4</v>
      </c>
      <c r="D1507" s="1">
        <v>45694</v>
      </c>
      <c r="E1507" t="s">
        <v>9</v>
      </c>
      <c r="F1507">
        <v>1.4</v>
      </c>
      <c r="G1507">
        <v>1</v>
      </c>
      <c r="H1507">
        <v>1</v>
      </c>
      <c r="I1507">
        <v>1</v>
      </c>
      <c r="J1507" t="s">
        <v>24</v>
      </c>
      <c r="K1507">
        <f t="shared" si="46"/>
        <v>2</v>
      </c>
      <c r="L1507">
        <f t="shared" si="47"/>
        <v>2.4</v>
      </c>
    </row>
    <row r="1508" spans="1:12" x14ac:dyDescent="0.2">
      <c r="A1508" t="s">
        <v>66</v>
      </c>
      <c r="B1508" t="s">
        <v>1</v>
      </c>
      <c r="C1508">
        <v>4</v>
      </c>
      <c r="D1508" s="1">
        <v>45695</v>
      </c>
      <c r="E1508" t="s">
        <v>11</v>
      </c>
      <c r="F1508">
        <v>0.5</v>
      </c>
      <c r="G1508">
        <v>1</v>
      </c>
      <c r="H1508">
        <v>1</v>
      </c>
      <c r="I1508">
        <v>1.2</v>
      </c>
      <c r="J1508" t="s">
        <v>22</v>
      </c>
      <c r="K1508">
        <f t="shared" si="46"/>
        <v>2</v>
      </c>
      <c r="L1508">
        <f t="shared" si="47"/>
        <v>1.7</v>
      </c>
    </row>
    <row r="1509" spans="1:12" x14ac:dyDescent="0.2">
      <c r="A1509" t="s">
        <v>66</v>
      </c>
      <c r="B1509" t="s">
        <v>1</v>
      </c>
      <c r="C1509">
        <v>4</v>
      </c>
      <c r="D1509" s="1">
        <v>45695</v>
      </c>
      <c r="E1509" t="s">
        <v>30</v>
      </c>
      <c r="F1509">
        <v>3.1</v>
      </c>
      <c r="G1509">
        <v>2</v>
      </c>
      <c r="H1509">
        <v>0</v>
      </c>
      <c r="I1509">
        <v>0.5</v>
      </c>
      <c r="J1509" t="s">
        <v>14</v>
      </c>
      <c r="K1509">
        <f t="shared" si="46"/>
        <v>2</v>
      </c>
      <c r="L1509">
        <f t="shared" si="47"/>
        <v>3.6</v>
      </c>
    </row>
    <row r="1510" spans="1:12" x14ac:dyDescent="0.2">
      <c r="A1510" t="s">
        <v>66</v>
      </c>
      <c r="B1510" t="s">
        <v>1</v>
      </c>
      <c r="C1510">
        <v>4</v>
      </c>
      <c r="D1510" s="1">
        <v>45695</v>
      </c>
      <c r="E1510" t="s">
        <v>23</v>
      </c>
      <c r="F1510">
        <v>1.5</v>
      </c>
      <c r="G1510">
        <v>2</v>
      </c>
      <c r="H1510">
        <v>0</v>
      </c>
      <c r="I1510">
        <v>0.7</v>
      </c>
      <c r="J1510" t="s">
        <v>2</v>
      </c>
      <c r="K1510">
        <f t="shared" si="46"/>
        <v>2</v>
      </c>
      <c r="L1510">
        <f t="shared" si="47"/>
        <v>2.2000000000000002</v>
      </c>
    </row>
    <row r="1511" spans="1:12" x14ac:dyDescent="0.2">
      <c r="A1511" t="s">
        <v>66</v>
      </c>
      <c r="B1511" t="s">
        <v>1</v>
      </c>
      <c r="C1511">
        <v>4</v>
      </c>
      <c r="D1511" s="1">
        <v>45695</v>
      </c>
      <c r="E1511" t="s">
        <v>15</v>
      </c>
      <c r="F1511">
        <v>1.8</v>
      </c>
      <c r="G1511">
        <v>2</v>
      </c>
      <c r="H1511">
        <v>2</v>
      </c>
      <c r="I1511">
        <v>1</v>
      </c>
      <c r="J1511" t="s">
        <v>20</v>
      </c>
      <c r="K1511">
        <f t="shared" si="46"/>
        <v>4</v>
      </c>
      <c r="L1511">
        <f t="shared" si="47"/>
        <v>2.8</v>
      </c>
    </row>
    <row r="1512" spans="1:12" x14ac:dyDescent="0.2">
      <c r="A1512" t="s">
        <v>66</v>
      </c>
      <c r="B1512" t="s">
        <v>1</v>
      </c>
      <c r="C1512">
        <v>4</v>
      </c>
      <c r="D1512" s="1">
        <v>45695</v>
      </c>
      <c r="E1512" t="s">
        <v>21</v>
      </c>
      <c r="F1512">
        <v>1.7</v>
      </c>
      <c r="G1512">
        <v>0</v>
      </c>
      <c r="H1512">
        <v>1</v>
      </c>
      <c r="I1512">
        <v>1.6</v>
      </c>
      <c r="J1512" t="s">
        <v>27</v>
      </c>
      <c r="K1512">
        <f t="shared" si="46"/>
        <v>1</v>
      </c>
      <c r="L1512">
        <f t="shared" si="47"/>
        <v>3.3</v>
      </c>
    </row>
    <row r="1513" spans="1:12" x14ac:dyDescent="0.2">
      <c r="A1513" t="s">
        <v>66</v>
      </c>
      <c r="B1513" t="s">
        <v>1</v>
      </c>
      <c r="C1513">
        <v>4</v>
      </c>
      <c r="D1513" s="1">
        <v>45696</v>
      </c>
      <c r="E1513" t="s">
        <v>7</v>
      </c>
      <c r="F1513">
        <v>2.4</v>
      </c>
      <c r="G1513">
        <v>2</v>
      </c>
      <c r="H1513">
        <v>0</v>
      </c>
      <c r="I1513">
        <v>0.9</v>
      </c>
      <c r="J1513" t="s">
        <v>26</v>
      </c>
      <c r="K1513">
        <f t="shared" si="46"/>
        <v>2</v>
      </c>
      <c r="L1513">
        <f t="shared" si="47"/>
        <v>3.3</v>
      </c>
    </row>
    <row r="1514" spans="1:12" x14ac:dyDescent="0.2">
      <c r="A1514" t="s">
        <v>66</v>
      </c>
      <c r="B1514" t="s">
        <v>1</v>
      </c>
      <c r="C1514">
        <v>4</v>
      </c>
      <c r="D1514" s="1">
        <v>45696</v>
      </c>
      <c r="E1514" t="s">
        <v>29</v>
      </c>
      <c r="F1514">
        <v>1.8</v>
      </c>
      <c r="G1514">
        <v>2</v>
      </c>
      <c r="H1514">
        <v>0</v>
      </c>
      <c r="I1514">
        <v>1.2</v>
      </c>
      <c r="J1514" t="s">
        <v>8</v>
      </c>
      <c r="K1514">
        <f t="shared" si="46"/>
        <v>2</v>
      </c>
      <c r="L1514">
        <f t="shared" si="47"/>
        <v>3</v>
      </c>
    </row>
    <row r="1515" spans="1:12" x14ac:dyDescent="0.2">
      <c r="A1515" t="s">
        <v>66</v>
      </c>
      <c r="B1515" t="s">
        <v>1</v>
      </c>
      <c r="C1515">
        <v>4</v>
      </c>
      <c r="D1515" s="1">
        <v>45696</v>
      </c>
      <c r="E1515" t="s">
        <v>5</v>
      </c>
      <c r="F1515">
        <v>1.4</v>
      </c>
      <c r="G1515">
        <v>3</v>
      </c>
      <c r="H1515">
        <v>1</v>
      </c>
      <c r="I1515">
        <v>1.1000000000000001</v>
      </c>
      <c r="J1515" t="s">
        <v>25</v>
      </c>
      <c r="K1515">
        <f t="shared" si="46"/>
        <v>4</v>
      </c>
      <c r="L1515">
        <f t="shared" si="47"/>
        <v>2.5</v>
      </c>
    </row>
    <row r="1516" spans="1:12" x14ac:dyDescent="0.2">
      <c r="A1516" t="s">
        <v>66</v>
      </c>
      <c r="B1516" t="s">
        <v>1</v>
      </c>
      <c r="C1516">
        <v>4</v>
      </c>
      <c r="D1516" s="1">
        <v>45696</v>
      </c>
      <c r="E1516" t="s">
        <v>3</v>
      </c>
      <c r="F1516">
        <v>0.6</v>
      </c>
      <c r="G1516">
        <v>0</v>
      </c>
      <c r="H1516">
        <v>0</v>
      </c>
      <c r="I1516">
        <v>0.2</v>
      </c>
      <c r="J1516" t="s">
        <v>16</v>
      </c>
      <c r="K1516">
        <f t="shared" si="46"/>
        <v>0</v>
      </c>
      <c r="L1516">
        <f t="shared" si="47"/>
        <v>0.8</v>
      </c>
    </row>
    <row r="1517" spans="1:12" x14ac:dyDescent="0.2">
      <c r="A1517" t="s">
        <v>66</v>
      </c>
      <c r="B1517" t="s">
        <v>1</v>
      </c>
      <c r="C1517">
        <v>4</v>
      </c>
      <c r="D1517" s="1">
        <v>45697</v>
      </c>
      <c r="E1517" t="s">
        <v>13</v>
      </c>
      <c r="F1517">
        <v>0.5</v>
      </c>
      <c r="G1517">
        <v>1</v>
      </c>
      <c r="H1517">
        <v>1</v>
      </c>
      <c r="I1517">
        <v>0.7</v>
      </c>
      <c r="J1517" t="s">
        <v>10</v>
      </c>
      <c r="K1517">
        <f t="shared" si="46"/>
        <v>2</v>
      </c>
      <c r="L1517">
        <f t="shared" si="47"/>
        <v>1.2</v>
      </c>
    </row>
    <row r="1518" spans="1:12" x14ac:dyDescent="0.2">
      <c r="A1518" t="s">
        <v>66</v>
      </c>
      <c r="B1518" t="s">
        <v>1</v>
      </c>
      <c r="C1518">
        <v>4</v>
      </c>
      <c r="D1518" s="1">
        <v>45697</v>
      </c>
      <c r="E1518" t="s">
        <v>19</v>
      </c>
      <c r="F1518">
        <v>1.4</v>
      </c>
      <c r="G1518">
        <v>3</v>
      </c>
      <c r="H1518">
        <v>0</v>
      </c>
      <c r="I1518">
        <v>0.4</v>
      </c>
      <c r="J1518" t="s">
        <v>4</v>
      </c>
      <c r="K1518">
        <f t="shared" si="46"/>
        <v>3</v>
      </c>
      <c r="L1518">
        <f t="shared" si="47"/>
        <v>1.7999999999999998</v>
      </c>
    </row>
    <row r="1519" spans="1:12" x14ac:dyDescent="0.2">
      <c r="A1519" t="s">
        <v>66</v>
      </c>
      <c r="B1519" t="s">
        <v>1</v>
      </c>
      <c r="C1519">
        <v>4</v>
      </c>
      <c r="D1519" s="1">
        <v>45697</v>
      </c>
      <c r="E1519" t="s">
        <v>28</v>
      </c>
      <c r="F1519">
        <v>0.5</v>
      </c>
      <c r="G1519">
        <v>1</v>
      </c>
      <c r="H1519">
        <v>0</v>
      </c>
      <c r="I1519">
        <v>0</v>
      </c>
      <c r="J1519" t="s">
        <v>18</v>
      </c>
      <c r="K1519">
        <f t="shared" si="46"/>
        <v>1</v>
      </c>
      <c r="L1519">
        <f t="shared" si="47"/>
        <v>0.5</v>
      </c>
    </row>
    <row r="1520" spans="1:12" x14ac:dyDescent="0.2">
      <c r="A1520" t="s">
        <v>66</v>
      </c>
      <c r="B1520" t="s">
        <v>1</v>
      </c>
      <c r="C1520">
        <v>4</v>
      </c>
      <c r="D1520" s="1">
        <v>45697</v>
      </c>
      <c r="E1520" t="s">
        <v>17</v>
      </c>
      <c r="F1520">
        <v>0.9</v>
      </c>
      <c r="G1520">
        <v>0</v>
      </c>
      <c r="H1520">
        <v>1</v>
      </c>
      <c r="I1520">
        <v>0.2</v>
      </c>
      <c r="J1520" t="s">
        <v>12</v>
      </c>
      <c r="K1520">
        <f t="shared" si="46"/>
        <v>1</v>
      </c>
      <c r="L1520">
        <f t="shared" si="47"/>
        <v>1.1000000000000001</v>
      </c>
    </row>
    <row r="1521" spans="1:12" x14ac:dyDescent="0.2">
      <c r="A1521" t="s">
        <v>66</v>
      </c>
      <c r="B1521" t="s">
        <v>1</v>
      </c>
      <c r="C1521">
        <v>5</v>
      </c>
      <c r="D1521" s="1">
        <v>45699</v>
      </c>
      <c r="E1521" t="s">
        <v>6</v>
      </c>
      <c r="F1521">
        <v>1.5</v>
      </c>
      <c r="G1521">
        <v>3</v>
      </c>
      <c r="H1521">
        <v>3</v>
      </c>
      <c r="I1521">
        <v>0.9</v>
      </c>
      <c r="J1521" t="s">
        <v>30</v>
      </c>
      <c r="K1521">
        <f t="shared" si="46"/>
        <v>6</v>
      </c>
      <c r="L1521">
        <f t="shared" si="47"/>
        <v>2.4</v>
      </c>
    </row>
    <row r="1522" spans="1:12" x14ac:dyDescent="0.2">
      <c r="A1522" t="s">
        <v>66</v>
      </c>
      <c r="B1522" t="s">
        <v>1</v>
      </c>
      <c r="C1522">
        <v>5</v>
      </c>
      <c r="D1522" s="1">
        <v>45699</v>
      </c>
      <c r="E1522" t="s">
        <v>22</v>
      </c>
      <c r="F1522">
        <v>0.7</v>
      </c>
      <c r="G1522">
        <v>2</v>
      </c>
      <c r="H1522">
        <v>0</v>
      </c>
      <c r="I1522">
        <v>0.3</v>
      </c>
      <c r="J1522" t="s">
        <v>31</v>
      </c>
      <c r="K1522">
        <f t="shared" si="46"/>
        <v>2</v>
      </c>
      <c r="L1522">
        <f t="shared" si="47"/>
        <v>1</v>
      </c>
    </row>
    <row r="1523" spans="1:12" x14ac:dyDescent="0.2">
      <c r="A1523" t="s">
        <v>66</v>
      </c>
      <c r="B1523" t="s">
        <v>1</v>
      </c>
      <c r="C1523">
        <v>5</v>
      </c>
      <c r="D1523" s="1">
        <v>45699</v>
      </c>
      <c r="E1523" t="s">
        <v>26</v>
      </c>
      <c r="F1523">
        <v>2.1</v>
      </c>
      <c r="G1523">
        <v>2</v>
      </c>
      <c r="H1523">
        <v>0</v>
      </c>
      <c r="I1523">
        <v>1</v>
      </c>
      <c r="J1523" t="s">
        <v>15</v>
      </c>
      <c r="K1523">
        <f t="shared" si="46"/>
        <v>2</v>
      </c>
      <c r="L1523">
        <f t="shared" si="47"/>
        <v>3.1</v>
      </c>
    </row>
    <row r="1524" spans="1:12" x14ac:dyDescent="0.2">
      <c r="A1524" t="s">
        <v>66</v>
      </c>
      <c r="B1524" t="s">
        <v>1</v>
      </c>
      <c r="C1524">
        <v>5</v>
      </c>
      <c r="D1524" s="1">
        <v>45699</v>
      </c>
      <c r="E1524" t="s">
        <v>20</v>
      </c>
      <c r="F1524">
        <v>1.7</v>
      </c>
      <c r="G1524">
        <v>1</v>
      </c>
      <c r="H1524">
        <v>0</v>
      </c>
      <c r="I1524">
        <v>1</v>
      </c>
      <c r="J1524" t="s">
        <v>11</v>
      </c>
      <c r="K1524">
        <f t="shared" si="46"/>
        <v>1</v>
      </c>
      <c r="L1524">
        <f t="shared" si="47"/>
        <v>2.7</v>
      </c>
    </row>
    <row r="1525" spans="1:12" x14ac:dyDescent="0.2">
      <c r="A1525" t="s">
        <v>66</v>
      </c>
      <c r="B1525" t="s">
        <v>1</v>
      </c>
      <c r="C1525">
        <v>5</v>
      </c>
      <c r="D1525" s="1">
        <v>45699</v>
      </c>
      <c r="E1525" t="s">
        <v>2</v>
      </c>
      <c r="F1525">
        <v>0.6</v>
      </c>
      <c r="G1525">
        <v>1</v>
      </c>
      <c r="H1525">
        <v>0</v>
      </c>
      <c r="I1525">
        <v>0.5</v>
      </c>
      <c r="J1525" t="s">
        <v>7</v>
      </c>
      <c r="K1525">
        <f t="shared" si="46"/>
        <v>1</v>
      </c>
      <c r="L1525">
        <f t="shared" si="47"/>
        <v>1.1000000000000001</v>
      </c>
    </row>
    <row r="1526" spans="1:12" x14ac:dyDescent="0.2">
      <c r="A1526" t="s">
        <v>66</v>
      </c>
      <c r="B1526" t="s">
        <v>1</v>
      </c>
      <c r="C1526">
        <v>5</v>
      </c>
      <c r="D1526" s="1">
        <v>45700</v>
      </c>
      <c r="E1526" t="s">
        <v>27</v>
      </c>
      <c r="F1526">
        <v>1.9</v>
      </c>
      <c r="G1526">
        <v>1</v>
      </c>
      <c r="H1526">
        <v>1</v>
      </c>
      <c r="I1526">
        <v>0.5</v>
      </c>
      <c r="J1526" t="s">
        <v>23</v>
      </c>
      <c r="K1526">
        <f t="shared" si="46"/>
        <v>2</v>
      </c>
      <c r="L1526">
        <f t="shared" si="47"/>
        <v>2.4</v>
      </c>
    </row>
    <row r="1527" spans="1:12" x14ac:dyDescent="0.2">
      <c r="A1527" t="s">
        <v>66</v>
      </c>
      <c r="B1527" t="s">
        <v>1</v>
      </c>
      <c r="C1527">
        <v>5</v>
      </c>
      <c r="D1527" s="1">
        <v>45700</v>
      </c>
      <c r="E1527" t="s">
        <v>13</v>
      </c>
      <c r="F1527">
        <v>0.7</v>
      </c>
      <c r="G1527">
        <v>0</v>
      </c>
      <c r="H1527">
        <v>0</v>
      </c>
      <c r="I1527">
        <v>0.6</v>
      </c>
      <c r="J1527" t="s">
        <v>5</v>
      </c>
      <c r="K1527">
        <f t="shared" si="46"/>
        <v>0</v>
      </c>
      <c r="L1527">
        <f t="shared" si="47"/>
        <v>1.2999999999999998</v>
      </c>
    </row>
    <row r="1528" spans="1:12" x14ac:dyDescent="0.2">
      <c r="A1528" t="s">
        <v>66</v>
      </c>
      <c r="B1528" t="s">
        <v>1</v>
      </c>
      <c r="C1528">
        <v>5</v>
      </c>
      <c r="D1528" s="1">
        <v>45700</v>
      </c>
      <c r="E1528" t="s">
        <v>4</v>
      </c>
      <c r="F1528">
        <v>0.5</v>
      </c>
      <c r="G1528">
        <v>0</v>
      </c>
      <c r="H1528">
        <v>0</v>
      </c>
      <c r="I1528">
        <v>0.6</v>
      </c>
      <c r="J1528" t="s">
        <v>29</v>
      </c>
      <c r="K1528">
        <f t="shared" si="46"/>
        <v>0</v>
      </c>
      <c r="L1528">
        <f t="shared" si="47"/>
        <v>1.1000000000000001</v>
      </c>
    </row>
    <row r="1529" spans="1:12" x14ac:dyDescent="0.2">
      <c r="A1529" t="s">
        <v>66</v>
      </c>
      <c r="B1529" t="s">
        <v>1</v>
      </c>
      <c r="C1529">
        <v>5</v>
      </c>
      <c r="D1529" s="1">
        <v>45700</v>
      </c>
      <c r="E1529" t="s">
        <v>8</v>
      </c>
      <c r="F1529">
        <v>1.2</v>
      </c>
      <c r="G1529">
        <v>3</v>
      </c>
      <c r="H1529">
        <v>0</v>
      </c>
      <c r="I1529">
        <v>0.3</v>
      </c>
      <c r="J1529" t="s">
        <v>3</v>
      </c>
      <c r="K1529">
        <f t="shared" si="46"/>
        <v>3</v>
      </c>
      <c r="L1529">
        <f t="shared" si="47"/>
        <v>1.5</v>
      </c>
    </row>
    <row r="1530" spans="1:12" x14ac:dyDescent="0.2">
      <c r="A1530" t="s">
        <v>66</v>
      </c>
      <c r="B1530" t="s">
        <v>1</v>
      </c>
      <c r="C1530">
        <v>5</v>
      </c>
      <c r="D1530" s="1">
        <v>45700</v>
      </c>
      <c r="E1530" t="s">
        <v>14</v>
      </c>
      <c r="F1530">
        <v>0.8</v>
      </c>
      <c r="G1530">
        <v>0</v>
      </c>
      <c r="H1530">
        <v>1</v>
      </c>
      <c r="I1530">
        <v>0.7</v>
      </c>
      <c r="J1530" t="s">
        <v>10</v>
      </c>
      <c r="K1530">
        <f t="shared" si="46"/>
        <v>1</v>
      </c>
      <c r="L1530">
        <f t="shared" si="47"/>
        <v>1.5</v>
      </c>
    </row>
    <row r="1531" spans="1:12" x14ac:dyDescent="0.2">
      <c r="A1531" t="s">
        <v>66</v>
      </c>
      <c r="B1531" t="s">
        <v>1</v>
      </c>
      <c r="C1531">
        <v>5</v>
      </c>
      <c r="D1531" s="1">
        <v>45701</v>
      </c>
      <c r="E1531" t="s">
        <v>25</v>
      </c>
      <c r="F1531">
        <v>2.9</v>
      </c>
      <c r="G1531">
        <v>5</v>
      </c>
      <c r="H1531">
        <v>0</v>
      </c>
      <c r="I1531">
        <v>1.5</v>
      </c>
      <c r="J1531" t="s">
        <v>9</v>
      </c>
      <c r="K1531">
        <f t="shared" si="46"/>
        <v>5</v>
      </c>
      <c r="L1531">
        <f t="shared" si="47"/>
        <v>4.4000000000000004</v>
      </c>
    </row>
    <row r="1532" spans="1:12" x14ac:dyDescent="0.2">
      <c r="A1532" t="s">
        <v>66</v>
      </c>
      <c r="B1532" t="s">
        <v>1</v>
      </c>
      <c r="C1532">
        <v>5</v>
      </c>
      <c r="D1532" s="1">
        <v>45701</v>
      </c>
      <c r="E1532" t="s">
        <v>12</v>
      </c>
      <c r="F1532">
        <v>1</v>
      </c>
      <c r="G1532">
        <v>0</v>
      </c>
      <c r="H1532">
        <v>0</v>
      </c>
      <c r="I1532">
        <v>0.3</v>
      </c>
      <c r="J1532" t="s">
        <v>19</v>
      </c>
      <c r="K1532">
        <f t="shared" si="46"/>
        <v>0</v>
      </c>
      <c r="L1532">
        <f t="shared" si="47"/>
        <v>1.3</v>
      </c>
    </row>
    <row r="1533" spans="1:12" x14ac:dyDescent="0.2">
      <c r="A1533" t="s">
        <v>66</v>
      </c>
      <c r="B1533" t="s">
        <v>1</v>
      </c>
      <c r="C1533">
        <v>5</v>
      </c>
      <c r="D1533" s="1">
        <v>45701</v>
      </c>
      <c r="E1533" t="s">
        <v>16</v>
      </c>
      <c r="F1533">
        <v>3.3</v>
      </c>
      <c r="G1533">
        <v>2</v>
      </c>
      <c r="H1533">
        <v>1</v>
      </c>
      <c r="I1533">
        <v>0.4</v>
      </c>
      <c r="J1533" t="s">
        <v>28</v>
      </c>
      <c r="K1533">
        <f t="shared" si="46"/>
        <v>3</v>
      </c>
      <c r="L1533">
        <f t="shared" si="47"/>
        <v>3.6999999999999997</v>
      </c>
    </row>
    <row r="1534" spans="1:12" x14ac:dyDescent="0.2">
      <c r="A1534" t="s">
        <v>66</v>
      </c>
      <c r="B1534" t="s">
        <v>1</v>
      </c>
      <c r="C1534">
        <v>5</v>
      </c>
      <c r="D1534" s="1">
        <v>45701</v>
      </c>
      <c r="E1534" t="s">
        <v>24</v>
      </c>
      <c r="F1534">
        <v>0.4</v>
      </c>
      <c r="G1534">
        <v>0</v>
      </c>
      <c r="H1534">
        <v>1</v>
      </c>
      <c r="I1534">
        <v>1.1000000000000001</v>
      </c>
      <c r="J1534" t="s">
        <v>17</v>
      </c>
      <c r="K1534">
        <f t="shared" si="46"/>
        <v>1</v>
      </c>
      <c r="L1534">
        <f t="shared" si="47"/>
        <v>1.5</v>
      </c>
    </row>
    <row r="1535" spans="1:12" x14ac:dyDescent="0.2">
      <c r="A1535" t="s">
        <v>66</v>
      </c>
      <c r="B1535" t="s">
        <v>1</v>
      </c>
      <c r="C1535">
        <v>5</v>
      </c>
      <c r="D1535" s="1">
        <v>45701</v>
      </c>
      <c r="E1535" t="s">
        <v>21</v>
      </c>
      <c r="F1535">
        <v>1</v>
      </c>
      <c r="G1535">
        <v>0</v>
      </c>
      <c r="H1535">
        <v>0</v>
      </c>
      <c r="I1535">
        <v>1.2</v>
      </c>
      <c r="J1535" t="s">
        <v>18</v>
      </c>
      <c r="K1535">
        <f t="shared" si="46"/>
        <v>0</v>
      </c>
      <c r="L1535">
        <f t="shared" si="47"/>
        <v>2.2000000000000002</v>
      </c>
    </row>
    <row r="1536" spans="1:12" x14ac:dyDescent="0.2">
      <c r="A1536" t="s">
        <v>66</v>
      </c>
      <c r="B1536" t="s">
        <v>1</v>
      </c>
      <c r="C1536">
        <v>6</v>
      </c>
      <c r="D1536" s="1">
        <v>45702</v>
      </c>
      <c r="E1536" t="s">
        <v>11</v>
      </c>
      <c r="F1536">
        <v>1.4</v>
      </c>
      <c r="G1536">
        <v>0</v>
      </c>
      <c r="H1536">
        <v>1</v>
      </c>
      <c r="I1536">
        <v>0.8</v>
      </c>
      <c r="J1536" t="s">
        <v>26</v>
      </c>
      <c r="K1536">
        <f t="shared" si="46"/>
        <v>1</v>
      </c>
      <c r="L1536">
        <f t="shared" si="47"/>
        <v>2.2000000000000002</v>
      </c>
    </row>
    <row r="1537" spans="1:12" x14ac:dyDescent="0.2">
      <c r="A1537" t="s">
        <v>66</v>
      </c>
      <c r="B1537" t="s">
        <v>1</v>
      </c>
      <c r="C1537">
        <v>6</v>
      </c>
      <c r="D1537" s="1">
        <v>45703</v>
      </c>
      <c r="E1537" t="s">
        <v>31</v>
      </c>
      <c r="F1537">
        <v>1.5</v>
      </c>
      <c r="G1537">
        <v>2</v>
      </c>
      <c r="H1537">
        <v>2</v>
      </c>
      <c r="I1537">
        <v>0.6</v>
      </c>
      <c r="J1537" t="s">
        <v>20</v>
      </c>
      <c r="K1537">
        <f t="shared" si="46"/>
        <v>4</v>
      </c>
      <c r="L1537">
        <f t="shared" si="47"/>
        <v>2.1</v>
      </c>
    </row>
    <row r="1538" spans="1:12" x14ac:dyDescent="0.2">
      <c r="A1538" t="s">
        <v>66</v>
      </c>
      <c r="B1538" t="s">
        <v>1</v>
      </c>
      <c r="C1538">
        <v>6</v>
      </c>
      <c r="D1538" s="1">
        <v>45703</v>
      </c>
      <c r="E1538" t="s">
        <v>30</v>
      </c>
      <c r="F1538">
        <v>1.6</v>
      </c>
      <c r="G1538">
        <v>4</v>
      </c>
      <c r="H1538">
        <v>0</v>
      </c>
      <c r="I1538">
        <v>0.8</v>
      </c>
      <c r="J1538" t="s">
        <v>22</v>
      </c>
      <c r="K1538">
        <f t="shared" si="46"/>
        <v>4</v>
      </c>
      <c r="L1538">
        <f t="shared" si="47"/>
        <v>2.4000000000000004</v>
      </c>
    </row>
    <row r="1539" spans="1:12" x14ac:dyDescent="0.2">
      <c r="A1539" t="s">
        <v>66</v>
      </c>
      <c r="B1539" t="s">
        <v>1</v>
      </c>
      <c r="C1539">
        <v>6</v>
      </c>
      <c r="D1539" s="1">
        <v>45703</v>
      </c>
      <c r="E1539" t="s">
        <v>10</v>
      </c>
      <c r="F1539">
        <v>1.1000000000000001</v>
      </c>
      <c r="G1539">
        <v>1</v>
      </c>
      <c r="H1539">
        <v>1</v>
      </c>
      <c r="I1539">
        <v>1.1000000000000001</v>
      </c>
      <c r="J1539" t="s">
        <v>6</v>
      </c>
      <c r="K1539">
        <f t="shared" ref="K1539:K1602" si="48">G1539+H1539</f>
        <v>2</v>
      </c>
      <c r="L1539">
        <f t="shared" ref="L1539:L1602" si="49">F1539+I1539</f>
        <v>2.2000000000000002</v>
      </c>
    </row>
    <row r="1540" spans="1:12" x14ac:dyDescent="0.2">
      <c r="A1540" t="s">
        <v>66</v>
      </c>
      <c r="B1540" t="s">
        <v>1</v>
      </c>
      <c r="C1540">
        <v>6</v>
      </c>
      <c r="D1540" s="1">
        <v>45703</v>
      </c>
      <c r="E1540" t="s">
        <v>15</v>
      </c>
      <c r="F1540">
        <v>1.8</v>
      </c>
      <c r="G1540">
        <v>1</v>
      </c>
      <c r="H1540">
        <v>4</v>
      </c>
      <c r="I1540">
        <v>2.6</v>
      </c>
      <c r="J1540" t="s">
        <v>2</v>
      </c>
      <c r="K1540">
        <f t="shared" si="48"/>
        <v>5</v>
      </c>
      <c r="L1540">
        <f t="shared" si="49"/>
        <v>4.4000000000000004</v>
      </c>
    </row>
    <row r="1541" spans="1:12" x14ac:dyDescent="0.2">
      <c r="A1541" t="s">
        <v>66</v>
      </c>
      <c r="B1541" t="s">
        <v>1</v>
      </c>
      <c r="C1541">
        <v>6</v>
      </c>
      <c r="D1541" s="1">
        <v>45703</v>
      </c>
      <c r="E1541" t="s">
        <v>7</v>
      </c>
      <c r="F1541">
        <v>1</v>
      </c>
      <c r="G1541">
        <v>2</v>
      </c>
      <c r="H1541">
        <v>3</v>
      </c>
      <c r="I1541">
        <v>1</v>
      </c>
      <c r="J1541" t="s">
        <v>27</v>
      </c>
      <c r="K1541">
        <f t="shared" si="48"/>
        <v>5</v>
      </c>
      <c r="L1541">
        <f t="shared" si="49"/>
        <v>2</v>
      </c>
    </row>
    <row r="1542" spans="1:12" x14ac:dyDescent="0.2">
      <c r="A1542" t="s">
        <v>66</v>
      </c>
      <c r="B1542" t="s">
        <v>1</v>
      </c>
      <c r="C1542">
        <v>6</v>
      </c>
      <c r="D1542" s="1">
        <v>45704</v>
      </c>
      <c r="E1542" t="s">
        <v>23</v>
      </c>
      <c r="F1542">
        <v>1.1000000000000001</v>
      </c>
      <c r="G1542">
        <v>1</v>
      </c>
      <c r="H1542">
        <v>0</v>
      </c>
      <c r="I1542">
        <v>0.9</v>
      </c>
      <c r="J1542" t="s">
        <v>21</v>
      </c>
      <c r="K1542">
        <f t="shared" si="48"/>
        <v>1</v>
      </c>
      <c r="L1542">
        <f t="shared" si="49"/>
        <v>2</v>
      </c>
    </row>
    <row r="1543" spans="1:12" x14ac:dyDescent="0.2">
      <c r="A1543" t="s">
        <v>66</v>
      </c>
      <c r="B1543" t="s">
        <v>1</v>
      </c>
      <c r="C1543">
        <v>6</v>
      </c>
      <c r="D1543" s="1">
        <v>45704</v>
      </c>
      <c r="E1543" t="s">
        <v>14</v>
      </c>
      <c r="F1543">
        <v>1.2</v>
      </c>
      <c r="G1543">
        <v>1</v>
      </c>
      <c r="H1543">
        <v>2</v>
      </c>
      <c r="I1543">
        <v>0.6</v>
      </c>
      <c r="J1543" t="s">
        <v>5</v>
      </c>
      <c r="K1543">
        <f t="shared" si="48"/>
        <v>3</v>
      </c>
      <c r="L1543">
        <f t="shared" si="49"/>
        <v>1.7999999999999998</v>
      </c>
    </row>
    <row r="1544" spans="1:12" x14ac:dyDescent="0.2">
      <c r="A1544" t="s">
        <v>66</v>
      </c>
      <c r="B1544" t="s">
        <v>1</v>
      </c>
      <c r="C1544">
        <v>6</v>
      </c>
      <c r="D1544" s="1">
        <v>45704</v>
      </c>
      <c r="E1544" t="s">
        <v>29</v>
      </c>
      <c r="F1544">
        <v>2.2999999999999998</v>
      </c>
      <c r="G1544">
        <v>1</v>
      </c>
      <c r="H1544">
        <v>0</v>
      </c>
      <c r="I1544">
        <v>1</v>
      </c>
      <c r="J1544" t="s">
        <v>12</v>
      </c>
      <c r="K1544">
        <f t="shared" si="48"/>
        <v>1</v>
      </c>
      <c r="L1544">
        <f t="shared" si="49"/>
        <v>3.3</v>
      </c>
    </row>
    <row r="1545" spans="1:12" x14ac:dyDescent="0.2">
      <c r="A1545" t="s">
        <v>66</v>
      </c>
      <c r="B1545" t="s">
        <v>1</v>
      </c>
      <c r="C1545">
        <v>6</v>
      </c>
      <c r="D1545" s="1">
        <v>45704</v>
      </c>
      <c r="E1545" t="s">
        <v>17</v>
      </c>
      <c r="F1545">
        <v>1.1000000000000001</v>
      </c>
      <c r="G1545">
        <v>1</v>
      </c>
      <c r="H1545">
        <v>1</v>
      </c>
      <c r="I1545">
        <v>0.6</v>
      </c>
      <c r="J1545" t="s">
        <v>25</v>
      </c>
      <c r="K1545">
        <f t="shared" si="48"/>
        <v>2</v>
      </c>
      <c r="L1545">
        <f t="shared" si="49"/>
        <v>1.7000000000000002</v>
      </c>
    </row>
    <row r="1546" spans="1:12" x14ac:dyDescent="0.2">
      <c r="A1546" t="s">
        <v>66</v>
      </c>
      <c r="B1546" t="s">
        <v>1</v>
      </c>
      <c r="C1546">
        <v>6</v>
      </c>
      <c r="D1546" s="1">
        <v>45705</v>
      </c>
      <c r="E1546" t="s">
        <v>19</v>
      </c>
      <c r="F1546">
        <v>1.7</v>
      </c>
      <c r="G1546">
        <v>1</v>
      </c>
      <c r="H1546">
        <v>0</v>
      </c>
      <c r="I1546">
        <v>0.8</v>
      </c>
      <c r="J1546" t="s">
        <v>24</v>
      </c>
      <c r="K1546">
        <f t="shared" si="48"/>
        <v>1</v>
      </c>
      <c r="L1546">
        <f t="shared" si="49"/>
        <v>2.5</v>
      </c>
    </row>
    <row r="1547" spans="1:12" x14ac:dyDescent="0.2">
      <c r="A1547" t="s">
        <v>66</v>
      </c>
      <c r="B1547" t="s">
        <v>1</v>
      </c>
      <c r="C1547">
        <v>6</v>
      </c>
      <c r="D1547" s="1">
        <v>45705</v>
      </c>
      <c r="E1547" t="s">
        <v>18</v>
      </c>
      <c r="F1547">
        <v>0.6</v>
      </c>
      <c r="G1547">
        <v>0</v>
      </c>
      <c r="H1547">
        <v>1</v>
      </c>
      <c r="I1547">
        <v>1.5</v>
      </c>
      <c r="J1547" t="s">
        <v>16</v>
      </c>
      <c r="K1547">
        <f t="shared" si="48"/>
        <v>1</v>
      </c>
      <c r="L1547">
        <f t="shared" si="49"/>
        <v>2.1</v>
      </c>
    </row>
    <row r="1548" spans="1:12" x14ac:dyDescent="0.2">
      <c r="A1548" t="s">
        <v>66</v>
      </c>
      <c r="B1548" t="s">
        <v>1</v>
      </c>
      <c r="C1548">
        <v>6</v>
      </c>
      <c r="D1548" s="1">
        <v>45705</v>
      </c>
      <c r="E1548" t="s">
        <v>28</v>
      </c>
      <c r="F1548">
        <v>0.4</v>
      </c>
      <c r="G1548">
        <v>1</v>
      </c>
      <c r="H1548">
        <v>1</v>
      </c>
      <c r="I1548">
        <v>0.7</v>
      </c>
      <c r="J1548" t="s">
        <v>8</v>
      </c>
      <c r="K1548">
        <f t="shared" si="48"/>
        <v>2</v>
      </c>
      <c r="L1548">
        <f t="shared" si="49"/>
        <v>1.1000000000000001</v>
      </c>
    </row>
    <row r="1549" spans="1:12" x14ac:dyDescent="0.2">
      <c r="A1549" t="s">
        <v>66</v>
      </c>
      <c r="B1549" t="s">
        <v>1</v>
      </c>
      <c r="C1549">
        <v>6</v>
      </c>
      <c r="D1549" s="1">
        <v>45705</v>
      </c>
      <c r="E1549" t="s">
        <v>9</v>
      </c>
      <c r="F1549">
        <v>2.2999999999999998</v>
      </c>
      <c r="G1549">
        <v>2</v>
      </c>
      <c r="H1549">
        <v>1</v>
      </c>
      <c r="I1549">
        <v>0.8</v>
      </c>
      <c r="J1549" t="s">
        <v>13</v>
      </c>
      <c r="K1549">
        <f t="shared" si="48"/>
        <v>3</v>
      </c>
      <c r="L1549">
        <f t="shared" si="49"/>
        <v>3.0999999999999996</v>
      </c>
    </row>
    <row r="1550" spans="1:12" x14ac:dyDescent="0.2">
      <c r="A1550" t="s">
        <v>66</v>
      </c>
      <c r="B1550" t="s">
        <v>1</v>
      </c>
      <c r="C1550">
        <v>6</v>
      </c>
      <c r="D1550" s="1">
        <v>45705</v>
      </c>
      <c r="E1550" t="s">
        <v>3</v>
      </c>
      <c r="F1550">
        <v>1.3</v>
      </c>
      <c r="G1550">
        <v>0</v>
      </c>
      <c r="H1550">
        <v>2</v>
      </c>
      <c r="I1550">
        <v>0.2</v>
      </c>
      <c r="J1550" t="s">
        <v>4</v>
      </c>
      <c r="K1550">
        <f t="shared" si="48"/>
        <v>2</v>
      </c>
      <c r="L1550">
        <f t="shared" si="49"/>
        <v>1.5</v>
      </c>
    </row>
    <row r="1551" spans="1:12" x14ac:dyDescent="0.2">
      <c r="A1551" t="s">
        <v>66</v>
      </c>
      <c r="B1551" t="s">
        <v>1</v>
      </c>
      <c r="C1551">
        <v>7</v>
      </c>
      <c r="D1551" s="1">
        <v>45709</v>
      </c>
      <c r="E1551" t="s">
        <v>13</v>
      </c>
      <c r="F1551">
        <v>1</v>
      </c>
      <c r="G1551">
        <v>0</v>
      </c>
      <c r="H1551">
        <v>0</v>
      </c>
      <c r="I1551">
        <v>1.1000000000000001</v>
      </c>
      <c r="J1551" t="s">
        <v>17</v>
      </c>
      <c r="K1551">
        <f t="shared" si="48"/>
        <v>0</v>
      </c>
      <c r="L1551">
        <f t="shared" si="49"/>
        <v>2.1</v>
      </c>
    </row>
    <row r="1552" spans="1:12" x14ac:dyDescent="0.2">
      <c r="A1552" t="s">
        <v>66</v>
      </c>
      <c r="B1552" t="s">
        <v>1</v>
      </c>
      <c r="C1552">
        <v>7</v>
      </c>
      <c r="D1552" s="1">
        <v>45709</v>
      </c>
      <c r="E1552" t="s">
        <v>20</v>
      </c>
      <c r="F1552">
        <v>0.9</v>
      </c>
      <c r="G1552">
        <v>3</v>
      </c>
      <c r="H1552">
        <v>2</v>
      </c>
      <c r="I1552">
        <v>1.3</v>
      </c>
      <c r="J1552" t="s">
        <v>30</v>
      </c>
      <c r="K1552">
        <f t="shared" si="48"/>
        <v>5</v>
      </c>
      <c r="L1552">
        <f t="shared" si="49"/>
        <v>2.2000000000000002</v>
      </c>
    </row>
    <row r="1553" spans="1:12" x14ac:dyDescent="0.2">
      <c r="A1553" t="s">
        <v>66</v>
      </c>
      <c r="B1553" t="s">
        <v>1</v>
      </c>
      <c r="C1553">
        <v>7</v>
      </c>
      <c r="D1553" s="1">
        <v>45709</v>
      </c>
      <c r="E1553" t="s">
        <v>4</v>
      </c>
      <c r="F1553">
        <v>0.6</v>
      </c>
      <c r="G1553">
        <v>1</v>
      </c>
      <c r="H1553">
        <v>1</v>
      </c>
      <c r="I1553">
        <v>1.8</v>
      </c>
      <c r="J1553" t="s">
        <v>28</v>
      </c>
      <c r="K1553">
        <f t="shared" si="48"/>
        <v>2</v>
      </c>
      <c r="L1553">
        <f t="shared" si="49"/>
        <v>2.4</v>
      </c>
    </row>
    <row r="1554" spans="1:12" x14ac:dyDescent="0.2">
      <c r="A1554" t="s">
        <v>66</v>
      </c>
      <c r="B1554" t="s">
        <v>1</v>
      </c>
      <c r="C1554">
        <v>7</v>
      </c>
      <c r="D1554" s="1">
        <v>45709</v>
      </c>
      <c r="E1554" t="s">
        <v>12</v>
      </c>
      <c r="F1554">
        <v>1.2</v>
      </c>
      <c r="G1554">
        <v>0</v>
      </c>
      <c r="H1554">
        <v>0</v>
      </c>
      <c r="I1554">
        <v>0.2</v>
      </c>
      <c r="J1554" t="s">
        <v>3</v>
      </c>
      <c r="K1554">
        <f t="shared" si="48"/>
        <v>0</v>
      </c>
      <c r="L1554">
        <f t="shared" si="49"/>
        <v>1.4</v>
      </c>
    </row>
    <row r="1555" spans="1:12" x14ac:dyDescent="0.2">
      <c r="A1555" t="s">
        <v>66</v>
      </c>
      <c r="B1555" t="s">
        <v>1</v>
      </c>
      <c r="C1555">
        <v>7</v>
      </c>
      <c r="D1555" s="1">
        <v>45710</v>
      </c>
      <c r="E1555" t="s">
        <v>26</v>
      </c>
      <c r="F1555">
        <v>1.6</v>
      </c>
      <c r="G1555">
        <v>2</v>
      </c>
      <c r="H1555">
        <v>1</v>
      </c>
      <c r="I1555">
        <v>0.2</v>
      </c>
      <c r="J1555" t="s">
        <v>31</v>
      </c>
      <c r="K1555">
        <f t="shared" si="48"/>
        <v>3</v>
      </c>
      <c r="L1555">
        <f t="shared" si="49"/>
        <v>1.8</v>
      </c>
    </row>
    <row r="1556" spans="1:12" x14ac:dyDescent="0.2">
      <c r="A1556" t="s">
        <v>66</v>
      </c>
      <c r="B1556" t="s">
        <v>1</v>
      </c>
      <c r="C1556">
        <v>7</v>
      </c>
      <c r="D1556" s="1">
        <v>45710</v>
      </c>
      <c r="E1556" t="s">
        <v>8</v>
      </c>
      <c r="F1556">
        <v>1.7</v>
      </c>
      <c r="G1556">
        <v>2</v>
      </c>
      <c r="H1556">
        <v>0</v>
      </c>
      <c r="I1556">
        <v>0.5</v>
      </c>
      <c r="J1556" t="s">
        <v>18</v>
      </c>
      <c r="K1556">
        <f t="shared" si="48"/>
        <v>2</v>
      </c>
      <c r="L1556">
        <f t="shared" si="49"/>
        <v>2.2000000000000002</v>
      </c>
    </row>
    <row r="1557" spans="1:12" x14ac:dyDescent="0.2">
      <c r="A1557" t="s">
        <v>66</v>
      </c>
      <c r="B1557" t="s">
        <v>1</v>
      </c>
      <c r="C1557">
        <v>7</v>
      </c>
      <c r="D1557" s="1">
        <v>45710</v>
      </c>
      <c r="E1557" t="s">
        <v>5</v>
      </c>
      <c r="F1557">
        <v>1.2</v>
      </c>
      <c r="G1557">
        <v>1</v>
      </c>
      <c r="H1557">
        <v>0</v>
      </c>
      <c r="I1557">
        <v>0.2</v>
      </c>
      <c r="J1557" t="s">
        <v>9</v>
      </c>
      <c r="K1557">
        <f t="shared" si="48"/>
        <v>1</v>
      </c>
      <c r="L1557">
        <f t="shared" si="49"/>
        <v>1.4</v>
      </c>
    </row>
    <row r="1558" spans="1:12" x14ac:dyDescent="0.2">
      <c r="A1558" t="s">
        <v>66</v>
      </c>
      <c r="B1558" t="s">
        <v>1</v>
      </c>
      <c r="C1558">
        <v>7</v>
      </c>
      <c r="D1558" s="1">
        <v>45710</v>
      </c>
      <c r="E1558" t="s">
        <v>24</v>
      </c>
      <c r="F1558">
        <v>1.1000000000000001</v>
      </c>
      <c r="G1558">
        <v>0</v>
      </c>
      <c r="H1558">
        <v>2</v>
      </c>
      <c r="I1558">
        <v>1.1000000000000001</v>
      </c>
      <c r="J1558" t="s">
        <v>29</v>
      </c>
      <c r="K1558">
        <f t="shared" si="48"/>
        <v>2</v>
      </c>
      <c r="L1558">
        <f t="shared" si="49"/>
        <v>2.2000000000000002</v>
      </c>
    </row>
    <row r="1559" spans="1:12" x14ac:dyDescent="0.2">
      <c r="A1559" t="s">
        <v>66</v>
      </c>
      <c r="B1559" t="s">
        <v>1</v>
      </c>
      <c r="C1559">
        <v>7</v>
      </c>
      <c r="D1559" s="1">
        <v>45711</v>
      </c>
      <c r="E1559" t="s">
        <v>25</v>
      </c>
      <c r="F1559">
        <v>0.4</v>
      </c>
      <c r="G1559">
        <v>0</v>
      </c>
      <c r="H1559">
        <v>1</v>
      </c>
      <c r="I1559">
        <v>0.9</v>
      </c>
      <c r="J1559" t="s">
        <v>19</v>
      </c>
      <c r="K1559">
        <f t="shared" si="48"/>
        <v>1</v>
      </c>
      <c r="L1559">
        <f t="shared" si="49"/>
        <v>1.3</v>
      </c>
    </row>
    <row r="1560" spans="1:12" x14ac:dyDescent="0.2">
      <c r="A1560" t="s">
        <v>66</v>
      </c>
      <c r="B1560" t="s">
        <v>1</v>
      </c>
      <c r="C1560">
        <v>7</v>
      </c>
      <c r="D1560" s="1">
        <v>45711</v>
      </c>
      <c r="E1560" t="s">
        <v>22</v>
      </c>
      <c r="F1560">
        <v>1.3</v>
      </c>
      <c r="G1560">
        <v>2</v>
      </c>
      <c r="H1560">
        <v>0</v>
      </c>
      <c r="I1560">
        <v>0.4</v>
      </c>
      <c r="J1560" t="s">
        <v>10</v>
      </c>
      <c r="K1560">
        <f t="shared" si="48"/>
        <v>2</v>
      </c>
      <c r="L1560">
        <f t="shared" si="49"/>
        <v>1.7000000000000002</v>
      </c>
    </row>
    <row r="1561" spans="1:12" x14ac:dyDescent="0.2">
      <c r="A1561" t="s">
        <v>66</v>
      </c>
      <c r="B1561" t="s">
        <v>1</v>
      </c>
      <c r="C1561">
        <v>7</v>
      </c>
      <c r="D1561" s="1">
        <v>45711</v>
      </c>
      <c r="E1561" t="s">
        <v>23</v>
      </c>
      <c r="F1561">
        <v>1.7</v>
      </c>
      <c r="G1561">
        <v>2</v>
      </c>
      <c r="H1561">
        <v>0</v>
      </c>
      <c r="I1561">
        <v>0.6</v>
      </c>
      <c r="J1561" t="s">
        <v>16</v>
      </c>
      <c r="K1561">
        <f t="shared" si="48"/>
        <v>2</v>
      </c>
      <c r="L1561">
        <f t="shared" si="49"/>
        <v>2.2999999999999998</v>
      </c>
    </row>
    <row r="1562" spans="1:12" x14ac:dyDescent="0.2">
      <c r="A1562" t="s">
        <v>66</v>
      </c>
      <c r="B1562" t="s">
        <v>1</v>
      </c>
      <c r="C1562">
        <v>7</v>
      </c>
      <c r="D1562" s="1">
        <v>45712</v>
      </c>
      <c r="E1562" t="s">
        <v>27</v>
      </c>
      <c r="F1562">
        <v>1.4</v>
      </c>
      <c r="G1562">
        <v>0</v>
      </c>
      <c r="H1562">
        <v>0</v>
      </c>
      <c r="I1562">
        <v>0.2</v>
      </c>
      <c r="J1562" t="s">
        <v>15</v>
      </c>
      <c r="K1562">
        <f t="shared" si="48"/>
        <v>0</v>
      </c>
      <c r="L1562">
        <f t="shared" si="49"/>
        <v>1.5999999999999999</v>
      </c>
    </row>
    <row r="1563" spans="1:12" x14ac:dyDescent="0.2">
      <c r="A1563" t="s">
        <v>66</v>
      </c>
      <c r="B1563" t="s">
        <v>1</v>
      </c>
      <c r="C1563">
        <v>7</v>
      </c>
      <c r="D1563" s="1">
        <v>45712</v>
      </c>
      <c r="E1563" t="s">
        <v>6</v>
      </c>
      <c r="F1563">
        <v>0.9</v>
      </c>
      <c r="G1563">
        <v>2</v>
      </c>
      <c r="H1563">
        <v>0</v>
      </c>
      <c r="I1563">
        <v>0.4</v>
      </c>
      <c r="J1563" t="s">
        <v>14</v>
      </c>
      <c r="K1563">
        <f t="shared" si="48"/>
        <v>2</v>
      </c>
      <c r="L1563">
        <f t="shared" si="49"/>
        <v>1.3</v>
      </c>
    </row>
    <row r="1564" spans="1:12" x14ac:dyDescent="0.2">
      <c r="A1564" t="s">
        <v>66</v>
      </c>
      <c r="B1564" t="s">
        <v>1</v>
      </c>
      <c r="C1564">
        <v>7</v>
      </c>
      <c r="D1564" s="1">
        <v>45712</v>
      </c>
      <c r="E1564" t="s">
        <v>2</v>
      </c>
      <c r="F1564">
        <v>1.2</v>
      </c>
      <c r="G1564">
        <v>1</v>
      </c>
      <c r="H1564">
        <v>0</v>
      </c>
      <c r="I1564">
        <v>0.1</v>
      </c>
      <c r="J1564" t="s">
        <v>11</v>
      </c>
      <c r="K1564">
        <f t="shared" si="48"/>
        <v>1</v>
      </c>
      <c r="L1564">
        <f t="shared" si="49"/>
        <v>1.3</v>
      </c>
    </row>
    <row r="1565" spans="1:12" x14ac:dyDescent="0.2">
      <c r="A1565" t="s">
        <v>66</v>
      </c>
      <c r="B1565" t="s">
        <v>1</v>
      </c>
      <c r="C1565">
        <v>8</v>
      </c>
      <c r="D1565" s="1">
        <v>45716</v>
      </c>
      <c r="E1565" t="s">
        <v>26</v>
      </c>
      <c r="F1565">
        <v>1.5</v>
      </c>
      <c r="G1565">
        <v>1</v>
      </c>
      <c r="H1565">
        <v>0</v>
      </c>
      <c r="I1565">
        <v>0.9</v>
      </c>
      <c r="J1565" t="s">
        <v>5</v>
      </c>
      <c r="K1565">
        <f t="shared" si="48"/>
        <v>1</v>
      </c>
      <c r="L1565">
        <f t="shared" si="49"/>
        <v>2.4</v>
      </c>
    </row>
    <row r="1566" spans="1:12" x14ac:dyDescent="0.2">
      <c r="A1566" t="s">
        <v>66</v>
      </c>
      <c r="B1566" t="s">
        <v>1</v>
      </c>
      <c r="C1566">
        <v>8</v>
      </c>
      <c r="D1566" s="1">
        <v>45716</v>
      </c>
      <c r="E1566" t="s">
        <v>30</v>
      </c>
      <c r="F1566">
        <v>0.8</v>
      </c>
      <c r="G1566">
        <v>0</v>
      </c>
      <c r="H1566">
        <v>0</v>
      </c>
      <c r="I1566">
        <v>0.7</v>
      </c>
      <c r="J1566" t="s">
        <v>13</v>
      </c>
      <c r="K1566">
        <f t="shared" si="48"/>
        <v>0</v>
      </c>
      <c r="L1566">
        <f t="shared" si="49"/>
        <v>1.5</v>
      </c>
    </row>
    <row r="1567" spans="1:12" x14ac:dyDescent="0.2">
      <c r="A1567" t="s">
        <v>66</v>
      </c>
      <c r="B1567" t="s">
        <v>1</v>
      </c>
      <c r="C1567">
        <v>8</v>
      </c>
      <c r="D1567" s="1">
        <v>45716</v>
      </c>
      <c r="E1567" t="s">
        <v>24</v>
      </c>
      <c r="F1567">
        <v>0.7</v>
      </c>
      <c r="G1567">
        <v>3</v>
      </c>
      <c r="H1567">
        <v>1</v>
      </c>
      <c r="I1567">
        <v>1.1000000000000001</v>
      </c>
      <c r="J1567" t="s">
        <v>22</v>
      </c>
      <c r="K1567">
        <f t="shared" si="48"/>
        <v>4</v>
      </c>
      <c r="L1567">
        <f t="shared" si="49"/>
        <v>1.8</v>
      </c>
    </row>
    <row r="1568" spans="1:12" x14ac:dyDescent="0.2">
      <c r="A1568" t="s">
        <v>66</v>
      </c>
      <c r="B1568" t="s">
        <v>1</v>
      </c>
      <c r="C1568">
        <v>8</v>
      </c>
      <c r="D1568" s="1">
        <v>45717</v>
      </c>
      <c r="E1568" t="s">
        <v>31</v>
      </c>
      <c r="F1568">
        <v>1.4</v>
      </c>
      <c r="G1568">
        <v>2</v>
      </c>
      <c r="H1568">
        <v>2</v>
      </c>
      <c r="I1568">
        <v>0.7</v>
      </c>
      <c r="J1568" t="s">
        <v>9</v>
      </c>
      <c r="K1568">
        <f t="shared" si="48"/>
        <v>4</v>
      </c>
      <c r="L1568">
        <f t="shared" si="49"/>
        <v>2.0999999999999996</v>
      </c>
    </row>
    <row r="1569" spans="1:12" x14ac:dyDescent="0.2">
      <c r="A1569" t="s">
        <v>66</v>
      </c>
      <c r="B1569" t="s">
        <v>1</v>
      </c>
      <c r="C1569">
        <v>8</v>
      </c>
      <c r="D1569" s="1">
        <v>45717</v>
      </c>
      <c r="E1569" t="s">
        <v>29</v>
      </c>
      <c r="F1569">
        <v>1.3</v>
      </c>
      <c r="G1569">
        <v>0</v>
      </c>
      <c r="H1569">
        <v>2</v>
      </c>
      <c r="I1569">
        <v>2.1</v>
      </c>
      <c r="J1569" t="s">
        <v>20</v>
      </c>
      <c r="K1569">
        <f t="shared" si="48"/>
        <v>2</v>
      </c>
      <c r="L1569">
        <f t="shared" si="49"/>
        <v>3.4000000000000004</v>
      </c>
    </row>
    <row r="1570" spans="1:12" x14ac:dyDescent="0.2">
      <c r="A1570" t="s">
        <v>66</v>
      </c>
      <c r="B1570" t="s">
        <v>1</v>
      </c>
      <c r="C1570">
        <v>8</v>
      </c>
      <c r="D1570" s="1">
        <v>45717</v>
      </c>
      <c r="E1570" t="s">
        <v>17</v>
      </c>
      <c r="F1570">
        <v>1.8</v>
      </c>
      <c r="G1570">
        <v>1</v>
      </c>
      <c r="H1570">
        <v>2</v>
      </c>
      <c r="I1570">
        <v>0.7</v>
      </c>
      <c r="J1570" t="s">
        <v>2</v>
      </c>
      <c r="K1570">
        <f t="shared" si="48"/>
        <v>3</v>
      </c>
      <c r="L1570">
        <f t="shared" si="49"/>
        <v>2.5</v>
      </c>
    </row>
    <row r="1571" spans="1:12" x14ac:dyDescent="0.2">
      <c r="A1571" t="s">
        <v>66</v>
      </c>
      <c r="B1571" t="s">
        <v>1</v>
      </c>
      <c r="C1571">
        <v>8</v>
      </c>
      <c r="D1571" s="1">
        <v>45717</v>
      </c>
      <c r="E1571" t="s">
        <v>21</v>
      </c>
      <c r="F1571">
        <v>0.7</v>
      </c>
      <c r="G1571">
        <v>1</v>
      </c>
      <c r="H1571">
        <v>0</v>
      </c>
      <c r="I1571">
        <v>0.3</v>
      </c>
      <c r="J1571" t="s">
        <v>19</v>
      </c>
      <c r="K1571">
        <f t="shared" si="48"/>
        <v>1</v>
      </c>
      <c r="L1571">
        <f t="shared" si="49"/>
        <v>1</v>
      </c>
    </row>
    <row r="1572" spans="1:12" x14ac:dyDescent="0.2">
      <c r="A1572" t="s">
        <v>66</v>
      </c>
      <c r="B1572" t="s">
        <v>1</v>
      </c>
      <c r="C1572">
        <v>8</v>
      </c>
      <c r="D1572" s="1">
        <v>45718</v>
      </c>
      <c r="E1572" t="s">
        <v>27</v>
      </c>
      <c r="F1572">
        <v>1.5</v>
      </c>
      <c r="G1572">
        <v>2</v>
      </c>
      <c r="H1572">
        <v>0</v>
      </c>
      <c r="I1572">
        <v>1.3</v>
      </c>
      <c r="J1572" t="s">
        <v>18</v>
      </c>
      <c r="K1572">
        <f t="shared" si="48"/>
        <v>2</v>
      </c>
      <c r="L1572">
        <f t="shared" si="49"/>
        <v>2.8</v>
      </c>
    </row>
    <row r="1573" spans="1:12" x14ac:dyDescent="0.2">
      <c r="A1573" t="s">
        <v>66</v>
      </c>
      <c r="B1573" t="s">
        <v>1</v>
      </c>
      <c r="C1573">
        <v>8</v>
      </c>
      <c r="D1573" s="1">
        <v>45718</v>
      </c>
      <c r="E1573" t="s">
        <v>15</v>
      </c>
      <c r="F1573">
        <v>1</v>
      </c>
      <c r="G1573">
        <v>1</v>
      </c>
      <c r="H1573">
        <v>1</v>
      </c>
      <c r="I1573">
        <v>2.2999999999999998</v>
      </c>
      <c r="J1573" t="s">
        <v>12</v>
      </c>
      <c r="K1573">
        <f t="shared" si="48"/>
        <v>2</v>
      </c>
      <c r="L1573">
        <f t="shared" si="49"/>
        <v>3.3</v>
      </c>
    </row>
    <row r="1574" spans="1:12" x14ac:dyDescent="0.2">
      <c r="A1574" t="s">
        <v>66</v>
      </c>
      <c r="B1574" t="s">
        <v>1</v>
      </c>
      <c r="C1574">
        <v>8</v>
      </c>
      <c r="D1574" s="1">
        <v>45718</v>
      </c>
      <c r="E1574" t="s">
        <v>3</v>
      </c>
      <c r="F1574">
        <v>0.1</v>
      </c>
      <c r="G1574">
        <v>0</v>
      </c>
      <c r="H1574">
        <v>2</v>
      </c>
      <c r="I1574">
        <v>1.7</v>
      </c>
      <c r="J1574" t="s">
        <v>23</v>
      </c>
      <c r="K1574">
        <f t="shared" si="48"/>
        <v>2</v>
      </c>
      <c r="L1574">
        <f t="shared" si="49"/>
        <v>1.8</v>
      </c>
    </row>
    <row r="1575" spans="1:12" x14ac:dyDescent="0.2">
      <c r="A1575" t="s">
        <v>66</v>
      </c>
      <c r="B1575" t="s">
        <v>1</v>
      </c>
      <c r="C1575">
        <v>8</v>
      </c>
      <c r="D1575" s="1">
        <v>45719</v>
      </c>
      <c r="E1575" t="s">
        <v>25</v>
      </c>
      <c r="F1575">
        <v>1.1000000000000001</v>
      </c>
      <c r="G1575">
        <v>1</v>
      </c>
      <c r="H1575">
        <v>2</v>
      </c>
      <c r="I1575">
        <v>2.6</v>
      </c>
      <c r="J1575" t="s">
        <v>14</v>
      </c>
      <c r="K1575">
        <f t="shared" si="48"/>
        <v>3</v>
      </c>
      <c r="L1575">
        <f t="shared" si="49"/>
        <v>3.7</v>
      </c>
    </row>
    <row r="1576" spans="1:12" x14ac:dyDescent="0.2">
      <c r="A1576" t="s">
        <v>66</v>
      </c>
      <c r="B1576" t="s">
        <v>1</v>
      </c>
      <c r="C1576">
        <v>8</v>
      </c>
      <c r="D1576" s="1">
        <v>45719</v>
      </c>
      <c r="E1576" t="s">
        <v>6</v>
      </c>
      <c r="F1576">
        <v>0.9</v>
      </c>
      <c r="G1576">
        <v>1</v>
      </c>
      <c r="H1576">
        <v>2</v>
      </c>
      <c r="I1576">
        <v>1</v>
      </c>
      <c r="J1576" t="s">
        <v>4</v>
      </c>
      <c r="K1576">
        <f t="shared" si="48"/>
        <v>3</v>
      </c>
      <c r="L1576">
        <f t="shared" si="49"/>
        <v>1.9</v>
      </c>
    </row>
    <row r="1577" spans="1:12" x14ac:dyDescent="0.2">
      <c r="A1577" t="s">
        <v>66</v>
      </c>
      <c r="B1577" t="s">
        <v>1</v>
      </c>
      <c r="C1577">
        <v>8</v>
      </c>
      <c r="D1577" s="1">
        <v>45719</v>
      </c>
      <c r="E1577" t="s">
        <v>16</v>
      </c>
      <c r="F1577">
        <v>2</v>
      </c>
      <c r="G1577">
        <v>3</v>
      </c>
      <c r="H1577">
        <v>2</v>
      </c>
      <c r="I1577">
        <v>1.1000000000000001</v>
      </c>
      <c r="J1577" t="s">
        <v>7</v>
      </c>
      <c r="K1577">
        <f t="shared" si="48"/>
        <v>5</v>
      </c>
      <c r="L1577">
        <f t="shared" si="49"/>
        <v>3.1</v>
      </c>
    </row>
    <row r="1578" spans="1:12" x14ac:dyDescent="0.2">
      <c r="A1578" t="s">
        <v>66</v>
      </c>
      <c r="B1578" t="s">
        <v>1</v>
      </c>
      <c r="C1578">
        <v>8</v>
      </c>
      <c r="D1578" s="1">
        <v>45720</v>
      </c>
      <c r="E1578" t="s">
        <v>11</v>
      </c>
      <c r="F1578">
        <v>0.5</v>
      </c>
      <c r="G1578">
        <v>0</v>
      </c>
      <c r="H1578">
        <v>0</v>
      </c>
      <c r="I1578">
        <v>0.2</v>
      </c>
      <c r="J1578" t="s">
        <v>8</v>
      </c>
      <c r="K1578">
        <f t="shared" si="48"/>
        <v>0</v>
      </c>
      <c r="L1578">
        <f t="shared" si="49"/>
        <v>0.7</v>
      </c>
    </row>
    <row r="1579" spans="1:12" x14ac:dyDescent="0.2">
      <c r="A1579" t="s">
        <v>66</v>
      </c>
      <c r="B1579" t="s">
        <v>1</v>
      </c>
      <c r="C1579">
        <v>8</v>
      </c>
      <c r="D1579" s="1">
        <v>45720</v>
      </c>
      <c r="E1579" t="s">
        <v>28</v>
      </c>
      <c r="F1579">
        <v>1.3</v>
      </c>
      <c r="G1579">
        <v>0</v>
      </c>
      <c r="H1579">
        <v>1</v>
      </c>
      <c r="I1579">
        <v>0.8</v>
      </c>
      <c r="J1579" t="s">
        <v>10</v>
      </c>
      <c r="K1579">
        <f t="shared" si="48"/>
        <v>1</v>
      </c>
      <c r="L1579">
        <f t="shared" si="49"/>
        <v>2.1</v>
      </c>
    </row>
    <row r="1580" spans="1:12" x14ac:dyDescent="0.2">
      <c r="A1580" t="s">
        <v>66</v>
      </c>
      <c r="B1580" t="s">
        <v>1</v>
      </c>
      <c r="C1580">
        <v>9</v>
      </c>
      <c r="D1580" s="1">
        <v>45723</v>
      </c>
      <c r="E1580" t="s">
        <v>11</v>
      </c>
      <c r="F1580">
        <v>0.8</v>
      </c>
      <c r="G1580">
        <v>1</v>
      </c>
      <c r="H1580">
        <v>2</v>
      </c>
      <c r="I1580">
        <v>3</v>
      </c>
      <c r="J1580" t="s">
        <v>27</v>
      </c>
      <c r="K1580">
        <f t="shared" si="48"/>
        <v>3</v>
      </c>
      <c r="L1580">
        <f t="shared" si="49"/>
        <v>3.8</v>
      </c>
    </row>
    <row r="1581" spans="1:12" x14ac:dyDescent="0.2">
      <c r="A1581" t="s">
        <v>66</v>
      </c>
      <c r="B1581" t="s">
        <v>1</v>
      </c>
      <c r="C1581">
        <v>9</v>
      </c>
      <c r="D1581" s="1">
        <v>45723</v>
      </c>
      <c r="E1581" t="s">
        <v>30</v>
      </c>
      <c r="F1581">
        <v>0.7</v>
      </c>
      <c r="G1581">
        <v>0</v>
      </c>
      <c r="H1581">
        <v>3</v>
      </c>
      <c r="I1581">
        <v>1.6</v>
      </c>
      <c r="J1581" t="s">
        <v>26</v>
      </c>
      <c r="K1581">
        <f t="shared" si="48"/>
        <v>3</v>
      </c>
      <c r="L1581">
        <f t="shared" si="49"/>
        <v>2.2999999999999998</v>
      </c>
    </row>
    <row r="1582" spans="1:12" x14ac:dyDescent="0.2">
      <c r="A1582" t="s">
        <v>66</v>
      </c>
      <c r="B1582" t="s">
        <v>1</v>
      </c>
      <c r="C1582">
        <v>9</v>
      </c>
      <c r="D1582" s="1">
        <v>45723</v>
      </c>
      <c r="E1582" t="s">
        <v>3</v>
      </c>
      <c r="F1582">
        <v>0.9</v>
      </c>
      <c r="G1582">
        <v>1</v>
      </c>
      <c r="H1582">
        <v>0</v>
      </c>
      <c r="I1582">
        <v>0.8</v>
      </c>
      <c r="J1582" t="s">
        <v>24</v>
      </c>
      <c r="K1582">
        <f t="shared" si="48"/>
        <v>1</v>
      </c>
      <c r="L1582">
        <f t="shared" si="49"/>
        <v>1.7000000000000002</v>
      </c>
    </row>
    <row r="1583" spans="1:12" x14ac:dyDescent="0.2">
      <c r="A1583" t="s">
        <v>66</v>
      </c>
      <c r="B1583" t="s">
        <v>1</v>
      </c>
      <c r="C1583">
        <v>9</v>
      </c>
      <c r="D1583" s="1">
        <v>45724</v>
      </c>
      <c r="E1583" t="s">
        <v>28</v>
      </c>
      <c r="F1583">
        <v>1</v>
      </c>
      <c r="G1583">
        <v>0</v>
      </c>
      <c r="H1583">
        <v>0</v>
      </c>
      <c r="I1583">
        <v>1.5</v>
      </c>
      <c r="J1583" t="s">
        <v>12</v>
      </c>
      <c r="K1583">
        <f t="shared" si="48"/>
        <v>0</v>
      </c>
      <c r="L1583">
        <f t="shared" si="49"/>
        <v>2.5</v>
      </c>
    </row>
    <row r="1584" spans="1:12" x14ac:dyDescent="0.2">
      <c r="A1584" t="s">
        <v>66</v>
      </c>
      <c r="B1584" t="s">
        <v>1</v>
      </c>
      <c r="C1584">
        <v>9</v>
      </c>
      <c r="D1584" s="1">
        <v>45724</v>
      </c>
      <c r="E1584" t="s">
        <v>7</v>
      </c>
      <c r="F1584">
        <v>1.2</v>
      </c>
      <c r="G1584">
        <v>0</v>
      </c>
      <c r="H1584">
        <v>1</v>
      </c>
      <c r="I1584">
        <v>0.7</v>
      </c>
      <c r="J1584" t="s">
        <v>23</v>
      </c>
      <c r="K1584">
        <f t="shared" si="48"/>
        <v>1</v>
      </c>
      <c r="L1584">
        <f t="shared" si="49"/>
        <v>1.9</v>
      </c>
    </row>
    <row r="1585" spans="1:12" x14ac:dyDescent="0.2">
      <c r="A1585" t="s">
        <v>66</v>
      </c>
      <c r="B1585" t="s">
        <v>1</v>
      </c>
      <c r="C1585">
        <v>9</v>
      </c>
      <c r="D1585" s="1">
        <v>45724</v>
      </c>
      <c r="E1585" t="s">
        <v>16</v>
      </c>
      <c r="F1585">
        <v>1.6</v>
      </c>
      <c r="G1585">
        <v>1</v>
      </c>
      <c r="H1585">
        <v>2</v>
      </c>
      <c r="I1585">
        <v>0.4</v>
      </c>
      <c r="J1585" t="s">
        <v>8</v>
      </c>
      <c r="K1585">
        <f t="shared" si="48"/>
        <v>3</v>
      </c>
      <c r="L1585">
        <f t="shared" si="49"/>
        <v>2</v>
      </c>
    </row>
    <row r="1586" spans="1:12" x14ac:dyDescent="0.2">
      <c r="A1586" t="s">
        <v>66</v>
      </c>
      <c r="B1586" t="s">
        <v>1</v>
      </c>
      <c r="C1586">
        <v>9</v>
      </c>
      <c r="D1586" s="1">
        <v>45724</v>
      </c>
      <c r="E1586" t="s">
        <v>9</v>
      </c>
      <c r="F1586">
        <v>1.9</v>
      </c>
      <c r="G1586">
        <v>1</v>
      </c>
      <c r="H1586">
        <v>1</v>
      </c>
      <c r="I1586">
        <v>2.6</v>
      </c>
      <c r="J1586" t="s">
        <v>6</v>
      </c>
      <c r="K1586">
        <f t="shared" si="48"/>
        <v>2</v>
      </c>
      <c r="L1586">
        <f t="shared" si="49"/>
        <v>4.5</v>
      </c>
    </row>
    <row r="1587" spans="1:12" x14ac:dyDescent="0.2">
      <c r="A1587" t="s">
        <v>66</v>
      </c>
      <c r="B1587" t="s">
        <v>1</v>
      </c>
      <c r="C1587">
        <v>9</v>
      </c>
      <c r="D1587" s="1">
        <v>45725</v>
      </c>
      <c r="E1587" t="s">
        <v>31</v>
      </c>
      <c r="F1587">
        <v>0.9</v>
      </c>
      <c r="G1587">
        <v>0</v>
      </c>
      <c r="H1587">
        <v>2</v>
      </c>
      <c r="I1587">
        <v>1.6</v>
      </c>
      <c r="J1587" t="s">
        <v>2</v>
      </c>
      <c r="K1587">
        <f t="shared" si="48"/>
        <v>2</v>
      </c>
      <c r="L1587">
        <f t="shared" si="49"/>
        <v>2.5</v>
      </c>
    </row>
    <row r="1588" spans="1:12" x14ac:dyDescent="0.2">
      <c r="A1588" t="s">
        <v>66</v>
      </c>
      <c r="B1588" t="s">
        <v>1</v>
      </c>
      <c r="C1588">
        <v>9</v>
      </c>
      <c r="D1588" s="1">
        <v>45725</v>
      </c>
      <c r="E1588" t="s">
        <v>10</v>
      </c>
      <c r="F1588">
        <v>0.9</v>
      </c>
      <c r="G1588">
        <v>1</v>
      </c>
      <c r="H1588">
        <v>0</v>
      </c>
      <c r="I1588">
        <v>0.8</v>
      </c>
      <c r="J1588" t="s">
        <v>20</v>
      </c>
      <c r="K1588">
        <f t="shared" si="48"/>
        <v>1</v>
      </c>
      <c r="L1588">
        <f t="shared" si="49"/>
        <v>1.7000000000000002</v>
      </c>
    </row>
    <row r="1589" spans="1:12" x14ac:dyDescent="0.2">
      <c r="A1589" t="s">
        <v>66</v>
      </c>
      <c r="B1589" t="s">
        <v>1</v>
      </c>
      <c r="C1589">
        <v>9</v>
      </c>
      <c r="D1589" s="1">
        <v>45725</v>
      </c>
      <c r="E1589" t="s">
        <v>18</v>
      </c>
      <c r="F1589">
        <v>2</v>
      </c>
      <c r="G1589">
        <v>1</v>
      </c>
      <c r="H1589">
        <v>1</v>
      </c>
      <c r="I1589">
        <v>0.3</v>
      </c>
      <c r="J1589" t="s">
        <v>4</v>
      </c>
      <c r="K1589">
        <f t="shared" si="48"/>
        <v>2</v>
      </c>
      <c r="L1589">
        <f t="shared" si="49"/>
        <v>2.2999999999999998</v>
      </c>
    </row>
    <row r="1590" spans="1:12" x14ac:dyDescent="0.2">
      <c r="A1590" t="s">
        <v>66</v>
      </c>
      <c r="B1590" t="s">
        <v>1</v>
      </c>
      <c r="C1590">
        <v>9</v>
      </c>
      <c r="D1590" s="1">
        <v>45725</v>
      </c>
      <c r="E1590" t="s">
        <v>14</v>
      </c>
      <c r="F1590">
        <v>1</v>
      </c>
      <c r="G1590">
        <v>0</v>
      </c>
      <c r="H1590">
        <v>0</v>
      </c>
      <c r="I1590">
        <v>0.3</v>
      </c>
      <c r="J1590" t="s">
        <v>22</v>
      </c>
      <c r="K1590">
        <f t="shared" si="48"/>
        <v>0</v>
      </c>
      <c r="L1590">
        <f t="shared" si="49"/>
        <v>1.3</v>
      </c>
    </row>
    <row r="1591" spans="1:12" x14ac:dyDescent="0.2">
      <c r="A1591" t="s">
        <v>66</v>
      </c>
      <c r="B1591" t="s">
        <v>1</v>
      </c>
      <c r="C1591">
        <v>9</v>
      </c>
      <c r="D1591" s="1">
        <v>45725</v>
      </c>
      <c r="E1591" t="s">
        <v>29</v>
      </c>
      <c r="F1591">
        <v>4.3</v>
      </c>
      <c r="G1591">
        <v>1</v>
      </c>
      <c r="H1591">
        <v>0</v>
      </c>
      <c r="I1591">
        <v>0.6</v>
      </c>
      <c r="J1591" t="s">
        <v>25</v>
      </c>
      <c r="K1591">
        <f t="shared" si="48"/>
        <v>1</v>
      </c>
      <c r="L1591">
        <f t="shared" si="49"/>
        <v>4.8999999999999995</v>
      </c>
    </row>
    <row r="1592" spans="1:12" x14ac:dyDescent="0.2">
      <c r="A1592" t="s">
        <v>66</v>
      </c>
      <c r="B1592" t="s">
        <v>1</v>
      </c>
      <c r="C1592">
        <v>9</v>
      </c>
      <c r="D1592" s="1">
        <v>45726</v>
      </c>
      <c r="E1592" t="s">
        <v>19</v>
      </c>
      <c r="F1592">
        <v>0.8</v>
      </c>
      <c r="G1592">
        <v>1</v>
      </c>
      <c r="H1592">
        <v>1</v>
      </c>
      <c r="I1592">
        <v>1</v>
      </c>
      <c r="J1592" t="s">
        <v>13</v>
      </c>
      <c r="K1592">
        <f t="shared" si="48"/>
        <v>2</v>
      </c>
      <c r="L1592">
        <f t="shared" si="49"/>
        <v>1.8</v>
      </c>
    </row>
    <row r="1593" spans="1:12" x14ac:dyDescent="0.2">
      <c r="A1593" t="s">
        <v>66</v>
      </c>
      <c r="B1593" t="s">
        <v>1</v>
      </c>
      <c r="C1593">
        <v>9</v>
      </c>
      <c r="D1593" s="1">
        <v>45726</v>
      </c>
      <c r="E1593" t="s">
        <v>15</v>
      </c>
      <c r="F1593">
        <v>1.2</v>
      </c>
      <c r="G1593">
        <v>2</v>
      </c>
      <c r="H1593">
        <v>0</v>
      </c>
      <c r="I1593">
        <v>1</v>
      </c>
      <c r="J1593" t="s">
        <v>21</v>
      </c>
      <c r="K1593">
        <f t="shared" si="48"/>
        <v>2</v>
      </c>
      <c r="L1593">
        <f t="shared" si="49"/>
        <v>2.2000000000000002</v>
      </c>
    </row>
    <row r="1594" spans="1:12" x14ac:dyDescent="0.2">
      <c r="A1594" t="s">
        <v>66</v>
      </c>
      <c r="B1594" t="s">
        <v>1</v>
      </c>
      <c r="C1594">
        <v>9</v>
      </c>
      <c r="D1594" s="1">
        <v>45726</v>
      </c>
      <c r="E1594" t="s">
        <v>17</v>
      </c>
      <c r="F1594">
        <v>0.5</v>
      </c>
      <c r="G1594">
        <v>0</v>
      </c>
      <c r="H1594">
        <v>0</v>
      </c>
      <c r="I1594">
        <v>0.4</v>
      </c>
      <c r="J1594" t="s">
        <v>5</v>
      </c>
      <c r="K1594">
        <f t="shared" si="48"/>
        <v>0</v>
      </c>
      <c r="L1594">
        <f t="shared" si="49"/>
        <v>0.9</v>
      </c>
    </row>
    <row r="1595" spans="1:12" x14ac:dyDescent="0.2">
      <c r="A1595" t="s">
        <v>66</v>
      </c>
      <c r="B1595" t="s">
        <v>1</v>
      </c>
      <c r="C1595">
        <v>10</v>
      </c>
      <c r="D1595" s="1">
        <v>45730</v>
      </c>
      <c r="E1595" t="s">
        <v>27</v>
      </c>
      <c r="F1595">
        <v>0.7</v>
      </c>
      <c r="G1595">
        <v>0</v>
      </c>
      <c r="H1595">
        <v>2</v>
      </c>
      <c r="I1595">
        <v>0.9</v>
      </c>
      <c r="J1595" t="s">
        <v>31</v>
      </c>
      <c r="K1595">
        <f t="shared" si="48"/>
        <v>2</v>
      </c>
      <c r="L1595">
        <f t="shared" si="49"/>
        <v>1.6</v>
      </c>
    </row>
    <row r="1596" spans="1:12" x14ac:dyDescent="0.2">
      <c r="A1596" t="s">
        <v>66</v>
      </c>
      <c r="B1596" t="s">
        <v>1</v>
      </c>
      <c r="C1596">
        <v>10</v>
      </c>
      <c r="D1596" s="1">
        <v>45730</v>
      </c>
      <c r="E1596" t="s">
        <v>4</v>
      </c>
      <c r="F1596">
        <v>0.7</v>
      </c>
      <c r="G1596">
        <v>0</v>
      </c>
      <c r="H1596">
        <v>0</v>
      </c>
      <c r="I1596">
        <v>1.4</v>
      </c>
      <c r="J1596" t="s">
        <v>16</v>
      </c>
      <c r="K1596">
        <f t="shared" si="48"/>
        <v>0</v>
      </c>
      <c r="L1596">
        <f t="shared" si="49"/>
        <v>2.0999999999999996</v>
      </c>
    </row>
    <row r="1597" spans="1:12" x14ac:dyDescent="0.2">
      <c r="A1597" t="s">
        <v>66</v>
      </c>
      <c r="B1597" t="s">
        <v>1</v>
      </c>
      <c r="C1597">
        <v>10</v>
      </c>
      <c r="D1597" s="1">
        <v>45731</v>
      </c>
      <c r="E1597" t="s">
        <v>13</v>
      </c>
      <c r="F1597">
        <v>1.1000000000000001</v>
      </c>
      <c r="G1597">
        <v>0</v>
      </c>
      <c r="H1597">
        <v>0</v>
      </c>
      <c r="I1597">
        <v>1.7</v>
      </c>
      <c r="J1597" t="s">
        <v>29</v>
      </c>
      <c r="K1597">
        <f t="shared" si="48"/>
        <v>0</v>
      </c>
      <c r="L1597">
        <f t="shared" si="49"/>
        <v>2.8</v>
      </c>
    </row>
    <row r="1598" spans="1:12" x14ac:dyDescent="0.2">
      <c r="A1598" t="s">
        <v>66</v>
      </c>
      <c r="B1598" t="s">
        <v>1</v>
      </c>
      <c r="C1598">
        <v>10</v>
      </c>
      <c r="D1598" s="1">
        <v>45731</v>
      </c>
      <c r="E1598" t="s">
        <v>20</v>
      </c>
      <c r="F1598">
        <v>1.2</v>
      </c>
      <c r="G1598">
        <v>1</v>
      </c>
      <c r="H1598">
        <v>1</v>
      </c>
      <c r="I1598">
        <v>0.8</v>
      </c>
      <c r="J1598" t="s">
        <v>14</v>
      </c>
      <c r="K1598">
        <f t="shared" si="48"/>
        <v>2</v>
      </c>
      <c r="L1598">
        <f t="shared" si="49"/>
        <v>2</v>
      </c>
    </row>
    <row r="1599" spans="1:12" x14ac:dyDescent="0.2">
      <c r="A1599" t="s">
        <v>66</v>
      </c>
      <c r="B1599" t="s">
        <v>1</v>
      </c>
      <c r="C1599">
        <v>10</v>
      </c>
      <c r="D1599" s="1">
        <v>45731</v>
      </c>
      <c r="E1599" t="s">
        <v>23</v>
      </c>
      <c r="F1599">
        <v>2</v>
      </c>
      <c r="G1599">
        <v>2</v>
      </c>
      <c r="H1599">
        <v>0</v>
      </c>
      <c r="I1599">
        <v>0.3</v>
      </c>
      <c r="J1599" t="s">
        <v>15</v>
      </c>
      <c r="K1599">
        <f t="shared" si="48"/>
        <v>2</v>
      </c>
      <c r="L1599">
        <f t="shared" si="49"/>
        <v>2.2999999999999998</v>
      </c>
    </row>
    <row r="1600" spans="1:12" x14ac:dyDescent="0.2">
      <c r="A1600" t="s">
        <v>66</v>
      </c>
      <c r="B1600" t="s">
        <v>1</v>
      </c>
      <c r="C1600">
        <v>10</v>
      </c>
      <c r="D1600" s="1">
        <v>45731</v>
      </c>
      <c r="E1600" t="s">
        <v>5</v>
      </c>
      <c r="F1600">
        <v>2.4</v>
      </c>
      <c r="G1600">
        <v>2</v>
      </c>
      <c r="H1600">
        <v>1</v>
      </c>
      <c r="I1600">
        <v>1.2</v>
      </c>
      <c r="J1600" t="s">
        <v>19</v>
      </c>
      <c r="K1600">
        <f t="shared" si="48"/>
        <v>3</v>
      </c>
      <c r="L1600">
        <f t="shared" si="49"/>
        <v>3.5999999999999996</v>
      </c>
    </row>
    <row r="1601" spans="1:12" x14ac:dyDescent="0.2">
      <c r="A1601" t="s">
        <v>66</v>
      </c>
      <c r="B1601" t="s">
        <v>1</v>
      </c>
      <c r="C1601">
        <v>10</v>
      </c>
      <c r="D1601" s="1">
        <v>45731</v>
      </c>
      <c r="E1601" t="s">
        <v>9</v>
      </c>
      <c r="F1601">
        <v>0.3</v>
      </c>
      <c r="G1601">
        <v>0</v>
      </c>
      <c r="H1601">
        <v>0</v>
      </c>
      <c r="I1601">
        <v>1.4</v>
      </c>
      <c r="J1601" t="s">
        <v>17</v>
      </c>
      <c r="K1601">
        <f t="shared" si="48"/>
        <v>0</v>
      </c>
      <c r="L1601">
        <f t="shared" si="49"/>
        <v>1.7</v>
      </c>
    </row>
    <row r="1602" spans="1:12" x14ac:dyDescent="0.2">
      <c r="A1602" t="s">
        <v>66</v>
      </c>
      <c r="B1602" t="s">
        <v>1</v>
      </c>
      <c r="C1602">
        <v>10</v>
      </c>
      <c r="D1602" s="1">
        <v>45732</v>
      </c>
      <c r="E1602" t="s">
        <v>22</v>
      </c>
      <c r="F1602">
        <v>1.3</v>
      </c>
      <c r="G1602">
        <v>1</v>
      </c>
      <c r="H1602">
        <v>1</v>
      </c>
      <c r="I1602">
        <v>0.4</v>
      </c>
      <c r="J1602" t="s">
        <v>6</v>
      </c>
      <c r="K1602">
        <f t="shared" si="48"/>
        <v>2</v>
      </c>
      <c r="L1602">
        <f t="shared" si="49"/>
        <v>1.7000000000000002</v>
      </c>
    </row>
    <row r="1603" spans="1:12" x14ac:dyDescent="0.2">
      <c r="A1603" t="s">
        <v>66</v>
      </c>
      <c r="B1603" t="s">
        <v>1</v>
      </c>
      <c r="C1603">
        <v>10</v>
      </c>
      <c r="D1603" s="1">
        <v>45732</v>
      </c>
      <c r="E1603" t="s">
        <v>26</v>
      </c>
      <c r="F1603">
        <v>1.4</v>
      </c>
      <c r="G1603">
        <v>4</v>
      </c>
      <c r="H1603">
        <v>0</v>
      </c>
      <c r="I1603">
        <v>0.4</v>
      </c>
      <c r="J1603" t="s">
        <v>10</v>
      </c>
      <c r="K1603">
        <f t="shared" ref="K1603:K1666" si="50">G1603+H1603</f>
        <v>4</v>
      </c>
      <c r="L1603">
        <f t="shared" ref="L1603:L1666" si="51">F1603+I1603</f>
        <v>1.7999999999999998</v>
      </c>
    </row>
    <row r="1604" spans="1:12" x14ac:dyDescent="0.2">
      <c r="A1604" t="s">
        <v>66</v>
      </c>
      <c r="B1604" t="s">
        <v>1</v>
      </c>
      <c r="C1604">
        <v>10</v>
      </c>
      <c r="D1604" s="1">
        <v>45732</v>
      </c>
      <c r="E1604" t="s">
        <v>8</v>
      </c>
      <c r="F1604">
        <v>1.8</v>
      </c>
      <c r="G1604">
        <v>1</v>
      </c>
      <c r="H1604">
        <v>1</v>
      </c>
      <c r="I1604">
        <v>0.9</v>
      </c>
      <c r="J1604" t="s">
        <v>7</v>
      </c>
      <c r="K1604">
        <f t="shared" si="50"/>
        <v>2</v>
      </c>
      <c r="L1604">
        <f t="shared" si="51"/>
        <v>2.7</v>
      </c>
    </row>
    <row r="1605" spans="1:12" x14ac:dyDescent="0.2">
      <c r="A1605" t="s">
        <v>66</v>
      </c>
      <c r="B1605" t="s">
        <v>1</v>
      </c>
      <c r="C1605">
        <v>10</v>
      </c>
      <c r="D1605" s="1">
        <v>45732</v>
      </c>
      <c r="E1605" t="s">
        <v>12</v>
      </c>
      <c r="F1605">
        <v>2.2000000000000002</v>
      </c>
      <c r="G1605">
        <v>4</v>
      </c>
      <c r="H1605">
        <v>1</v>
      </c>
      <c r="I1605">
        <v>0.9</v>
      </c>
      <c r="J1605" t="s">
        <v>18</v>
      </c>
      <c r="K1605">
        <f t="shared" si="50"/>
        <v>5</v>
      </c>
      <c r="L1605">
        <f t="shared" si="51"/>
        <v>3.1</v>
      </c>
    </row>
    <row r="1606" spans="1:12" x14ac:dyDescent="0.2">
      <c r="A1606" t="s">
        <v>66</v>
      </c>
      <c r="B1606" t="s">
        <v>1</v>
      </c>
      <c r="C1606">
        <v>10</v>
      </c>
      <c r="D1606" s="1">
        <v>45733</v>
      </c>
      <c r="E1606" t="s">
        <v>25</v>
      </c>
      <c r="F1606">
        <v>1.4</v>
      </c>
      <c r="G1606">
        <v>1</v>
      </c>
      <c r="H1606">
        <v>2</v>
      </c>
      <c r="I1606">
        <v>1.3</v>
      </c>
      <c r="J1606" t="s">
        <v>3</v>
      </c>
      <c r="K1606">
        <f t="shared" si="50"/>
        <v>3</v>
      </c>
      <c r="L1606">
        <f t="shared" si="51"/>
        <v>2.7</v>
      </c>
    </row>
    <row r="1607" spans="1:12" x14ac:dyDescent="0.2">
      <c r="A1607" t="s">
        <v>66</v>
      </c>
      <c r="B1607" t="s">
        <v>1</v>
      </c>
      <c r="C1607">
        <v>10</v>
      </c>
      <c r="D1607" s="1">
        <v>45733</v>
      </c>
      <c r="E1607" t="s">
        <v>24</v>
      </c>
      <c r="F1607">
        <v>1.5</v>
      </c>
      <c r="G1607">
        <v>0</v>
      </c>
      <c r="H1607">
        <v>2</v>
      </c>
      <c r="I1607">
        <v>1.3</v>
      </c>
      <c r="J1607" t="s">
        <v>28</v>
      </c>
      <c r="K1607">
        <f t="shared" si="50"/>
        <v>2</v>
      </c>
      <c r="L1607">
        <f t="shared" si="51"/>
        <v>2.8</v>
      </c>
    </row>
    <row r="1608" spans="1:12" x14ac:dyDescent="0.2">
      <c r="A1608" t="s">
        <v>66</v>
      </c>
      <c r="B1608" t="s">
        <v>1</v>
      </c>
      <c r="C1608">
        <v>10</v>
      </c>
      <c r="D1608" s="1">
        <v>45733</v>
      </c>
      <c r="E1608" t="s">
        <v>2</v>
      </c>
      <c r="F1608">
        <v>2</v>
      </c>
      <c r="G1608">
        <v>1</v>
      </c>
      <c r="H1608">
        <v>2</v>
      </c>
      <c r="I1608">
        <v>1.9</v>
      </c>
      <c r="J1608" t="s">
        <v>30</v>
      </c>
      <c r="K1608">
        <f t="shared" si="50"/>
        <v>3</v>
      </c>
      <c r="L1608">
        <f t="shared" si="51"/>
        <v>3.9</v>
      </c>
    </row>
    <row r="1609" spans="1:12" x14ac:dyDescent="0.2">
      <c r="A1609" t="s">
        <v>66</v>
      </c>
      <c r="B1609" t="s">
        <v>1</v>
      </c>
      <c r="C1609">
        <v>10</v>
      </c>
      <c r="D1609" s="1">
        <v>45733</v>
      </c>
      <c r="E1609" t="s">
        <v>21</v>
      </c>
      <c r="F1609">
        <v>2.5</v>
      </c>
      <c r="G1609">
        <v>3</v>
      </c>
      <c r="H1609">
        <v>1</v>
      </c>
      <c r="I1609">
        <v>1.4</v>
      </c>
      <c r="J1609" t="s">
        <v>11</v>
      </c>
      <c r="K1609">
        <f t="shared" si="50"/>
        <v>4</v>
      </c>
      <c r="L1609">
        <f t="shared" si="51"/>
        <v>3.9</v>
      </c>
    </row>
    <row r="1610" spans="1:12" x14ac:dyDescent="0.2">
      <c r="A1610" t="s">
        <v>66</v>
      </c>
      <c r="B1610" t="s">
        <v>1</v>
      </c>
      <c r="C1610">
        <v>7</v>
      </c>
      <c r="D1610" s="1">
        <v>45736</v>
      </c>
      <c r="E1610" t="s">
        <v>21</v>
      </c>
      <c r="F1610">
        <v>2.5</v>
      </c>
      <c r="G1610">
        <v>0</v>
      </c>
      <c r="H1610">
        <v>1</v>
      </c>
      <c r="I1610">
        <v>0.3</v>
      </c>
      <c r="J1610" t="s">
        <v>7</v>
      </c>
      <c r="K1610">
        <f t="shared" si="50"/>
        <v>1</v>
      </c>
      <c r="L1610">
        <f t="shared" si="51"/>
        <v>2.8</v>
      </c>
    </row>
    <row r="1611" spans="1:12" x14ac:dyDescent="0.2">
      <c r="A1611" t="s">
        <v>66</v>
      </c>
      <c r="B1611" t="s">
        <v>1</v>
      </c>
      <c r="C1611">
        <v>3</v>
      </c>
      <c r="D1611" s="1">
        <v>45738</v>
      </c>
      <c r="E1611" t="s">
        <v>4</v>
      </c>
      <c r="F1611">
        <v>0.4</v>
      </c>
      <c r="G1611">
        <v>0</v>
      </c>
      <c r="H1611">
        <v>0</v>
      </c>
      <c r="I1611">
        <v>0.4</v>
      </c>
      <c r="J1611" t="s">
        <v>17</v>
      </c>
      <c r="K1611">
        <f t="shared" si="50"/>
        <v>0</v>
      </c>
      <c r="L1611">
        <f t="shared" si="51"/>
        <v>0.8</v>
      </c>
    </row>
    <row r="1612" spans="1:12" x14ac:dyDescent="0.2">
      <c r="A1612" t="s">
        <v>66</v>
      </c>
      <c r="B1612" t="s">
        <v>1</v>
      </c>
      <c r="C1612">
        <v>11</v>
      </c>
      <c r="D1612" s="1">
        <v>45743</v>
      </c>
      <c r="E1612" t="s">
        <v>31</v>
      </c>
      <c r="F1612">
        <v>1.5</v>
      </c>
      <c r="G1612">
        <v>2</v>
      </c>
      <c r="H1612">
        <v>1</v>
      </c>
      <c r="I1612">
        <v>1.8</v>
      </c>
      <c r="J1612" t="s">
        <v>21</v>
      </c>
      <c r="K1612">
        <f t="shared" si="50"/>
        <v>3</v>
      </c>
      <c r="L1612">
        <f t="shared" si="51"/>
        <v>3.3</v>
      </c>
    </row>
    <row r="1613" spans="1:12" x14ac:dyDescent="0.2">
      <c r="A1613" t="s">
        <v>66</v>
      </c>
      <c r="B1613" t="s">
        <v>1</v>
      </c>
      <c r="C1613">
        <v>11</v>
      </c>
      <c r="D1613" s="1">
        <v>45743</v>
      </c>
      <c r="E1613" t="s">
        <v>6</v>
      </c>
      <c r="F1613">
        <v>1.2</v>
      </c>
      <c r="G1613">
        <v>2</v>
      </c>
      <c r="H1613">
        <v>1</v>
      </c>
      <c r="I1613">
        <v>0.7</v>
      </c>
      <c r="J1613" t="s">
        <v>20</v>
      </c>
      <c r="K1613">
        <f t="shared" si="50"/>
        <v>3</v>
      </c>
      <c r="L1613">
        <f t="shared" si="51"/>
        <v>1.9</v>
      </c>
    </row>
    <row r="1614" spans="1:12" x14ac:dyDescent="0.2">
      <c r="A1614" t="s">
        <v>66</v>
      </c>
      <c r="B1614" t="s">
        <v>1</v>
      </c>
      <c r="C1614">
        <v>11</v>
      </c>
      <c r="D1614" s="1">
        <v>45743</v>
      </c>
      <c r="E1614" t="s">
        <v>15</v>
      </c>
      <c r="F1614">
        <v>1.5</v>
      </c>
      <c r="G1614">
        <v>2</v>
      </c>
      <c r="H1614">
        <v>1</v>
      </c>
      <c r="I1614">
        <v>1.3</v>
      </c>
      <c r="J1614" t="s">
        <v>7</v>
      </c>
      <c r="K1614">
        <f t="shared" si="50"/>
        <v>3</v>
      </c>
      <c r="L1614">
        <f t="shared" si="51"/>
        <v>2.8</v>
      </c>
    </row>
    <row r="1615" spans="1:12" x14ac:dyDescent="0.2">
      <c r="A1615" t="s">
        <v>66</v>
      </c>
      <c r="B1615" t="s">
        <v>1</v>
      </c>
      <c r="C1615">
        <v>11</v>
      </c>
      <c r="D1615" s="1">
        <v>45744</v>
      </c>
      <c r="E1615" t="s">
        <v>11</v>
      </c>
      <c r="F1615">
        <v>1</v>
      </c>
      <c r="G1615">
        <v>0</v>
      </c>
      <c r="H1615">
        <v>0</v>
      </c>
      <c r="I1615">
        <v>0.6</v>
      </c>
      <c r="J1615" t="s">
        <v>23</v>
      </c>
      <c r="K1615">
        <f t="shared" si="50"/>
        <v>0</v>
      </c>
      <c r="L1615">
        <f t="shared" si="51"/>
        <v>1.6</v>
      </c>
    </row>
    <row r="1616" spans="1:12" x14ac:dyDescent="0.2">
      <c r="A1616" t="s">
        <v>66</v>
      </c>
      <c r="B1616" t="s">
        <v>1</v>
      </c>
      <c r="C1616">
        <v>11</v>
      </c>
      <c r="D1616" s="1">
        <v>45744</v>
      </c>
      <c r="E1616" t="s">
        <v>10</v>
      </c>
      <c r="F1616">
        <v>0.4</v>
      </c>
      <c r="G1616">
        <v>1</v>
      </c>
      <c r="H1616">
        <v>2</v>
      </c>
      <c r="I1616">
        <v>1.2</v>
      </c>
      <c r="J1616" t="s">
        <v>2</v>
      </c>
      <c r="K1616">
        <f t="shared" si="50"/>
        <v>3</v>
      </c>
      <c r="L1616">
        <f t="shared" si="51"/>
        <v>1.6</v>
      </c>
    </row>
    <row r="1617" spans="1:12" x14ac:dyDescent="0.2">
      <c r="A1617" t="s">
        <v>66</v>
      </c>
      <c r="B1617" t="s">
        <v>1</v>
      </c>
      <c r="C1617">
        <v>11</v>
      </c>
      <c r="D1617" s="1">
        <v>45744</v>
      </c>
      <c r="E1617" t="s">
        <v>28</v>
      </c>
      <c r="F1617">
        <v>0.9</v>
      </c>
      <c r="G1617">
        <v>2</v>
      </c>
      <c r="H1617">
        <v>1</v>
      </c>
      <c r="I1617">
        <v>0.2</v>
      </c>
      <c r="J1617" t="s">
        <v>25</v>
      </c>
      <c r="K1617">
        <f t="shared" si="50"/>
        <v>3</v>
      </c>
      <c r="L1617">
        <f t="shared" si="51"/>
        <v>1.1000000000000001</v>
      </c>
    </row>
    <row r="1618" spans="1:12" x14ac:dyDescent="0.2">
      <c r="A1618" t="s">
        <v>66</v>
      </c>
      <c r="B1618" t="s">
        <v>1</v>
      </c>
      <c r="C1618">
        <v>11</v>
      </c>
      <c r="D1618" s="1">
        <v>45744</v>
      </c>
      <c r="E1618" t="s">
        <v>16</v>
      </c>
      <c r="F1618">
        <v>1</v>
      </c>
      <c r="G1618">
        <v>1</v>
      </c>
      <c r="H1618">
        <v>1</v>
      </c>
      <c r="I1618">
        <v>1.7</v>
      </c>
      <c r="J1618" t="s">
        <v>12</v>
      </c>
      <c r="K1618">
        <f t="shared" si="50"/>
        <v>2</v>
      </c>
      <c r="L1618">
        <f t="shared" si="51"/>
        <v>2.7</v>
      </c>
    </row>
    <row r="1619" spans="1:12" x14ac:dyDescent="0.2">
      <c r="A1619" t="s">
        <v>66</v>
      </c>
      <c r="B1619" t="s">
        <v>1</v>
      </c>
      <c r="C1619">
        <v>11</v>
      </c>
      <c r="D1619" s="1">
        <v>45744</v>
      </c>
      <c r="E1619" t="s">
        <v>3</v>
      </c>
      <c r="F1619">
        <v>0.5</v>
      </c>
      <c r="G1619">
        <v>0</v>
      </c>
      <c r="H1619">
        <v>1</v>
      </c>
      <c r="I1619">
        <v>0.4</v>
      </c>
      <c r="J1619" t="s">
        <v>13</v>
      </c>
      <c r="K1619">
        <f t="shared" si="50"/>
        <v>1</v>
      </c>
      <c r="L1619">
        <f t="shared" si="51"/>
        <v>0.9</v>
      </c>
    </row>
    <row r="1620" spans="1:12" x14ac:dyDescent="0.2">
      <c r="A1620" t="s">
        <v>66</v>
      </c>
      <c r="B1620" t="s">
        <v>1</v>
      </c>
      <c r="C1620">
        <v>11</v>
      </c>
      <c r="D1620" s="1">
        <v>45745</v>
      </c>
      <c r="E1620" t="s">
        <v>30</v>
      </c>
      <c r="F1620">
        <v>1.5</v>
      </c>
      <c r="G1620">
        <v>1</v>
      </c>
      <c r="H1620">
        <v>1</v>
      </c>
      <c r="I1620">
        <v>1.5</v>
      </c>
      <c r="J1620" t="s">
        <v>27</v>
      </c>
      <c r="K1620">
        <f t="shared" si="50"/>
        <v>2</v>
      </c>
      <c r="L1620">
        <f t="shared" si="51"/>
        <v>3</v>
      </c>
    </row>
    <row r="1621" spans="1:12" x14ac:dyDescent="0.2">
      <c r="A1621" t="s">
        <v>66</v>
      </c>
      <c r="B1621" t="s">
        <v>1</v>
      </c>
      <c r="C1621">
        <v>11</v>
      </c>
      <c r="D1621" s="1">
        <v>45745</v>
      </c>
      <c r="E1621" t="s">
        <v>8</v>
      </c>
      <c r="F1621">
        <v>1.2</v>
      </c>
      <c r="G1621">
        <v>4</v>
      </c>
      <c r="H1621">
        <v>0</v>
      </c>
      <c r="I1621">
        <v>0.3</v>
      </c>
      <c r="J1621" t="s">
        <v>4</v>
      </c>
      <c r="K1621">
        <f t="shared" si="50"/>
        <v>4</v>
      </c>
      <c r="L1621">
        <f t="shared" si="51"/>
        <v>1.5</v>
      </c>
    </row>
    <row r="1622" spans="1:12" x14ac:dyDescent="0.2">
      <c r="A1622" t="s">
        <v>66</v>
      </c>
      <c r="B1622" t="s">
        <v>1</v>
      </c>
      <c r="C1622">
        <v>11</v>
      </c>
      <c r="D1622" s="1">
        <v>45745</v>
      </c>
      <c r="E1622" t="s">
        <v>18</v>
      </c>
      <c r="F1622">
        <v>1.3</v>
      </c>
      <c r="G1622">
        <v>1</v>
      </c>
      <c r="H1622">
        <v>0</v>
      </c>
      <c r="I1622">
        <v>0.2</v>
      </c>
      <c r="J1622" t="s">
        <v>24</v>
      </c>
      <c r="K1622">
        <f t="shared" si="50"/>
        <v>1</v>
      </c>
      <c r="L1622">
        <f t="shared" si="51"/>
        <v>1.5</v>
      </c>
    </row>
    <row r="1623" spans="1:12" x14ac:dyDescent="0.2">
      <c r="A1623" t="s">
        <v>66</v>
      </c>
      <c r="B1623" t="s">
        <v>1</v>
      </c>
      <c r="C1623">
        <v>11</v>
      </c>
      <c r="D1623" s="1">
        <v>45745</v>
      </c>
      <c r="E1623" t="s">
        <v>29</v>
      </c>
      <c r="F1623">
        <v>0.7</v>
      </c>
      <c r="G1623">
        <v>2</v>
      </c>
      <c r="H1623">
        <v>2</v>
      </c>
      <c r="I1623">
        <v>1.4</v>
      </c>
      <c r="J1623" t="s">
        <v>5</v>
      </c>
      <c r="K1623">
        <f t="shared" si="50"/>
        <v>4</v>
      </c>
      <c r="L1623">
        <f t="shared" si="51"/>
        <v>2.0999999999999996</v>
      </c>
    </row>
    <row r="1624" spans="1:12" x14ac:dyDescent="0.2">
      <c r="A1624" t="s">
        <v>66</v>
      </c>
      <c r="B1624" t="s">
        <v>1</v>
      </c>
      <c r="C1624">
        <v>11</v>
      </c>
      <c r="D1624" s="1">
        <v>45746</v>
      </c>
      <c r="E1624" t="s">
        <v>22</v>
      </c>
      <c r="F1624">
        <v>2.1</v>
      </c>
      <c r="G1624">
        <v>1</v>
      </c>
      <c r="H1624">
        <v>1</v>
      </c>
      <c r="I1624">
        <v>0.7</v>
      </c>
      <c r="J1624" t="s">
        <v>17</v>
      </c>
      <c r="K1624">
        <f t="shared" si="50"/>
        <v>2</v>
      </c>
      <c r="L1624">
        <f t="shared" si="51"/>
        <v>2.8</v>
      </c>
    </row>
    <row r="1625" spans="1:12" x14ac:dyDescent="0.2">
      <c r="A1625" t="s">
        <v>66</v>
      </c>
      <c r="B1625" t="s">
        <v>1</v>
      </c>
      <c r="C1625">
        <v>11</v>
      </c>
      <c r="D1625" s="1">
        <v>45746</v>
      </c>
      <c r="E1625" t="s">
        <v>19</v>
      </c>
      <c r="F1625">
        <v>1.2</v>
      </c>
      <c r="G1625">
        <v>0</v>
      </c>
      <c r="H1625">
        <v>0</v>
      </c>
      <c r="I1625">
        <v>0.6</v>
      </c>
      <c r="J1625" t="s">
        <v>9</v>
      </c>
      <c r="K1625">
        <f t="shared" si="50"/>
        <v>0</v>
      </c>
      <c r="L1625">
        <f t="shared" si="51"/>
        <v>1.7999999999999998</v>
      </c>
    </row>
    <row r="1626" spans="1:12" x14ac:dyDescent="0.2">
      <c r="A1626" t="s">
        <v>66</v>
      </c>
      <c r="B1626" t="s">
        <v>1</v>
      </c>
      <c r="C1626">
        <v>11</v>
      </c>
      <c r="D1626" s="1">
        <v>45746</v>
      </c>
      <c r="E1626" t="s">
        <v>14</v>
      </c>
      <c r="F1626">
        <v>1.1000000000000001</v>
      </c>
      <c r="G1626">
        <v>2</v>
      </c>
      <c r="H1626">
        <v>0</v>
      </c>
      <c r="I1626">
        <v>1.2</v>
      </c>
      <c r="J1626" t="s">
        <v>26</v>
      </c>
      <c r="K1626">
        <f t="shared" si="50"/>
        <v>2</v>
      </c>
      <c r="L1626">
        <f t="shared" si="51"/>
        <v>2.2999999999999998</v>
      </c>
    </row>
    <row r="1627" spans="1:12" x14ac:dyDescent="0.2">
      <c r="A1627" t="s">
        <v>66</v>
      </c>
      <c r="B1627" t="s">
        <v>1</v>
      </c>
      <c r="C1627">
        <v>12</v>
      </c>
      <c r="D1627" s="1">
        <v>45751</v>
      </c>
      <c r="E1627" t="s">
        <v>20</v>
      </c>
      <c r="F1627">
        <v>1.4</v>
      </c>
      <c r="G1627">
        <v>0</v>
      </c>
      <c r="H1627">
        <v>1</v>
      </c>
      <c r="I1627">
        <v>0.3</v>
      </c>
      <c r="J1627" t="s">
        <v>22</v>
      </c>
      <c r="K1627">
        <f t="shared" si="50"/>
        <v>1</v>
      </c>
      <c r="L1627">
        <f t="shared" si="51"/>
        <v>1.7</v>
      </c>
    </row>
    <row r="1628" spans="1:12" x14ac:dyDescent="0.2">
      <c r="A1628" t="s">
        <v>66</v>
      </c>
      <c r="B1628" t="s">
        <v>1</v>
      </c>
      <c r="C1628">
        <v>12</v>
      </c>
      <c r="D1628" s="1">
        <v>45751</v>
      </c>
      <c r="E1628" t="s">
        <v>24</v>
      </c>
      <c r="F1628">
        <v>0.6</v>
      </c>
      <c r="G1628">
        <v>0</v>
      </c>
      <c r="H1628">
        <v>1</v>
      </c>
      <c r="I1628">
        <v>0.2</v>
      </c>
      <c r="J1628" t="s">
        <v>16</v>
      </c>
      <c r="K1628">
        <f t="shared" si="50"/>
        <v>1</v>
      </c>
      <c r="L1628">
        <f t="shared" si="51"/>
        <v>0.8</v>
      </c>
    </row>
    <row r="1629" spans="1:12" x14ac:dyDescent="0.2">
      <c r="A1629" t="s">
        <v>66</v>
      </c>
      <c r="B1629" t="s">
        <v>1</v>
      </c>
      <c r="C1629">
        <v>12</v>
      </c>
      <c r="D1629" s="1">
        <v>45752</v>
      </c>
      <c r="E1629" t="s">
        <v>4</v>
      </c>
      <c r="F1629">
        <v>1</v>
      </c>
      <c r="G1629">
        <v>1</v>
      </c>
      <c r="H1629">
        <v>1</v>
      </c>
      <c r="I1629">
        <v>0.4</v>
      </c>
      <c r="J1629" t="s">
        <v>15</v>
      </c>
      <c r="K1629">
        <f t="shared" si="50"/>
        <v>2</v>
      </c>
      <c r="L1629">
        <f t="shared" si="51"/>
        <v>1.4</v>
      </c>
    </row>
    <row r="1630" spans="1:12" x14ac:dyDescent="0.2">
      <c r="A1630" t="s">
        <v>66</v>
      </c>
      <c r="B1630" t="s">
        <v>1</v>
      </c>
      <c r="C1630">
        <v>12</v>
      </c>
      <c r="D1630" s="1">
        <v>45752</v>
      </c>
      <c r="E1630" t="s">
        <v>23</v>
      </c>
      <c r="F1630">
        <v>1</v>
      </c>
      <c r="G1630">
        <v>3</v>
      </c>
      <c r="H1630">
        <v>3</v>
      </c>
      <c r="I1630">
        <v>1.4</v>
      </c>
      <c r="J1630" t="s">
        <v>31</v>
      </c>
      <c r="K1630">
        <f t="shared" si="50"/>
        <v>6</v>
      </c>
      <c r="L1630">
        <f t="shared" si="51"/>
        <v>2.4</v>
      </c>
    </row>
    <row r="1631" spans="1:12" x14ac:dyDescent="0.2">
      <c r="A1631" t="s">
        <v>66</v>
      </c>
      <c r="B1631" t="s">
        <v>1</v>
      </c>
      <c r="C1631">
        <v>12</v>
      </c>
      <c r="D1631" s="1">
        <v>45752</v>
      </c>
      <c r="E1631" t="s">
        <v>5</v>
      </c>
      <c r="F1631">
        <v>0.6</v>
      </c>
      <c r="G1631">
        <v>2</v>
      </c>
      <c r="H1631">
        <v>1</v>
      </c>
      <c r="I1631">
        <v>1</v>
      </c>
      <c r="J1631" t="s">
        <v>3</v>
      </c>
      <c r="K1631">
        <f t="shared" si="50"/>
        <v>3</v>
      </c>
      <c r="L1631">
        <f t="shared" si="51"/>
        <v>1.6</v>
      </c>
    </row>
    <row r="1632" spans="1:12" x14ac:dyDescent="0.2">
      <c r="A1632" t="s">
        <v>66</v>
      </c>
      <c r="B1632" t="s">
        <v>1</v>
      </c>
      <c r="C1632">
        <v>12</v>
      </c>
      <c r="D1632" s="1">
        <v>45752</v>
      </c>
      <c r="E1632" t="s">
        <v>9</v>
      </c>
      <c r="F1632">
        <v>1.3</v>
      </c>
      <c r="G1632">
        <v>1</v>
      </c>
      <c r="H1632">
        <v>1</v>
      </c>
      <c r="I1632">
        <v>1</v>
      </c>
      <c r="J1632" t="s">
        <v>29</v>
      </c>
      <c r="K1632">
        <f t="shared" si="50"/>
        <v>2</v>
      </c>
      <c r="L1632">
        <f t="shared" si="51"/>
        <v>2.2999999999999998</v>
      </c>
    </row>
    <row r="1633" spans="1:12" x14ac:dyDescent="0.2">
      <c r="A1633" t="s">
        <v>66</v>
      </c>
      <c r="B1633" t="s">
        <v>1</v>
      </c>
      <c r="C1633">
        <v>12</v>
      </c>
      <c r="D1633" s="1">
        <v>45752</v>
      </c>
      <c r="E1633" t="s">
        <v>17</v>
      </c>
      <c r="F1633">
        <v>1.8</v>
      </c>
      <c r="G1633">
        <v>2</v>
      </c>
      <c r="H1633">
        <v>0</v>
      </c>
      <c r="I1633">
        <v>1.2</v>
      </c>
      <c r="J1633" t="s">
        <v>19</v>
      </c>
      <c r="K1633">
        <f t="shared" si="50"/>
        <v>2</v>
      </c>
      <c r="L1633">
        <f t="shared" si="51"/>
        <v>3</v>
      </c>
    </row>
    <row r="1634" spans="1:12" x14ac:dyDescent="0.2">
      <c r="A1634" t="s">
        <v>66</v>
      </c>
      <c r="B1634" t="s">
        <v>1</v>
      </c>
      <c r="C1634">
        <v>12</v>
      </c>
      <c r="D1634" s="1">
        <v>45753</v>
      </c>
      <c r="E1634" t="s">
        <v>27</v>
      </c>
      <c r="F1634">
        <v>2</v>
      </c>
      <c r="G1634">
        <v>4</v>
      </c>
      <c r="H1634">
        <v>1</v>
      </c>
      <c r="I1634">
        <v>0.5</v>
      </c>
      <c r="J1634" t="s">
        <v>10</v>
      </c>
      <c r="K1634">
        <f t="shared" si="50"/>
        <v>5</v>
      </c>
      <c r="L1634">
        <f t="shared" si="51"/>
        <v>2.5</v>
      </c>
    </row>
    <row r="1635" spans="1:12" x14ac:dyDescent="0.2">
      <c r="A1635" t="s">
        <v>66</v>
      </c>
      <c r="B1635" t="s">
        <v>1</v>
      </c>
      <c r="C1635">
        <v>12</v>
      </c>
      <c r="D1635" s="1">
        <v>45753</v>
      </c>
      <c r="E1635" t="s">
        <v>26</v>
      </c>
      <c r="F1635">
        <v>0.8</v>
      </c>
      <c r="G1635">
        <v>1</v>
      </c>
      <c r="H1635">
        <v>0</v>
      </c>
      <c r="I1635">
        <v>0.6</v>
      </c>
      <c r="J1635" t="s">
        <v>6</v>
      </c>
      <c r="K1635">
        <f t="shared" si="50"/>
        <v>1</v>
      </c>
      <c r="L1635">
        <f t="shared" si="51"/>
        <v>1.4</v>
      </c>
    </row>
    <row r="1636" spans="1:12" x14ac:dyDescent="0.2">
      <c r="A1636" t="s">
        <v>66</v>
      </c>
      <c r="B1636" t="s">
        <v>1</v>
      </c>
      <c r="C1636">
        <v>12</v>
      </c>
      <c r="D1636" s="1">
        <v>45753</v>
      </c>
      <c r="E1636" t="s">
        <v>12</v>
      </c>
      <c r="F1636">
        <v>1.7</v>
      </c>
      <c r="G1636">
        <v>1</v>
      </c>
      <c r="H1636">
        <v>1</v>
      </c>
      <c r="I1636">
        <v>1.8</v>
      </c>
      <c r="J1636" t="s">
        <v>8</v>
      </c>
      <c r="K1636">
        <f t="shared" si="50"/>
        <v>2</v>
      </c>
      <c r="L1636">
        <f t="shared" si="51"/>
        <v>3.5</v>
      </c>
    </row>
    <row r="1637" spans="1:12" x14ac:dyDescent="0.2">
      <c r="A1637" t="s">
        <v>66</v>
      </c>
      <c r="B1637" t="s">
        <v>1</v>
      </c>
      <c r="C1637">
        <v>12</v>
      </c>
      <c r="D1637" s="1">
        <v>45753</v>
      </c>
      <c r="E1637" t="s">
        <v>7</v>
      </c>
      <c r="F1637">
        <v>3</v>
      </c>
      <c r="G1637">
        <v>4</v>
      </c>
      <c r="H1637">
        <v>1</v>
      </c>
      <c r="I1637">
        <v>0.2</v>
      </c>
      <c r="J1637" t="s">
        <v>11</v>
      </c>
      <c r="K1637">
        <f t="shared" si="50"/>
        <v>5</v>
      </c>
      <c r="L1637">
        <f t="shared" si="51"/>
        <v>3.2</v>
      </c>
    </row>
    <row r="1638" spans="1:12" x14ac:dyDescent="0.2">
      <c r="A1638" t="s">
        <v>66</v>
      </c>
      <c r="B1638" t="s">
        <v>1</v>
      </c>
      <c r="C1638">
        <v>12</v>
      </c>
      <c r="D1638" s="1">
        <v>45753</v>
      </c>
      <c r="E1638" t="s">
        <v>21</v>
      </c>
      <c r="F1638">
        <v>0.9</v>
      </c>
      <c r="G1638">
        <v>1</v>
      </c>
      <c r="H1638">
        <v>0</v>
      </c>
      <c r="I1638">
        <v>0.5</v>
      </c>
      <c r="J1638" t="s">
        <v>30</v>
      </c>
      <c r="K1638">
        <f t="shared" si="50"/>
        <v>1</v>
      </c>
      <c r="L1638">
        <f t="shared" si="51"/>
        <v>1.4</v>
      </c>
    </row>
    <row r="1639" spans="1:12" x14ac:dyDescent="0.2">
      <c r="A1639" t="s">
        <v>66</v>
      </c>
      <c r="B1639" t="s">
        <v>1</v>
      </c>
      <c r="C1639">
        <v>12</v>
      </c>
      <c r="D1639" s="1">
        <v>45754</v>
      </c>
      <c r="E1639" t="s">
        <v>25</v>
      </c>
      <c r="F1639">
        <v>2</v>
      </c>
      <c r="G1639">
        <v>3</v>
      </c>
      <c r="H1639">
        <v>2</v>
      </c>
      <c r="I1639">
        <v>1.3</v>
      </c>
      <c r="J1639" t="s">
        <v>18</v>
      </c>
      <c r="K1639">
        <f t="shared" si="50"/>
        <v>5</v>
      </c>
      <c r="L1639">
        <f t="shared" si="51"/>
        <v>3.3</v>
      </c>
    </row>
    <row r="1640" spans="1:12" x14ac:dyDescent="0.2">
      <c r="A1640" t="s">
        <v>66</v>
      </c>
      <c r="B1640" t="s">
        <v>1</v>
      </c>
      <c r="C1640">
        <v>12</v>
      </c>
      <c r="D1640" s="1">
        <v>45754</v>
      </c>
      <c r="E1640" t="s">
        <v>13</v>
      </c>
      <c r="F1640">
        <v>1.7</v>
      </c>
      <c r="G1640">
        <v>1</v>
      </c>
      <c r="H1640">
        <v>0</v>
      </c>
      <c r="I1640">
        <v>0.7</v>
      </c>
      <c r="J1640" t="s">
        <v>28</v>
      </c>
      <c r="K1640">
        <f t="shared" si="50"/>
        <v>1</v>
      </c>
      <c r="L1640">
        <f t="shared" si="51"/>
        <v>2.4</v>
      </c>
    </row>
    <row r="1641" spans="1:12" x14ac:dyDescent="0.2">
      <c r="A1641" t="s">
        <v>66</v>
      </c>
      <c r="B1641" t="s">
        <v>1</v>
      </c>
      <c r="C1641">
        <v>12</v>
      </c>
      <c r="D1641" s="1">
        <v>45754</v>
      </c>
      <c r="E1641" t="s">
        <v>2</v>
      </c>
      <c r="F1641">
        <v>2.1</v>
      </c>
      <c r="G1641">
        <v>0</v>
      </c>
      <c r="H1641">
        <v>2</v>
      </c>
      <c r="I1641">
        <v>1.6</v>
      </c>
      <c r="J1641" t="s">
        <v>14</v>
      </c>
      <c r="K1641">
        <f t="shared" si="50"/>
        <v>2</v>
      </c>
      <c r="L1641">
        <f t="shared" si="51"/>
        <v>3.7</v>
      </c>
    </row>
    <row r="1642" spans="1:12" x14ac:dyDescent="0.2">
      <c r="A1642" t="s">
        <v>66</v>
      </c>
      <c r="B1642" t="s">
        <v>1</v>
      </c>
      <c r="C1642">
        <v>13</v>
      </c>
      <c r="D1642" s="1">
        <v>45758</v>
      </c>
      <c r="E1642" t="s">
        <v>11</v>
      </c>
      <c r="F1642">
        <v>0.5</v>
      </c>
      <c r="G1642">
        <v>1</v>
      </c>
      <c r="H1642">
        <v>1</v>
      </c>
      <c r="I1642">
        <v>1</v>
      </c>
      <c r="J1642" t="s">
        <v>15</v>
      </c>
      <c r="K1642">
        <f t="shared" si="50"/>
        <v>2</v>
      </c>
      <c r="L1642">
        <f t="shared" si="51"/>
        <v>1.5</v>
      </c>
    </row>
    <row r="1643" spans="1:12" x14ac:dyDescent="0.2">
      <c r="A1643" t="s">
        <v>66</v>
      </c>
      <c r="B1643" t="s">
        <v>1</v>
      </c>
      <c r="C1643">
        <v>13</v>
      </c>
      <c r="D1643" s="1">
        <v>45758</v>
      </c>
      <c r="E1643" t="s">
        <v>14</v>
      </c>
      <c r="F1643">
        <v>1.3</v>
      </c>
      <c r="G1643">
        <v>0</v>
      </c>
      <c r="H1643">
        <v>0</v>
      </c>
      <c r="I1643">
        <v>0.7</v>
      </c>
      <c r="J1643" t="s">
        <v>27</v>
      </c>
      <c r="K1643">
        <f t="shared" si="50"/>
        <v>0</v>
      </c>
      <c r="L1643">
        <f t="shared" si="51"/>
        <v>2</v>
      </c>
    </row>
    <row r="1644" spans="1:12" x14ac:dyDescent="0.2">
      <c r="A1644" t="s">
        <v>66</v>
      </c>
      <c r="B1644" t="s">
        <v>1</v>
      </c>
      <c r="C1644">
        <v>13</v>
      </c>
      <c r="D1644" s="1">
        <v>45759</v>
      </c>
      <c r="E1644" t="s">
        <v>6</v>
      </c>
      <c r="F1644">
        <v>0.6</v>
      </c>
      <c r="G1644">
        <v>1</v>
      </c>
      <c r="H1644">
        <v>0</v>
      </c>
      <c r="I1644">
        <v>0.4</v>
      </c>
      <c r="J1644" t="s">
        <v>2</v>
      </c>
      <c r="K1644">
        <f t="shared" si="50"/>
        <v>1</v>
      </c>
      <c r="L1644">
        <f t="shared" si="51"/>
        <v>1</v>
      </c>
    </row>
    <row r="1645" spans="1:12" x14ac:dyDescent="0.2">
      <c r="A1645" t="s">
        <v>66</v>
      </c>
      <c r="B1645" t="s">
        <v>1</v>
      </c>
      <c r="C1645">
        <v>13</v>
      </c>
      <c r="D1645" s="1">
        <v>45759</v>
      </c>
      <c r="E1645" t="s">
        <v>22</v>
      </c>
      <c r="F1645">
        <v>1.2</v>
      </c>
      <c r="G1645">
        <v>1</v>
      </c>
      <c r="H1645">
        <v>3</v>
      </c>
      <c r="I1645">
        <v>1.8</v>
      </c>
      <c r="J1645" t="s">
        <v>26</v>
      </c>
      <c r="K1645">
        <f t="shared" si="50"/>
        <v>4</v>
      </c>
      <c r="L1645">
        <f t="shared" si="51"/>
        <v>3</v>
      </c>
    </row>
    <row r="1646" spans="1:12" x14ac:dyDescent="0.2">
      <c r="A1646" t="s">
        <v>66</v>
      </c>
      <c r="B1646" t="s">
        <v>1</v>
      </c>
      <c r="C1646">
        <v>13</v>
      </c>
      <c r="D1646" s="1">
        <v>45759</v>
      </c>
      <c r="E1646" t="s">
        <v>16</v>
      </c>
      <c r="F1646">
        <v>0.7</v>
      </c>
      <c r="G1646">
        <v>1</v>
      </c>
      <c r="H1646">
        <v>0</v>
      </c>
      <c r="I1646">
        <v>1</v>
      </c>
      <c r="J1646" t="s">
        <v>25</v>
      </c>
      <c r="K1646">
        <f t="shared" si="50"/>
        <v>1</v>
      </c>
      <c r="L1646">
        <f t="shared" si="51"/>
        <v>1.7</v>
      </c>
    </row>
    <row r="1647" spans="1:12" x14ac:dyDescent="0.2">
      <c r="A1647" t="s">
        <v>66</v>
      </c>
      <c r="B1647" t="s">
        <v>1</v>
      </c>
      <c r="C1647">
        <v>13</v>
      </c>
      <c r="D1647" s="1">
        <v>45760</v>
      </c>
      <c r="E1647" t="s">
        <v>19</v>
      </c>
      <c r="F1647">
        <v>0.7</v>
      </c>
      <c r="G1647">
        <v>1</v>
      </c>
      <c r="H1647">
        <v>1</v>
      </c>
      <c r="I1647">
        <v>2.2000000000000002</v>
      </c>
      <c r="J1647" t="s">
        <v>20</v>
      </c>
      <c r="K1647">
        <f t="shared" si="50"/>
        <v>2</v>
      </c>
      <c r="L1647">
        <f t="shared" si="51"/>
        <v>2.9000000000000004</v>
      </c>
    </row>
    <row r="1648" spans="1:12" x14ac:dyDescent="0.2">
      <c r="A1648" t="s">
        <v>66</v>
      </c>
      <c r="B1648" t="s">
        <v>1</v>
      </c>
      <c r="C1648">
        <v>13</v>
      </c>
      <c r="D1648" s="1">
        <v>45760</v>
      </c>
      <c r="E1648" t="s">
        <v>8</v>
      </c>
      <c r="F1648">
        <v>1.6</v>
      </c>
      <c r="G1648">
        <v>2</v>
      </c>
      <c r="H1648">
        <v>0</v>
      </c>
      <c r="I1648">
        <v>0.3</v>
      </c>
      <c r="J1648" t="s">
        <v>24</v>
      </c>
      <c r="K1648">
        <f t="shared" si="50"/>
        <v>2</v>
      </c>
      <c r="L1648">
        <f t="shared" si="51"/>
        <v>1.9000000000000001</v>
      </c>
    </row>
    <row r="1649" spans="1:12" x14ac:dyDescent="0.2">
      <c r="A1649" t="s">
        <v>66</v>
      </c>
      <c r="B1649" t="s">
        <v>1</v>
      </c>
      <c r="C1649">
        <v>13</v>
      </c>
      <c r="D1649" s="1">
        <v>45760</v>
      </c>
      <c r="E1649" t="s">
        <v>18</v>
      </c>
      <c r="F1649">
        <v>1.5</v>
      </c>
      <c r="G1649">
        <v>3</v>
      </c>
      <c r="H1649">
        <v>0</v>
      </c>
      <c r="I1649">
        <v>0.5</v>
      </c>
      <c r="J1649" t="s">
        <v>13</v>
      </c>
      <c r="K1649">
        <f t="shared" si="50"/>
        <v>3</v>
      </c>
      <c r="L1649">
        <f t="shared" si="51"/>
        <v>2</v>
      </c>
    </row>
    <row r="1650" spans="1:12" x14ac:dyDescent="0.2">
      <c r="A1650" t="s">
        <v>66</v>
      </c>
      <c r="B1650" t="s">
        <v>1</v>
      </c>
      <c r="C1650">
        <v>13</v>
      </c>
      <c r="D1650" s="1">
        <v>45760</v>
      </c>
      <c r="E1650" t="s">
        <v>29</v>
      </c>
      <c r="F1650">
        <v>1.8</v>
      </c>
      <c r="G1650">
        <v>1</v>
      </c>
      <c r="H1650">
        <v>1</v>
      </c>
      <c r="I1650">
        <v>1</v>
      </c>
      <c r="J1650" t="s">
        <v>17</v>
      </c>
      <c r="K1650">
        <f t="shared" si="50"/>
        <v>2</v>
      </c>
      <c r="L1650">
        <f t="shared" si="51"/>
        <v>2.8</v>
      </c>
    </row>
    <row r="1651" spans="1:12" x14ac:dyDescent="0.2">
      <c r="A1651" t="s">
        <v>66</v>
      </c>
      <c r="B1651" t="s">
        <v>1</v>
      </c>
      <c r="C1651">
        <v>13</v>
      </c>
      <c r="D1651" s="1">
        <v>45761</v>
      </c>
      <c r="E1651" t="s">
        <v>31</v>
      </c>
      <c r="F1651">
        <v>0.5</v>
      </c>
      <c r="G1651">
        <v>0</v>
      </c>
      <c r="H1651">
        <v>2</v>
      </c>
      <c r="I1651">
        <v>2.5</v>
      </c>
      <c r="J1651" t="s">
        <v>7</v>
      </c>
      <c r="K1651">
        <f t="shared" si="50"/>
        <v>2</v>
      </c>
      <c r="L1651">
        <f t="shared" si="51"/>
        <v>3</v>
      </c>
    </row>
    <row r="1652" spans="1:12" x14ac:dyDescent="0.2">
      <c r="A1652" t="s">
        <v>66</v>
      </c>
      <c r="B1652" t="s">
        <v>1</v>
      </c>
      <c r="C1652">
        <v>13</v>
      </c>
      <c r="D1652" s="1">
        <v>45761</v>
      </c>
      <c r="E1652" t="s">
        <v>30</v>
      </c>
      <c r="F1652">
        <v>1</v>
      </c>
      <c r="G1652">
        <v>1</v>
      </c>
      <c r="H1652">
        <v>2</v>
      </c>
      <c r="I1652">
        <v>1.6</v>
      </c>
      <c r="J1652" t="s">
        <v>23</v>
      </c>
      <c r="K1652">
        <f t="shared" si="50"/>
        <v>3</v>
      </c>
      <c r="L1652">
        <f t="shared" si="51"/>
        <v>2.6</v>
      </c>
    </row>
    <row r="1653" spans="1:12" x14ac:dyDescent="0.2">
      <c r="A1653" t="s">
        <v>66</v>
      </c>
      <c r="B1653" t="s">
        <v>1</v>
      </c>
      <c r="C1653">
        <v>13</v>
      </c>
      <c r="D1653" s="1">
        <v>45761</v>
      </c>
      <c r="E1653" t="s">
        <v>10</v>
      </c>
      <c r="F1653">
        <v>1.1000000000000001</v>
      </c>
      <c r="G1653">
        <v>0</v>
      </c>
      <c r="H1653">
        <v>0</v>
      </c>
      <c r="I1653">
        <v>1.1000000000000001</v>
      </c>
      <c r="J1653" t="s">
        <v>21</v>
      </c>
      <c r="K1653">
        <f t="shared" si="50"/>
        <v>0</v>
      </c>
      <c r="L1653">
        <f t="shared" si="51"/>
        <v>2.2000000000000002</v>
      </c>
    </row>
    <row r="1654" spans="1:12" x14ac:dyDescent="0.2">
      <c r="A1654" t="s">
        <v>66</v>
      </c>
      <c r="B1654" t="s">
        <v>1</v>
      </c>
      <c r="C1654">
        <v>13</v>
      </c>
      <c r="D1654" s="1">
        <v>45761</v>
      </c>
      <c r="E1654" t="s">
        <v>4</v>
      </c>
      <c r="F1654">
        <v>0.4</v>
      </c>
      <c r="G1654">
        <v>0</v>
      </c>
      <c r="H1654">
        <v>0</v>
      </c>
      <c r="I1654">
        <v>0.4</v>
      </c>
      <c r="J1654" t="s">
        <v>12</v>
      </c>
      <c r="K1654">
        <f t="shared" si="50"/>
        <v>0</v>
      </c>
      <c r="L1654">
        <f t="shared" si="51"/>
        <v>0.8</v>
      </c>
    </row>
    <row r="1655" spans="1:12" x14ac:dyDescent="0.2">
      <c r="A1655" t="s">
        <v>66</v>
      </c>
      <c r="B1655" t="s">
        <v>1</v>
      </c>
      <c r="C1655">
        <v>13</v>
      </c>
      <c r="D1655" s="1">
        <v>45761</v>
      </c>
      <c r="E1655" t="s">
        <v>3</v>
      </c>
      <c r="F1655">
        <v>1.8</v>
      </c>
      <c r="G1655">
        <v>0</v>
      </c>
      <c r="H1655">
        <v>1</v>
      </c>
      <c r="I1655">
        <v>0.9</v>
      </c>
      <c r="J1655" t="s">
        <v>9</v>
      </c>
      <c r="K1655">
        <f t="shared" si="50"/>
        <v>1</v>
      </c>
      <c r="L1655">
        <f t="shared" si="51"/>
        <v>2.7</v>
      </c>
    </row>
    <row r="1656" spans="1:12" x14ac:dyDescent="0.2">
      <c r="A1656" t="s">
        <v>66</v>
      </c>
      <c r="B1656" t="s">
        <v>1</v>
      </c>
      <c r="C1656">
        <v>13</v>
      </c>
      <c r="D1656" s="1">
        <v>45762</v>
      </c>
      <c r="E1656" t="s">
        <v>28</v>
      </c>
      <c r="F1656">
        <v>0.6</v>
      </c>
      <c r="G1656">
        <v>0</v>
      </c>
      <c r="H1656">
        <v>0</v>
      </c>
      <c r="I1656">
        <v>0.4</v>
      </c>
      <c r="J1656" t="s">
        <v>5</v>
      </c>
      <c r="K1656">
        <f t="shared" si="50"/>
        <v>0</v>
      </c>
      <c r="L1656">
        <f t="shared" si="51"/>
        <v>1</v>
      </c>
    </row>
    <row r="1657" spans="1:12" x14ac:dyDescent="0.2">
      <c r="A1657" t="s">
        <v>66</v>
      </c>
      <c r="B1657" t="s">
        <v>1</v>
      </c>
      <c r="C1657">
        <v>14</v>
      </c>
      <c r="D1657" s="1">
        <v>45765</v>
      </c>
      <c r="E1657" t="s">
        <v>19</v>
      </c>
      <c r="F1657">
        <v>0.3</v>
      </c>
      <c r="G1657">
        <v>0</v>
      </c>
      <c r="H1657">
        <v>3</v>
      </c>
      <c r="I1657">
        <v>1.2</v>
      </c>
      <c r="J1657" t="s">
        <v>29</v>
      </c>
      <c r="K1657">
        <f t="shared" si="50"/>
        <v>3</v>
      </c>
      <c r="L1657">
        <f t="shared" si="51"/>
        <v>1.5</v>
      </c>
    </row>
    <row r="1658" spans="1:12" x14ac:dyDescent="0.2">
      <c r="A1658" t="s">
        <v>66</v>
      </c>
      <c r="B1658" t="s">
        <v>1</v>
      </c>
      <c r="C1658">
        <v>14</v>
      </c>
      <c r="D1658" s="1">
        <v>45765</v>
      </c>
      <c r="E1658" t="s">
        <v>7</v>
      </c>
      <c r="F1658">
        <v>2.2000000000000002</v>
      </c>
      <c r="G1658">
        <v>1</v>
      </c>
      <c r="H1658">
        <v>0</v>
      </c>
      <c r="I1658">
        <v>1.5</v>
      </c>
      <c r="J1658" t="s">
        <v>30</v>
      </c>
      <c r="K1658">
        <f t="shared" si="50"/>
        <v>1</v>
      </c>
      <c r="L1658">
        <f t="shared" si="51"/>
        <v>3.7</v>
      </c>
    </row>
    <row r="1659" spans="1:12" x14ac:dyDescent="0.2">
      <c r="A1659" t="s">
        <v>66</v>
      </c>
      <c r="B1659" t="s">
        <v>1</v>
      </c>
      <c r="C1659">
        <v>14</v>
      </c>
      <c r="D1659" s="1">
        <v>45765</v>
      </c>
      <c r="E1659" t="s">
        <v>17</v>
      </c>
      <c r="F1659">
        <v>1.1000000000000001</v>
      </c>
      <c r="G1659">
        <v>0</v>
      </c>
      <c r="H1659">
        <v>1</v>
      </c>
      <c r="I1659">
        <v>0.5</v>
      </c>
      <c r="J1659" t="s">
        <v>3</v>
      </c>
      <c r="K1659">
        <f t="shared" si="50"/>
        <v>1</v>
      </c>
      <c r="L1659">
        <f t="shared" si="51"/>
        <v>1.6</v>
      </c>
    </row>
    <row r="1660" spans="1:12" x14ac:dyDescent="0.2">
      <c r="A1660" t="s">
        <v>66</v>
      </c>
      <c r="B1660" t="s">
        <v>1</v>
      </c>
      <c r="C1660">
        <v>14</v>
      </c>
      <c r="D1660" s="1">
        <v>45765</v>
      </c>
      <c r="E1660" t="s">
        <v>21</v>
      </c>
      <c r="F1660">
        <v>2.2000000000000002</v>
      </c>
      <c r="G1660">
        <v>1</v>
      </c>
      <c r="H1660">
        <v>1</v>
      </c>
      <c r="I1660">
        <v>0.6</v>
      </c>
      <c r="J1660" t="s">
        <v>14</v>
      </c>
      <c r="K1660">
        <f t="shared" si="50"/>
        <v>2</v>
      </c>
      <c r="L1660">
        <f t="shared" si="51"/>
        <v>2.8000000000000003</v>
      </c>
    </row>
    <row r="1661" spans="1:12" x14ac:dyDescent="0.2">
      <c r="A1661" t="s">
        <v>66</v>
      </c>
      <c r="B1661" t="s">
        <v>1</v>
      </c>
      <c r="C1661">
        <v>14</v>
      </c>
      <c r="D1661" s="1">
        <v>45766</v>
      </c>
      <c r="E1661" t="s">
        <v>26</v>
      </c>
      <c r="F1661">
        <v>1.3</v>
      </c>
      <c r="G1661">
        <v>2</v>
      </c>
      <c r="H1661">
        <v>0</v>
      </c>
      <c r="I1661">
        <v>0.9</v>
      </c>
      <c r="J1661" t="s">
        <v>20</v>
      </c>
      <c r="K1661">
        <f t="shared" si="50"/>
        <v>2</v>
      </c>
      <c r="L1661">
        <f t="shared" si="51"/>
        <v>2.2000000000000002</v>
      </c>
    </row>
    <row r="1662" spans="1:12" x14ac:dyDescent="0.2">
      <c r="A1662" t="s">
        <v>66</v>
      </c>
      <c r="B1662" t="s">
        <v>1</v>
      </c>
      <c r="C1662">
        <v>14</v>
      </c>
      <c r="D1662" s="1">
        <v>45766</v>
      </c>
      <c r="E1662" t="s">
        <v>23</v>
      </c>
      <c r="F1662">
        <v>2.4</v>
      </c>
      <c r="G1662">
        <v>1</v>
      </c>
      <c r="H1662">
        <v>1</v>
      </c>
      <c r="I1662">
        <v>0.5</v>
      </c>
      <c r="J1662" t="s">
        <v>10</v>
      </c>
      <c r="K1662">
        <f t="shared" si="50"/>
        <v>2</v>
      </c>
      <c r="L1662">
        <f t="shared" si="51"/>
        <v>2.9</v>
      </c>
    </row>
    <row r="1663" spans="1:12" x14ac:dyDescent="0.2">
      <c r="A1663" t="s">
        <v>66</v>
      </c>
      <c r="B1663" t="s">
        <v>1</v>
      </c>
      <c r="C1663">
        <v>14</v>
      </c>
      <c r="D1663" s="1">
        <v>45766</v>
      </c>
      <c r="E1663" t="s">
        <v>12</v>
      </c>
      <c r="F1663">
        <v>1.6</v>
      </c>
      <c r="G1663">
        <v>1</v>
      </c>
      <c r="H1663">
        <v>1</v>
      </c>
      <c r="I1663">
        <v>1.2</v>
      </c>
      <c r="J1663" t="s">
        <v>11</v>
      </c>
      <c r="K1663">
        <f t="shared" si="50"/>
        <v>2</v>
      </c>
      <c r="L1663">
        <f t="shared" si="51"/>
        <v>2.8</v>
      </c>
    </row>
    <row r="1664" spans="1:12" x14ac:dyDescent="0.2">
      <c r="A1664" t="s">
        <v>66</v>
      </c>
      <c r="B1664" t="s">
        <v>1</v>
      </c>
      <c r="C1664">
        <v>14</v>
      </c>
      <c r="D1664" s="1">
        <v>45767</v>
      </c>
      <c r="E1664" t="s">
        <v>13</v>
      </c>
      <c r="F1664">
        <v>0.3</v>
      </c>
      <c r="G1664">
        <v>0</v>
      </c>
      <c r="H1664">
        <v>0</v>
      </c>
      <c r="I1664">
        <v>0.5</v>
      </c>
      <c r="J1664" t="s">
        <v>16</v>
      </c>
      <c r="K1664">
        <f t="shared" si="50"/>
        <v>0</v>
      </c>
      <c r="L1664">
        <f t="shared" si="51"/>
        <v>0.8</v>
      </c>
    </row>
    <row r="1665" spans="1:12" x14ac:dyDescent="0.2">
      <c r="A1665" t="s">
        <v>66</v>
      </c>
      <c r="B1665" t="s">
        <v>1</v>
      </c>
      <c r="C1665">
        <v>14</v>
      </c>
      <c r="D1665" s="1">
        <v>45767</v>
      </c>
      <c r="E1665" t="s">
        <v>5</v>
      </c>
      <c r="F1665">
        <v>3.3</v>
      </c>
      <c r="G1665">
        <v>3</v>
      </c>
      <c r="H1665">
        <v>0</v>
      </c>
      <c r="I1665">
        <v>1</v>
      </c>
      <c r="J1665" t="s">
        <v>18</v>
      </c>
      <c r="K1665">
        <f t="shared" si="50"/>
        <v>3</v>
      </c>
      <c r="L1665">
        <f t="shared" si="51"/>
        <v>4.3</v>
      </c>
    </row>
    <row r="1666" spans="1:12" x14ac:dyDescent="0.2">
      <c r="A1666" t="s">
        <v>66</v>
      </c>
      <c r="B1666" t="s">
        <v>1</v>
      </c>
      <c r="C1666">
        <v>14</v>
      </c>
      <c r="D1666" s="1">
        <v>45767</v>
      </c>
      <c r="E1666" t="s">
        <v>24</v>
      </c>
      <c r="F1666">
        <v>0.4</v>
      </c>
      <c r="G1666">
        <v>1</v>
      </c>
      <c r="H1666">
        <v>0</v>
      </c>
      <c r="I1666">
        <v>0.4</v>
      </c>
      <c r="J1666" t="s">
        <v>4</v>
      </c>
      <c r="K1666">
        <f t="shared" si="50"/>
        <v>1</v>
      </c>
      <c r="L1666">
        <f t="shared" si="51"/>
        <v>0.8</v>
      </c>
    </row>
    <row r="1667" spans="1:12" x14ac:dyDescent="0.2">
      <c r="A1667" t="s">
        <v>66</v>
      </c>
      <c r="B1667" t="s">
        <v>1</v>
      </c>
      <c r="C1667">
        <v>14</v>
      </c>
      <c r="D1667" s="1">
        <v>45767</v>
      </c>
      <c r="E1667" t="s">
        <v>9</v>
      </c>
      <c r="F1667">
        <v>0.9</v>
      </c>
      <c r="G1667">
        <v>0</v>
      </c>
      <c r="H1667">
        <v>1</v>
      </c>
      <c r="I1667">
        <v>0.9</v>
      </c>
      <c r="J1667" t="s">
        <v>28</v>
      </c>
      <c r="K1667">
        <f t="shared" ref="K1667:K1730" si="52">G1667+H1667</f>
        <v>1</v>
      </c>
      <c r="L1667">
        <f t="shared" ref="L1667:L1730" si="53">F1667+I1667</f>
        <v>1.8</v>
      </c>
    </row>
    <row r="1668" spans="1:12" x14ac:dyDescent="0.2">
      <c r="A1668" t="s">
        <v>66</v>
      </c>
      <c r="B1668" t="s">
        <v>1</v>
      </c>
      <c r="C1668">
        <v>14</v>
      </c>
      <c r="D1668" s="1">
        <v>45769</v>
      </c>
      <c r="E1668" t="s">
        <v>27</v>
      </c>
      <c r="F1668">
        <v>1.2</v>
      </c>
      <c r="G1668">
        <v>3</v>
      </c>
      <c r="H1668">
        <v>0</v>
      </c>
      <c r="I1668">
        <v>0.5</v>
      </c>
      <c r="J1668" t="s">
        <v>6</v>
      </c>
      <c r="K1668">
        <f t="shared" si="52"/>
        <v>3</v>
      </c>
      <c r="L1668">
        <f t="shared" si="53"/>
        <v>1.7</v>
      </c>
    </row>
    <row r="1669" spans="1:12" x14ac:dyDescent="0.2">
      <c r="A1669" t="s">
        <v>66</v>
      </c>
      <c r="B1669" t="s">
        <v>1</v>
      </c>
      <c r="C1669">
        <v>14</v>
      </c>
      <c r="D1669" s="1">
        <v>45769</v>
      </c>
      <c r="E1669" t="s">
        <v>15</v>
      </c>
      <c r="F1669">
        <v>1.3</v>
      </c>
      <c r="G1669">
        <v>1</v>
      </c>
      <c r="H1669">
        <v>0</v>
      </c>
      <c r="I1669">
        <v>0.7</v>
      </c>
      <c r="J1669" t="s">
        <v>31</v>
      </c>
      <c r="K1669">
        <f t="shared" si="52"/>
        <v>1</v>
      </c>
      <c r="L1669">
        <f t="shared" si="53"/>
        <v>2</v>
      </c>
    </row>
    <row r="1670" spans="1:12" x14ac:dyDescent="0.2">
      <c r="A1670" t="s">
        <v>66</v>
      </c>
      <c r="B1670" t="s">
        <v>1</v>
      </c>
      <c r="C1670">
        <v>14</v>
      </c>
      <c r="D1670" s="1">
        <v>45769</v>
      </c>
      <c r="E1670" t="s">
        <v>2</v>
      </c>
      <c r="F1670">
        <v>1.3</v>
      </c>
      <c r="G1670">
        <v>0</v>
      </c>
      <c r="H1670">
        <v>0</v>
      </c>
      <c r="I1670">
        <v>0.6</v>
      </c>
      <c r="J1670" t="s">
        <v>22</v>
      </c>
      <c r="K1670">
        <f t="shared" si="52"/>
        <v>0</v>
      </c>
      <c r="L1670">
        <f t="shared" si="53"/>
        <v>1.9</v>
      </c>
    </row>
    <row r="1671" spans="1:12" x14ac:dyDescent="0.2">
      <c r="A1671" t="s">
        <v>66</v>
      </c>
      <c r="B1671" t="s">
        <v>1</v>
      </c>
      <c r="C1671">
        <v>15</v>
      </c>
      <c r="D1671" s="1">
        <v>45773</v>
      </c>
      <c r="E1671" t="s">
        <v>31</v>
      </c>
      <c r="F1671">
        <v>1.2</v>
      </c>
      <c r="G1671">
        <v>2</v>
      </c>
      <c r="H1671">
        <v>1</v>
      </c>
      <c r="I1671">
        <v>2</v>
      </c>
      <c r="J1671" t="s">
        <v>11</v>
      </c>
      <c r="K1671">
        <f t="shared" si="52"/>
        <v>3</v>
      </c>
      <c r="L1671">
        <f t="shared" si="53"/>
        <v>3.2</v>
      </c>
    </row>
    <row r="1672" spans="1:12" x14ac:dyDescent="0.2">
      <c r="A1672" t="s">
        <v>66</v>
      </c>
      <c r="B1672" t="s">
        <v>1</v>
      </c>
      <c r="C1672">
        <v>15</v>
      </c>
      <c r="D1672" s="1">
        <v>45773</v>
      </c>
      <c r="E1672" t="s">
        <v>22</v>
      </c>
      <c r="F1672">
        <v>0.9</v>
      </c>
      <c r="G1672">
        <v>1</v>
      </c>
      <c r="H1672">
        <v>1</v>
      </c>
      <c r="I1672">
        <v>0.5</v>
      </c>
      <c r="J1672" t="s">
        <v>27</v>
      </c>
      <c r="K1672">
        <f t="shared" si="52"/>
        <v>2</v>
      </c>
      <c r="L1672">
        <f t="shared" si="53"/>
        <v>1.4</v>
      </c>
    </row>
    <row r="1673" spans="1:12" x14ac:dyDescent="0.2">
      <c r="A1673" t="s">
        <v>66</v>
      </c>
      <c r="B1673" t="s">
        <v>1</v>
      </c>
      <c r="C1673">
        <v>15</v>
      </c>
      <c r="D1673" s="1">
        <v>45773</v>
      </c>
      <c r="E1673" t="s">
        <v>16</v>
      </c>
      <c r="F1673">
        <v>0.5</v>
      </c>
      <c r="G1673">
        <v>0</v>
      </c>
      <c r="H1673">
        <v>1</v>
      </c>
      <c r="I1673">
        <v>0.9</v>
      </c>
      <c r="J1673" t="s">
        <v>5</v>
      </c>
      <c r="K1673">
        <f t="shared" si="52"/>
        <v>1</v>
      </c>
      <c r="L1673">
        <f t="shared" si="53"/>
        <v>1.4</v>
      </c>
    </row>
    <row r="1674" spans="1:12" x14ac:dyDescent="0.2">
      <c r="A1674" t="s">
        <v>66</v>
      </c>
      <c r="B1674" t="s">
        <v>1</v>
      </c>
      <c r="C1674">
        <v>15</v>
      </c>
      <c r="D1674" s="1">
        <v>45774</v>
      </c>
      <c r="E1674" t="s">
        <v>8</v>
      </c>
      <c r="F1674">
        <v>0.6</v>
      </c>
      <c r="G1674">
        <v>0</v>
      </c>
      <c r="H1674">
        <v>0</v>
      </c>
      <c r="I1674">
        <v>1.1000000000000001</v>
      </c>
      <c r="J1674" t="s">
        <v>13</v>
      </c>
      <c r="K1674">
        <f t="shared" si="52"/>
        <v>0</v>
      </c>
      <c r="L1674">
        <f t="shared" si="53"/>
        <v>1.7000000000000002</v>
      </c>
    </row>
    <row r="1675" spans="1:12" x14ac:dyDescent="0.2">
      <c r="A1675" t="s">
        <v>66</v>
      </c>
      <c r="B1675" t="s">
        <v>1</v>
      </c>
      <c r="C1675">
        <v>15</v>
      </c>
      <c r="D1675" s="1">
        <v>45774</v>
      </c>
      <c r="E1675" t="s">
        <v>18</v>
      </c>
      <c r="F1675">
        <v>1.5</v>
      </c>
      <c r="G1675">
        <v>1</v>
      </c>
      <c r="H1675">
        <v>1</v>
      </c>
      <c r="I1675">
        <v>0.5</v>
      </c>
      <c r="J1675" t="s">
        <v>9</v>
      </c>
      <c r="K1675">
        <f t="shared" si="52"/>
        <v>2</v>
      </c>
      <c r="L1675">
        <f t="shared" si="53"/>
        <v>2</v>
      </c>
    </row>
    <row r="1676" spans="1:12" x14ac:dyDescent="0.2">
      <c r="A1676" t="s">
        <v>66</v>
      </c>
      <c r="B1676" t="s">
        <v>1</v>
      </c>
      <c r="C1676">
        <v>15</v>
      </c>
      <c r="D1676" s="1">
        <v>45774</v>
      </c>
      <c r="E1676" t="s">
        <v>12</v>
      </c>
      <c r="F1676">
        <v>1.3</v>
      </c>
      <c r="G1676">
        <v>1</v>
      </c>
      <c r="H1676">
        <v>0</v>
      </c>
      <c r="I1676">
        <v>0.3</v>
      </c>
      <c r="J1676" t="s">
        <v>24</v>
      </c>
      <c r="K1676">
        <f t="shared" si="52"/>
        <v>1</v>
      </c>
      <c r="L1676">
        <f t="shared" si="53"/>
        <v>1.6</v>
      </c>
    </row>
    <row r="1677" spans="1:12" x14ac:dyDescent="0.2">
      <c r="A1677" t="s">
        <v>66</v>
      </c>
      <c r="B1677" t="s">
        <v>1</v>
      </c>
      <c r="C1677">
        <v>15</v>
      </c>
      <c r="D1677" s="1">
        <v>45774</v>
      </c>
      <c r="E1677" t="s">
        <v>29</v>
      </c>
      <c r="F1677">
        <v>1.4</v>
      </c>
      <c r="G1677">
        <v>2</v>
      </c>
      <c r="H1677">
        <v>1</v>
      </c>
      <c r="I1677">
        <v>1.5</v>
      </c>
      <c r="J1677" t="s">
        <v>26</v>
      </c>
      <c r="K1677">
        <f t="shared" si="52"/>
        <v>3</v>
      </c>
      <c r="L1677">
        <f t="shared" si="53"/>
        <v>2.9</v>
      </c>
    </row>
    <row r="1678" spans="1:12" x14ac:dyDescent="0.2">
      <c r="A1678" t="s">
        <v>66</v>
      </c>
      <c r="B1678" t="s">
        <v>1</v>
      </c>
      <c r="C1678">
        <v>15</v>
      </c>
      <c r="D1678" s="1">
        <v>45775</v>
      </c>
      <c r="E1678" t="s">
        <v>6</v>
      </c>
      <c r="F1678">
        <v>1.4</v>
      </c>
      <c r="G1678">
        <v>2</v>
      </c>
      <c r="H1678">
        <v>1</v>
      </c>
      <c r="I1678">
        <v>0.6</v>
      </c>
      <c r="J1678" t="s">
        <v>21</v>
      </c>
      <c r="K1678">
        <f t="shared" si="52"/>
        <v>3</v>
      </c>
      <c r="L1678">
        <f t="shared" si="53"/>
        <v>2</v>
      </c>
    </row>
    <row r="1679" spans="1:12" x14ac:dyDescent="0.2">
      <c r="A1679" t="s">
        <v>66</v>
      </c>
      <c r="B1679" t="s">
        <v>1</v>
      </c>
      <c r="C1679">
        <v>15</v>
      </c>
      <c r="D1679" s="1">
        <v>45775</v>
      </c>
      <c r="E1679" t="s">
        <v>30</v>
      </c>
      <c r="F1679">
        <v>2.8</v>
      </c>
      <c r="G1679">
        <v>1</v>
      </c>
      <c r="H1679">
        <v>2</v>
      </c>
      <c r="I1679">
        <v>1</v>
      </c>
      <c r="J1679" t="s">
        <v>15</v>
      </c>
      <c r="K1679">
        <f t="shared" si="52"/>
        <v>3</v>
      </c>
      <c r="L1679">
        <f t="shared" si="53"/>
        <v>3.8</v>
      </c>
    </row>
    <row r="1680" spans="1:12" x14ac:dyDescent="0.2">
      <c r="A1680" t="s">
        <v>66</v>
      </c>
      <c r="B1680" t="s">
        <v>1</v>
      </c>
      <c r="C1680">
        <v>15</v>
      </c>
      <c r="D1680" s="1">
        <v>45775</v>
      </c>
      <c r="E1680" t="s">
        <v>10</v>
      </c>
      <c r="F1680">
        <v>1</v>
      </c>
      <c r="G1680">
        <v>1</v>
      </c>
      <c r="H1680">
        <v>2</v>
      </c>
      <c r="I1680">
        <v>1</v>
      </c>
      <c r="J1680" t="s">
        <v>7</v>
      </c>
      <c r="K1680">
        <f t="shared" si="52"/>
        <v>3</v>
      </c>
      <c r="L1680">
        <f t="shared" si="53"/>
        <v>2</v>
      </c>
    </row>
    <row r="1681" spans="1:12" x14ac:dyDescent="0.2">
      <c r="A1681" t="s">
        <v>66</v>
      </c>
      <c r="B1681" t="s">
        <v>1</v>
      </c>
      <c r="C1681">
        <v>15</v>
      </c>
      <c r="D1681" s="1">
        <v>45775</v>
      </c>
      <c r="E1681" t="s">
        <v>20</v>
      </c>
      <c r="F1681">
        <v>1.2</v>
      </c>
      <c r="G1681">
        <v>0</v>
      </c>
      <c r="H1681">
        <v>0</v>
      </c>
      <c r="I1681">
        <v>0.1</v>
      </c>
      <c r="J1681" t="s">
        <v>2</v>
      </c>
      <c r="K1681">
        <f t="shared" si="52"/>
        <v>0</v>
      </c>
      <c r="L1681">
        <f t="shared" si="53"/>
        <v>1.3</v>
      </c>
    </row>
    <row r="1682" spans="1:12" x14ac:dyDescent="0.2">
      <c r="A1682" t="s">
        <v>66</v>
      </c>
      <c r="B1682" t="s">
        <v>1</v>
      </c>
      <c r="C1682">
        <v>15</v>
      </c>
      <c r="D1682" s="1">
        <v>45775</v>
      </c>
      <c r="E1682" t="s">
        <v>4</v>
      </c>
      <c r="F1682">
        <v>1.2</v>
      </c>
      <c r="G1682">
        <v>1</v>
      </c>
      <c r="H1682">
        <v>0</v>
      </c>
      <c r="I1682">
        <v>0.4</v>
      </c>
      <c r="J1682" t="s">
        <v>25</v>
      </c>
      <c r="K1682">
        <f t="shared" si="52"/>
        <v>1</v>
      </c>
      <c r="L1682">
        <f t="shared" si="53"/>
        <v>1.6</v>
      </c>
    </row>
    <row r="1683" spans="1:12" x14ac:dyDescent="0.2">
      <c r="A1683" t="s">
        <v>66</v>
      </c>
      <c r="B1683" t="s">
        <v>1</v>
      </c>
      <c r="C1683">
        <v>15</v>
      </c>
      <c r="D1683" s="1">
        <v>45775</v>
      </c>
      <c r="E1683" t="s">
        <v>3</v>
      </c>
      <c r="F1683">
        <v>0.5</v>
      </c>
      <c r="G1683">
        <v>1</v>
      </c>
      <c r="H1683">
        <v>0</v>
      </c>
      <c r="I1683">
        <v>0.6</v>
      </c>
      <c r="J1683" t="s">
        <v>19</v>
      </c>
      <c r="K1683">
        <f t="shared" si="52"/>
        <v>1</v>
      </c>
      <c r="L1683">
        <f t="shared" si="53"/>
        <v>1.1000000000000001</v>
      </c>
    </row>
    <row r="1684" spans="1:12" x14ac:dyDescent="0.2">
      <c r="A1684" t="s">
        <v>66</v>
      </c>
      <c r="B1684" t="s">
        <v>1</v>
      </c>
      <c r="C1684">
        <v>15</v>
      </c>
      <c r="D1684" s="1">
        <v>45776</v>
      </c>
      <c r="E1684" t="s">
        <v>14</v>
      </c>
      <c r="F1684">
        <v>1</v>
      </c>
      <c r="G1684">
        <v>2</v>
      </c>
      <c r="H1684">
        <v>0</v>
      </c>
      <c r="I1684">
        <v>0.6</v>
      </c>
      <c r="J1684" t="s">
        <v>23</v>
      </c>
      <c r="K1684">
        <f t="shared" si="52"/>
        <v>2</v>
      </c>
      <c r="L1684">
        <f t="shared" si="53"/>
        <v>1.6</v>
      </c>
    </row>
    <row r="1685" spans="1:12" x14ac:dyDescent="0.2">
      <c r="A1685" t="s">
        <v>66</v>
      </c>
      <c r="B1685" t="s">
        <v>1</v>
      </c>
      <c r="C1685">
        <v>15</v>
      </c>
      <c r="D1685" s="1">
        <v>45776</v>
      </c>
      <c r="E1685" t="s">
        <v>28</v>
      </c>
      <c r="F1685">
        <v>2.2000000000000002</v>
      </c>
      <c r="G1685">
        <v>2</v>
      </c>
      <c r="H1685">
        <v>1</v>
      </c>
      <c r="I1685">
        <v>1.3</v>
      </c>
      <c r="J1685" t="s">
        <v>17</v>
      </c>
      <c r="K1685">
        <f t="shared" si="52"/>
        <v>3</v>
      </c>
      <c r="L1685">
        <f t="shared" si="53"/>
        <v>3.5</v>
      </c>
    </row>
    <row r="1686" spans="1:12" x14ac:dyDescent="0.2">
      <c r="A1686" t="s">
        <v>66</v>
      </c>
      <c r="B1686" t="s">
        <v>1</v>
      </c>
      <c r="C1686">
        <v>14</v>
      </c>
      <c r="D1686" s="1">
        <v>45777</v>
      </c>
      <c r="E1686" t="s">
        <v>25</v>
      </c>
      <c r="F1686">
        <v>1.9</v>
      </c>
      <c r="G1686">
        <v>2</v>
      </c>
      <c r="H1686">
        <v>0</v>
      </c>
      <c r="I1686">
        <v>0.6</v>
      </c>
      <c r="J1686" t="s">
        <v>8</v>
      </c>
      <c r="K1686">
        <f t="shared" si="52"/>
        <v>2</v>
      </c>
      <c r="L1686">
        <f t="shared" si="53"/>
        <v>2.5</v>
      </c>
    </row>
    <row r="1687" spans="1:12" x14ac:dyDescent="0.2">
      <c r="A1687" t="s">
        <v>66</v>
      </c>
      <c r="B1687" t="s">
        <v>1</v>
      </c>
      <c r="C1687">
        <v>16</v>
      </c>
      <c r="D1687" s="1">
        <v>45779</v>
      </c>
      <c r="E1687" t="s">
        <v>27</v>
      </c>
      <c r="F1687">
        <v>1.4</v>
      </c>
      <c r="G1687">
        <v>4</v>
      </c>
      <c r="H1687">
        <v>0</v>
      </c>
      <c r="I1687">
        <v>0.5</v>
      </c>
      <c r="J1687" t="s">
        <v>20</v>
      </c>
      <c r="K1687">
        <f t="shared" si="52"/>
        <v>4</v>
      </c>
      <c r="L1687">
        <f t="shared" si="53"/>
        <v>1.9</v>
      </c>
    </row>
    <row r="1688" spans="1:12" x14ac:dyDescent="0.2">
      <c r="A1688" t="s">
        <v>66</v>
      </c>
      <c r="B1688" t="s">
        <v>1</v>
      </c>
      <c r="C1688">
        <v>16</v>
      </c>
      <c r="D1688" s="1">
        <v>45779</v>
      </c>
      <c r="E1688" t="s">
        <v>11</v>
      </c>
      <c r="F1688">
        <v>1.2</v>
      </c>
      <c r="G1688">
        <v>3</v>
      </c>
      <c r="H1688">
        <v>1</v>
      </c>
      <c r="I1688">
        <v>0.8</v>
      </c>
      <c r="J1688" t="s">
        <v>30</v>
      </c>
      <c r="K1688">
        <f t="shared" si="52"/>
        <v>4</v>
      </c>
      <c r="L1688">
        <f t="shared" si="53"/>
        <v>2</v>
      </c>
    </row>
    <row r="1689" spans="1:12" x14ac:dyDescent="0.2">
      <c r="A1689" t="s">
        <v>66</v>
      </c>
      <c r="B1689" t="s">
        <v>1</v>
      </c>
      <c r="C1689">
        <v>16</v>
      </c>
      <c r="D1689" s="1">
        <v>45779</v>
      </c>
      <c r="E1689" t="s">
        <v>15</v>
      </c>
      <c r="F1689">
        <v>3</v>
      </c>
      <c r="G1689">
        <v>3</v>
      </c>
      <c r="H1689">
        <v>2</v>
      </c>
      <c r="I1689">
        <v>0.9</v>
      </c>
      <c r="J1689" t="s">
        <v>10</v>
      </c>
      <c r="K1689">
        <f t="shared" si="52"/>
        <v>5</v>
      </c>
      <c r="L1689">
        <f t="shared" si="53"/>
        <v>3.9</v>
      </c>
    </row>
    <row r="1690" spans="1:12" x14ac:dyDescent="0.2">
      <c r="A1690" t="s">
        <v>66</v>
      </c>
      <c r="B1690" t="s">
        <v>1</v>
      </c>
      <c r="C1690">
        <v>16</v>
      </c>
      <c r="D1690" s="1">
        <v>45779</v>
      </c>
      <c r="E1690" t="s">
        <v>7</v>
      </c>
      <c r="F1690">
        <v>1.3</v>
      </c>
      <c r="G1690">
        <v>1</v>
      </c>
      <c r="H1690">
        <v>0</v>
      </c>
      <c r="I1690">
        <v>1.6</v>
      </c>
      <c r="J1690" t="s">
        <v>14</v>
      </c>
      <c r="K1690">
        <f t="shared" si="52"/>
        <v>1</v>
      </c>
      <c r="L1690">
        <f t="shared" si="53"/>
        <v>2.9000000000000004</v>
      </c>
    </row>
    <row r="1691" spans="1:12" x14ac:dyDescent="0.2">
      <c r="A1691" t="s">
        <v>66</v>
      </c>
      <c r="B1691" t="s">
        <v>1</v>
      </c>
      <c r="C1691">
        <v>16</v>
      </c>
      <c r="D1691" s="1">
        <v>45779</v>
      </c>
      <c r="E1691" t="s">
        <v>21</v>
      </c>
      <c r="F1691">
        <v>1.4</v>
      </c>
      <c r="G1691">
        <v>1</v>
      </c>
      <c r="H1691">
        <v>1</v>
      </c>
      <c r="I1691">
        <v>0.9</v>
      </c>
      <c r="J1691" t="s">
        <v>22</v>
      </c>
      <c r="K1691">
        <f t="shared" si="52"/>
        <v>2</v>
      </c>
      <c r="L1691">
        <f t="shared" si="53"/>
        <v>2.2999999999999998</v>
      </c>
    </row>
    <row r="1692" spans="1:12" x14ac:dyDescent="0.2">
      <c r="A1692" t="s">
        <v>66</v>
      </c>
      <c r="B1692" t="s">
        <v>1</v>
      </c>
      <c r="C1692">
        <v>16</v>
      </c>
      <c r="D1692" s="1">
        <v>45780</v>
      </c>
      <c r="E1692" t="s">
        <v>25</v>
      </c>
      <c r="F1692">
        <v>2.2999999999999998</v>
      </c>
      <c r="G1692">
        <v>1</v>
      </c>
      <c r="H1692">
        <v>0</v>
      </c>
      <c r="I1692">
        <v>0.7</v>
      </c>
      <c r="J1692" t="s">
        <v>12</v>
      </c>
      <c r="K1692">
        <f t="shared" si="52"/>
        <v>1</v>
      </c>
      <c r="L1692">
        <f t="shared" si="53"/>
        <v>3</v>
      </c>
    </row>
    <row r="1693" spans="1:12" x14ac:dyDescent="0.2">
      <c r="A1693" t="s">
        <v>66</v>
      </c>
      <c r="B1693" t="s">
        <v>1</v>
      </c>
      <c r="C1693">
        <v>16</v>
      </c>
      <c r="D1693" s="1">
        <v>45780</v>
      </c>
      <c r="E1693" t="s">
        <v>13</v>
      </c>
      <c r="F1693">
        <v>1.7</v>
      </c>
      <c r="G1693">
        <v>3</v>
      </c>
      <c r="H1693">
        <v>0</v>
      </c>
      <c r="I1693">
        <v>1.6</v>
      </c>
      <c r="J1693" t="s">
        <v>4</v>
      </c>
      <c r="K1693">
        <f t="shared" si="52"/>
        <v>3</v>
      </c>
      <c r="L1693">
        <f t="shared" si="53"/>
        <v>3.3</v>
      </c>
    </row>
    <row r="1694" spans="1:12" x14ac:dyDescent="0.2">
      <c r="A1694" t="s">
        <v>66</v>
      </c>
      <c r="B1694" t="s">
        <v>1</v>
      </c>
      <c r="C1694">
        <v>16</v>
      </c>
      <c r="D1694" s="1">
        <v>45780</v>
      </c>
      <c r="E1694" t="s">
        <v>23</v>
      </c>
      <c r="F1694">
        <v>0.3</v>
      </c>
      <c r="G1694">
        <v>0</v>
      </c>
      <c r="H1694">
        <v>1</v>
      </c>
      <c r="I1694">
        <v>1.3</v>
      </c>
      <c r="J1694" t="s">
        <v>6</v>
      </c>
      <c r="K1694">
        <f t="shared" si="52"/>
        <v>1</v>
      </c>
      <c r="L1694">
        <f t="shared" si="53"/>
        <v>1.6</v>
      </c>
    </row>
    <row r="1695" spans="1:12" x14ac:dyDescent="0.2">
      <c r="A1695" t="s">
        <v>66</v>
      </c>
      <c r="B1695" t="s">
        <v>1</v>
      </c>
      <c r="C1695">
        <v>16</v>
      </c>
      <c r="D1695" s="1">
        <v>45780</v>
      </c>
      <c r="E1695" t="s">
        <v>5</v>
      </c>
      <c r="F1695">
        <v>1.9</v>
      </c>
      <c r="G1695">
        <v>1</v>
      </c>
      <c r="H1695">
        <v>0</v>
      </c>
      <c r="I1695">
        <v>0.3</v>
      </c>
      <c r="J1695" t="s">
        <v>8</v>
      </c>
      <c r="K1695">
        <f t="shared" si="52"/>
        <v>1</v>
      </c>
      <c r="L1695">
        <f t="shared" si="53"/>
        <v>2.1999999999999997</v>
      </c>
    </row>
    <row r="1696" spans="1:12" x14ac:dyDescent="0.2">
      <c r="A1696" t="s">
        <v>66</v>
      </c>
      <c r="B1696" t="s">
        <v>1</v>
      </c>
      <c r="C1696">
        <v>16</v>
      </c>
      <c r="D1696" s="1">
        <v>45780</v>
      </c>
      <c r="E1696" t="s">
        <v>9</v>
      </c>
      <c r="F1696">
        <v>0.7</v>
      </c>
      <c r="G1696">
        <v>1</v>
      </c>
      <c r="H1696">
        <v>1</v>
      </c>
      <c r="I1696">
        <v>0.7</v>
      </c>
      <c r="J1696" t="s">
        <v>16</v>
      </c>
      <c r="K1696">
        <f t="shared" si="52"/>
        <v>2</v>
      </c>
      <c r="L1696">
        <f t="shared" si="53"/>
        <v>1.4</v>
      </c>
    </row>
    <row r="1697" spans="1:12" x14ac:dyDescent="0.2">
      <c r="A1697" t="s">
        <v>66</v>
      </c>
      <c r="B1697" t="s">
        <v>1</v>
      </c>
      <c r="C1697">
        <v>16</v>
      </c>
      <c r="D1697" s="1">
        <v>45780</v>
      </c>
      <c r="E1697" t="s">
        <v>17</v>
      </c>
      <c r="F1697">
        <v>1.1000000000000001</v>
      </c>
      <c r="G1697">
        <v>1</v>
      </c>
      <c r="H1697">
        <v>2</v>
      </c>
      <c r="I1697">
        <v>0.6</v>
      </c>
      <c r="J1697" t="s">
        <v>18</v>
      </c>
      <c r="K1697">
        <f t="shared" si="52"/>
        <v>3</v>
      </c>
      <c r="L1697">
        <f t="shared" si="53"/>
        <v>1.7000000000000002</v>
      </c>
    </row>
    <row r="1698" spans="1:12" x14ac:dyDescent="0.2">
      <c r="A1698" t="s">
        <v>66</v>
      </c>
      <c r="B1698" t="s">
        <v>1</v>
      </c>
      <c r="C1698">
        <v>16</v>
      </c>
      <c r="D1698" s="1">
        <v>45781</v>
      </c>
      <c r="E1698" t="s">
        <v>19</v>
      </c>
      <c r="F1698">
        <v>0.7</v>
      </c>
      <c r="G1698">
        <v>1</v>
      </c>
      <c r="H1698">
        <v>0</v>
      </c>
      <c r="I1698">
        <v>0.7</v>
      </c>
      <c r="J1698" t="s">
        <v>28</v>
      </c>
      <c r="K1698">
        <f t="shared" si="52"/>
        <v>1</v>
      </c>
      <c r="L1698">
        <f t="shared" si="53"/>
        <v>1.4</v>
      </c>
    </row>
    <row r="1699" spans="1:12" x14ac:dyDescent="0.2">
      <c r="A1699" t="s">
        <v>66</v>
      </c>
      <c r="B1699" t="s">
        <v>1</v>
      </c>
      <c r="C1699">
        <v>16</v>
      </c>
      <c r="D1699" s="1">
        <v>45781</v>
      </c>
      <c r="E1699" t="s">
        <v>29</v>
      </c>
      <c r="F1699">
        <v>2.1</v>
      </c>
      <c r="G1699">
        <v>4</v>
      </c>
      <c r="H1699">
        <v>1</v>
      </c>
      <c r="I1699">
        <v>0.7</v>
      </c>
      <c r="J1699" t="s">
        <v>3</v>
      </c>
      <c r="K1699">
        <f t="shared" si="52"/>
        <v>5</v>
      </c>
      <c r="L1699">
        <f t="shared" si="53"/>
        <v>2.8</v>
      </c>
    </row>
    <row r="1700" spans="1:12" x14ac:dyDescent="0.2">
      <c r="A1700" t="s">
        <v>66</v>
      </c>
      <c r="B1700" t="s">
        <v>1</v>
      </c>
      <c r="C1700">
        <v>16</v>
      </c>
      <c r="D1700" s="1">
        <v>45781</v>
      </c>
      <c r="E1700" t="s">
        <v>24</v>
      </c>
      <c r="F1700">
        <v>0.7</v>
      </c>
      <c r="G1700">
        <v>0</v>
      </c>
      <c r="H1700">
        <v>3</v>
      </c>
      <c r="I1700">
        <v>1.8</v>
      </c>
      <c r="J1700" t="s">
        <v>31</v>
      </c>
      <c r="K1700">
        <f t="shared" si="52"/>
        <v>3</v>
      </c>
      <c r="L1700">
        <f t="shared" si="53"/>
        <v>2.5</v>
      </c>
    </row>
    <row r="1701" spans="1:12" x14ac:dyDescent="0.2">
      <c r="A1701" t="s">
        <v>66</v>
      </c>
      <c r="B1701" t="s">
        <v>1</v>
      </c>
      <c r="C1701">
        <v>16</v>
      </c>
      <c r="D1701" s="1">
        <v>45781</v>
      </c>
      <c r="E1701" t="s">
        <v>2</v>
      </c>
      <c r="F1701">
        <v>1.4</v>
      </c>
      <c r="G1701">
        <v>1</v>
      </c>
      <c r="H1701">
        <v>1</v>
      </c>
      <c r="I1701">
        <v>0.5</v>
      </c>
      <c r="J1701" t="s">
        <v>26</v>
      </c>
      <c r="K1701">
        <f t="shared" si="52"/>
        <v>2</v>
      </c>
      <c r="L1701">
        <f t="shared" si="53"/>
        <v>1.9</v>
      </c>
    </row>
    <row r="1702" spans="1:12" x14ac:dyDescent="0.2">
      <c r="A1702" t="s">
        <v>66</v>
      </c>
      <c r="B1702" t="s">
        <v>32</v>
      </c>
      <c r="D1702" s="1">
        <v>45787</v>
      </c>
      <c r="E1702" t="s">
        <v>26</v>
      </c>
      <c r="F1702">
        <v>1.1000000000000001</v>
      </c>
      <c r="G1702">
        <v>0</v>
      </c>
      <c r="H1702">
        <v>0</v>
      </c>
      <c r="I1702">
        <v>1.3</v>
      </c>
      <c r="J1702" t="s">
        <v>12</v>
      </c>
      <c r="K1702">
        <f t="shared" si="52"/>
        <v>0</v>
      </c>
      <c r="L1702">
        <f t="shared" si="53"/>
        <v>2.4000000000000004</v>
      </c>
    </row>
    <row r="1703" spans="1:12" x14ac:dyDescent="0.2">
      <c r="A1703" t="s">
        <v>66</v>
      </c>
      <c r="B1703" t="s">
        <v>32</v>
      </c>
      <c r="D1703" s="1">
        <v>45787</v>
      </c>
      <c r="E1703" t="s">
        <v>7</v>
      </c>
      <c r="F1703">
        <v>0.9</v>
      </c>
      <c r="G1703">
        <v>0</v>
      </c>
      <c r="H1703">
        <v>1</v>
      </c>
      <c r="I1703">
        <v>1.5</v>
      </c>
      <c r="J1703" t="s">
        <v>28</v>
      </c>
      <c r="K1703">
        <f t="shared" si="52"/>
        <v>1</v>
      </c>
      <c r="L1703">
        <f t="shared" si="53"/>
        <v>2.4</v>
      </c>
    </row>
    <row r="1704" spans="1:12" x14ac:dyDescent="0.2">
      <c r="A1704" t="s">
        <v>66</v>
      </c>
      <c r="B1704" t="s">
        <v>32</v>
      </c>
      <c r="D1704" s="1">
        <v>45787</v>
      </c>
      <c r="E1704" t="s">
        <v>5</v>
      </c>
      <c r="F1704">
        <v>1.2</v>
      </c>
      <c r="G1704">
        <v>2</v>
      </c>
      <c r="H1704">
        <v>0</v>
      </c>
      <c r="I1704">
        <v>0.5</v>
      </c>
      <c r="J1704" t="s">
        <v>20</v>
      </c>
      <c r="K1704">
        <f t="shared" si="52"/>
        <v>2</v>
      </c>
      <c r="L1704">
        <f t="shared" si="53"/>
        <v>1.7</v>
      </c>
    </row>
    <row r="1705" spans="1:12" x14ac:dyDescent="0.2">
      <c r="A1705" t="s">
        <v>66</v>
      </c>
      <c r="B1705" t="s">
        <v>32</v>
      </c>
      <c r="D1705" s="1">
        <v>45787</v>
      </c>
      <c r="E1705" t="s">
        <v>16</v>
      </c>
      <c r="F1705">
        <v>1.7</v>
      </c>
      <c r="G1705">
        <v>2</v>
      </c>
      <c r="H1705">
        <v>1</v>
      </c>
      <c r="I1705">
        <v>1.5</v>
      </c>
      <c r="J1705" t="s">
        <v>2</v>
      </c>
      <c r="K1705">
        <f t="shared" si="52"/>
        <v>3</v>
      </c>
      <c r="L1705">
        <f t="shared" si="53"/>
        <v>3.2</v>
      </c>
    </row>
    <row r="1706" spans="1:12" x14ac:dyDescent="0.2">
      <c r="A1706" t="s">
        <v>66</v>
      </c>
      <c r="B1706" t="s">
        <v>32</v>
      </c>
      <c r="D1706" s="1">
        <v>45788</v>
      </c>
      <c r="E1706" t="s">
        <v>27</v>
      </c>
      <c r="F1706">
        <v>1.6</v>
      </c>
      <c r="G1706">
        <v>3</v>
      </c>
      <c r="H1706">
        <v>1</v>
      </c>
      <c r="I1706">
        <v>0.7</v>
      </c>
      <c r="J1706" t="s">
        <v>18</v>
      </c>
      <c r="K1706">
        <f t="shared" si="52"/>
        <v>4</v>
      </c>
      <c r="L1706">
        <f t="shared" si="53"/>
        <v>2.2999999999999998</v>
      </c>
    </row>
    <row r="1707" spans="1:12" x14ac:dyDescent="0.2">
      <c r="A1707" t="s">
        <v>66</v>
      </c>
      <c r="B1707" t="s">
        <v>32</v>
      </c>
      <c r="D1707" s="1">
        <v>45788</v>
      </c>
      <c r="E1707" t="s">
        <v>23</v>
      </c>
      <c r="F1707">
        <v>1.2</v>
      </c>
      <c r="G1707">
        <v>3</v>
      </c>
      <c r="H1707">
        <v>2</v>
      </c>
      <c r="I1707">
        <v>0.5</v>
      </c>
      <c r="J1707" t="s">
        <v>13</v>
      </c>
      <c r="K1707">
        <f t="shared" si="52"/>
        <v>5</v>
      </c>
      <c r="L1707">
        <f t="shared" si="53"/>
        <v>1.7</v>
      </c>
    </row>
    <row r="1708" spans="1:12" x14ac:dyDescent="0.2">
      <c r="A1708" t="s">
        <v>66</v>
      </c>
      <c r="B1708" t="s">
        <v>32</v>
      </c>
      <c r="D1708" s="1">
        <v>45788</v>
      </c>
      <c r="E1708" t="s">
        <v>8</v>
      </c>
      <c r="F1708">
        <v>0.9</v>
      </c>
      <c r="G1708">
        <v>1</v>
      </c>
      <c r="H1708">
        <v>0</v>
      </c>
      <c r="I1708">
        <v>0.6</v>
      </c>
      <c r="J1708" t="s">
        <v>15</v>
      </c>
      <c r="K1708">
        <f t="shared" si="52"/>
        <v>1</v>
      </c>
      <c r="L1708">
        <f t="shared" si="53"/>
        <v>1.5</v>
      </c>
    </row>
    <row r="1709" spans="1:12" x14ac:dyDescent="0.2">
      <c r="A1709" t="s">
        <v>66</v>
      </c>
      <c r="B1709" t="s">
        <v>32</v>
      </c>
      <c r="D1709" s="1">
        <v>45789</v>
      </c>
      <c r="E1709" t="s">
        <v>29</v>
      </c>
      <c r="F1709">
        <v>2</v>
      </c>
      <c r="G1709">
        <v>3</v>
      </c>
      <c r="H1709">
        <v>0</v>
      </c>
      <c r="I1709">
        <v>0.2</v>
      </c>
      <c r="J1709" t="s">
        <v>6</v>
      </c>
      <c r="K1709">
        <f t="shared" si="52"/>
        <v>3</v>
      </c>
      <c r="L1709">
        <f t="shared" si="53"/>
        <v>2.2000000000000002</v>
      </c>
    </row>
    <row r="1710" spans="1:12" x14ac:dyDescent="0.2">
      <c r="A1710" t="s">
        <v>66</v>
      </c>
      <c r="B1710" t="s">
        <v>33</v>
      </c>
      <c r="D1710" s="1">
        <v>45795</v>
      </c>
      <c r="E1710" t="s">
        <v>5</v>
      </c>
      <c r="F1710">
        <v>0.8</v>
      </c>
      <c r="G1710">
        <v>0</v>
      </c>
      <c r="H1710">
        <v>1</v>
      </c>
      <c r="I1710">
        <v>0.8</v>
      </c>
      <c r="J1710" t="s">
        <v>23</v>
      </c>
      <c r="K1710">
        <f t="shared" si="52"/>
        <v>1</v>
      </c>
      <c r="L1710">
        <f t="shared" si="53"/>
        <v>1.6</v>
      </c>
    </row>
    <row r="1711" spans="1:12" x14ac:dyDescent="0.2">
      <c r="A1711" t="s">
        <v>66</v>
      </c>
      <c r="B1711" t="s">
        <v>33</v>
      </c>
      <c r="D1711" s="1">
        <v>45796</v>
      </c>
      <c r="E1711" t="s">
        <v>27</v>
      </c>
      <c r="F1711">
        <v>0.6</v>
      </c>
      <c r="G1711">
        <v>1</v>
      </c>
      <c r="H1711">
        <v>1</v>
      </c>
      <c r="I1711">
        <v>0.3</v>
      </c>
      <c r="J1711" t="s">
        <v>16</v>
      </c>
      <c r="K1711">
        <f t="shared" si="52"/>
        <v>2</v>
      </c>
      <c r="L1711">
        <f t="shared" si="53"/>
        <v>0.89999999999999991</v>
      </c>
    </row>
    <row r="1712" spans="1:12" x14ac:dyDescent="0.2">
      <c r="A1712" t="s">
        <v>66</v>
      </c>
      <c r="B1712" t="s">
        <v>33</v>
      </c>
      <c r="D1712" s="1">
        <v>45796</v>
      </c>
      <c r="E1712" t="s">
        <v>26</v>
      </c>
      <c r="F1712">
        <v>0.8</v>
      </c>
      <c r="G1712">
        <v>0</v>
      </c>
      <c r="H1712">
        <v>1</v>
      </c>
      <c r="I1712">
        <v>0.7</v>
      </c>
      <c r="J1712" t="s">
        <v>8</v>
      </c>
      <c r="K1712">
        <f t="shared" si="52"/>
        <v>1</v>
      </c>
      <c r="L1712">
        <f t="shared" si="53"/>
        <v>1.5</v>
      </c>
    </row>
    <row r="1713" spans="1:12" x14ac:dyDescent="0.2">
      <c r="A1713" t="s">
        <v>66</v>
      </c>
      <c r="B1713" t="s">
        <v>33</v>
      </c>
      <c r="D1713" s="1">
        <v>45797</v>
      </c>
      <c r="E1713" t="s">
        <v>29</v>
      </c>
      <c r="F1713">
        <v>2.2000000000000002</v>
      </c>
      <c r="G1713">
        <v>1</v>
      </c>
      <c r="H1713">
        <v>1</v>
      </c>
      <c r="I1713">
        <v>0.8</v>
      </c>
      <c r="J1713" t="s">
        <v>28</v>
      </c>
      <c r="K1713">
        <f t="shared" si="52"/>
        <v>2</v>
      </c>
      <c r="L1713">
        <f t="shared" si="53"/>
        <v>3</v>
      </c>
    </row>
    <row r="1714" spans="1:12" x14ac:dyDescent="0.2">
      <c r="A1714" t="s">
        <v>66</v>
      </c>
      <c r="B1714" t="s">
        <v>34</v>
      </c>
      <c r="D1714" s="1">
        <v>45801</v>
      </c>
      <c r="E1714" t="s">
        <v>8</v>
      </c>
      <c r="F1714">
        <v>0.8</v>
      </c>
      <c r="G1714">
        <v>0</v>
      </c>
      <c r="H1714">
        <v>0</v>
      </c>
      <c r="I1714">
        <v>0.6</v>
      </c>
      <c r="J1714" t="s">
        <v>23</v>
      </c>
      <c r="K1714">
        <f t="shared" si="52"/>
        <v>0</v>
      </c>
      <c r="L1714">
        <f t="shared" si="53"/>
        <v>1.4</v>
      </c>
    </row>
    <row r="1715" spans="1:12" x14ac:dyDescent="0.2">
      <c r="A1715" t="s">
        <v>66</v>
      </c>
      <c r="B1715" t="s">
        <v>34</v>
      </c>
      <c r="D1715" s="1">
        <v>45802</v>
      </c>
      <c r="E1715" t="s">
        <v>16</v>
      </c>
      <c r="F1715">
        <v>0.2</v>
      </c>
      <c r="G1715">
        <v>0</v>
      </c>
      <c r="H1715">
        <v>1</v>
      </c>
      <c r="I1715">
        <v>0.5</v>
      </c>
      <c r="J1715" t="s">
        <v>28</v>
      </c>
      <c r="K1715">
        <f t="shared" si="52"/>
        <v>1</v>
      </c>
      <c r="L1715">
        <f t="shared" si="53"/>
        <v>0.7</v>
      </c>
    </row>
    <row r="1716" spans="1:12" x14ac:dyDescent="0.2">
      <c r="A1716" t="s">
        <v>66</v>
      </c>
      <c r="B1716" t="s">
        <v>35</v>
      </c>
      <c r="D1716" s="1">
        <v>45809</v>
      </c>
      <c r="E1716" t="s">
        <v>23</v>
      </c>
      <c r="F1716">
        <v>0.4</v>
      </c>
      <c r="G1716">
        <v>0</v>
      </c>
      <c r="H1716">
        <v>1</v>
      </c>
      <c r="I1716">
        <v>0.4</v>
      </c>
      <c r="J1716" t="s">
        <v>28</v>
      </c>
      <c r="K1716">
        <f t="shared" si="52"/>
        <v>1</v>
      </c>
      <c r="L1716">
        <f t="shared" si="53"/>
        <v>0.8</v>
      </c>
    </row>
    <row r="1717" spans="1:12" x14ac:dyDescent="0.2">
      <c r="A1717" t="s">
        <v>66</v>
      </c>
      <c r="B1717" t="s">
        <v>36</v>
      </c>
      <c r="C1717">
        <v>1</v>
      </c>
      <c r="D1717" s="1">
        <v>45849</v>
      </c>
      <c r="E1717" t="s">
        <v>31</v>
      </c>
      <c r="F1717">
        <v>0.6</v>
      </c>
      <c r="G1717">
        <v>0</v>
      </c>
      <c r="H1717">
        <v>0</v>
      </c>
      <c r="I1717">
        <v>0.4</v>
      </c>
      <c r="J1717" t="s">
        <v>30</v>
      </c>
      <c r="K1717">
        <f t="shared" si="52"/>
        <v>0</v>
      </c>
      <c r="L1717">
        <f t="shared" si="53"/>
        <v>1</v>
      </c>
    </row>
    <row r="1718" spans="1:12" x14ac:dyDescent="0.2">
      <c r="A1718" t="s">
        <v>66</v>
      </c>
      <c r="B1718" t="s">
        <v>36</v>
      </c>
      <c r="C1718">
        <v>1</v>
      </c>
      <c r="D1718" s="1">
        <v>45849</v>
      </c>
      <c r="E1718" t="s">
        <v>17</v>
      </c>
      <c r="F1718">
        <v>0.3</v>
      </c>
      <c r="G1718">
        <v>1</v>
      </c>
      <c r="H1718">
        <v>2</v>
      </c>
      <c r="I1718">
        <v>0.3</v>
      </c>
      <c r="J1718" t="s">
        <v>16</v>
      </c>
      <c r="K1718">
        <f t="shared" si="52"/>
        <v>3</v>
      </c>
      <c r="L1718">
        <f t="shared" si="53"/>
        <v>0.6</v>
      </c>
    </row>
    <row r="1719" spans="1:12" x14ac:dyDescent="0.2">
      <c r="A1719" t="s">
        <v>66</v>
      </c>
      <c r="B1719" t="s">
        <v>36</v>
      </c>
      <c r="C1719">
        <v>1</v>
      </c>
      <c r="D1719" s="1">
        <v>45850</v>
      </c>
      <c r="E1719" t="s">
        <v>19</v>
      </c>
      <c r="F1719">
        <v>0.6</v>
      </c>
      <c r="G1719">
        <v>0</v>
      </c>
      <c r="H1719">
        <v>1</v>
      </c>
      <c r="I1719">
        <v>1.8</v>
      </c>
      <c r="J1719" t="s">
        <v>18</v>
      </c>
      <c r="K1719">
        <f t="shared" si="52"/>
        <v>1</v>
      </c>
      <c r="L1719">
        <f t="shared" si="53"/>
        <v>2.4</v>
      </c>
    </row>
    <row r="1720" spans="1:12" x14ac:dyDescent="0.2">
      <c r="A1720" t="s">
        <v>66</v>
      </c>
      <c r="B1720" t="s">
        <v>36</v>
      </c>
      <c r="C1720">
        <v>1</v>
      </c>
      <c r="D1720" s="1">
        <v>45850</v>
      </c>
      <c r="E1720" t="s">
        <v>23</v>
      </c>
      <c r="F1720">
        <v>1.6</v>
      </c>
      <c r="G1720">
        <v>0</v>
      </c>
      <c r="H1720">
        <v>3</v>
      </c>
      <c r="I1720">
        <v>1.1000000000000001</v>
      </c>
      <c r="J1720" t="s">
        <v>22</v>
      </c>
      <c r="K1720">
        <f t="shared" si="52"/>
        <v>3</v>
      </c>
      <c r="L1720">
        <f t="shared" si="53"/>
        <v>2.7</v>
      </c>
    </row>
    <row r="1721" spans="1:12" x14ac:dyDescent="0.2">
      <c r="A1721" t="s">
        <v>66</v>
      </c>
      <c r="B1721" t="s">
        <v>36</v>
      </c>
      <c r="C1721">
        <v>1</v>
      </c>
      <c r="D1721" s="1">
        <v>45850</v>
      </c>
      <c r="E1721" t="s">
        <v>7</v>
      </c>
      <c r="F1721">
        <v>0.7</v>
      </c>
      <c r="G1721">
        <v>0</v>
      </c>
      <c r="H1721">
        <v>1</v>
      </c>
      <c r="I1721">
        <v>1.3</v>
      </c>
      <c r="J1721" t="s">
        <v>6</v>
      </c>
      <c r="K1721">
        <f t="shared" si="52"/>
        <v>1</v>
      </c>
      <c r="L1721">
        <f t="shared" si="53"/>
        <v>2</v>
      </c>
    </row>
    <row r="1722" spans="1:12" x14ac:dyDescent="0.2">
      <c r="A1722" t="s">
        <v>66</v>
      </c>
      <c r="B1722" t="s">
        <v>36</v>
      </c>
      <c r="C1722">
        <v>1</v>
      </c>
      <c r="D1722" s="1">
        <v>45850</v>
      </c>
      <c r="E1722" t="s">
        <v>5</v>
      </c>
      <c r="F1722">
        <v>1.5</v>
      </c>
      <c r="G1722">
        <v>1</v>
      </c>
      <c r="H1722">
        <v>1</v>
      </c>
      <c r="I1722">
        <v>0.8</v>
      </c>
      <c r="J1722" t="s">
        <v>4</v>
      </c>
      <c r="K1722">
        <f t="shared" si="52"/>
        <v>2</v>
      </c>
      <c r="L1722">
        <f t="shared" si="53"/>
        <v>2.2999999999999998</v>
      </c>
    </row>
    <row r="1723" spans="1:12" x14ac:dyDescent="0.2">
      <c r="A1723" t="s">
        <v>66</v>
      </c>
      <c r="B1723" t="s">
        <v>36</v>
      </c>
      <c r="C1723">
        <v>1</v>
      </c>
      <c r="D1723" s="1">
        <v>45851</v>
      </c>
      <c r="E1723" t="s">
        <v>27</v>
      </c>
      <c r="F1723">
        <v>1.1000000000000001</v>
      </c>
      <c r="G1723">
        <v>0</v>
      </c>
      <c r="H1723">
        <v>0</v>
      </c>
      <c r="I1723">
        <v>0.8</v>
      </c>
      <c r="J1723" t="s">
        <v>26</v>
      </c>
      <c r="K1723">
        <f t="shared" si="52"/>
        <v>0</v>
      </c>
      <c r="L1723">
        <f t="shared" si="53"/>
        <v>1.9000000000000001</v>
      </c>
    </row>
    <row r="1724" spans="1:12" x14ac:dyDescent="0.2">
      <c r="A1724" t="s">
        <v>66</v>
      </c>
      <c r="B1724" t="s">
        <v>36</v>
      </c>
      <c r="C1724">
        <v>1</v>
      </c>
      <c r="D1724" s="1">
        <v>45851</v>
      </c>
      <c r="E1724" t="s">
        <v>25</v>
      </c>
      <c r="F1724">
        <v>0.7</v>
      </c>
      <c r="G1724">
        <v>2</v>
      </c>
      <c r="H1724">
        <v>1</v>
      </c>
      <c r="I1724">
        <v>0.9</v>
      </c>
      <c r="J1724" t="s">
        <v>24</v>
      </c>
      <c r="K1724">
        <f t="shared" si="52"/>
        <v>3</v>
      </c>
      <c r="L1724">
        <f t="shared" si="53"/>
        <v>1.6</v>
      </c>
    </row>
    <row r="1725" spans="1:12" x14ac:dyDescent="0.2">
      <c r="A1725" t="s">
        <v>66</v>
      </c>
      <c r="B1725" t="s">
        <v>36</v>
      </c>
      <c r="C1725">
        <v>1</v>
      </c>
      <c r="D1725" s="1">
        <v>45851</v>
      </c>
      <c r="E1725" t="s">
        <v>15</v>
      </c>
      <c r="F1725">
        <v>1.5</v>
      </c>
      <c r="G1725">
        <v>1</v>
      </c>
      <c r="H1725">
        <v>2</v>
      </c>
      <c r="I1725">
        <v>1.8</v>
      </c>
      <c r="J1725" t="s">
        <v>14</v>
      </c>
      <c r="K1725">
        <f t="shared" si="52"/>
        <v>3</v>
      </c>
      <c r="L1725">
        <f t="shared" si="53"/>
        <v>3.3</v>
      </c>
    </row>
    <row r="1726" spans="1:12" x14ac:dyDescent="0.2">
      <c r="A1726" t="s">
        <v>66</v>
      </c>
      <c r="B1726" t="s">
        <v>36</v>
      </c>
      <c r="C1726">
        <v>1</v>
      </c>
      <c r="D1726" s="1">
        <v>45851</v>
      </c>
      <c r="E1726" t="s">
        <v>29</v>
      </c>
      <c r="F1726">
        <v>2</v>
      </c>
      <c r="G1726">
        <v>3</v>
      </c>
      <c r="H1726">
        <v>1</v>
      </c>
      <c r="I1726">
        <v>0.4</v>
      </c>
      <c r="J1726" t="s">
        <v>28</v>
      </c>
      <c r="K1726">
        <f t="shared" si="52"/>
        <v>4</v>
      </c>
      <c r="L1726">
        <f t="shared" si="53"/>
        <v>2.4</v>
      </c>
    </row>
    <row r="1727" spans="1:12" x14ac:dyDescent="0.2">
      <c r="A1727" t="s">
        <v>66</v>
      </c>
      <c r="B1727" t="s">
        <v>36</v>
      </c>
      <c r="C1727">
        <v>1</v>
      </c>
      <c r="D1727" s="1">
        <v>45851</v>
      </c>
      <c r="E1727" t="s">
        <v>9</v>
      </c>
      <c r="F1727">
        <v>0.7</v>
      </c>
      <c r="G1727">
        <v>2</v>
      </c>
      <c r="H1727">
        <v>2</v>
      </c>
      <c r="I1727">
        <v>1.1000000000000001</v>
      </c>
      <c r="J1727" t="s">
        <v>8</v>
      </c>
      <c r="K1727">
        <f t="shared" si="52"/>
        <v>4</v>
      </c>
      <c r="L1727">
        <f t="shared" si="53"/>
        <v>1.8</v>
      </c>
    </row>
    <row r="1728" spans="1:12" x14ac:dyDescent="0.2">
      <c r="A1728" t="s">
        <v>66</v>
      </c>
      <c r="B1728" t="s">
        <v>36</v>
      </c>
      <c r="C1728">
        <v>1</v>
      </c>
      <c r="D1728" s="1">
        <v>45852</v>
      </c>
      <c r="E1728" t="s">
        <v>11</v>
      </c>
      <c r="F1728">
        <v>0.8</v>
      </c>
      <c r="G1728">
        <v>0</v>
      </c>
      <c r="H1728">
        <v>0</v>
      </c>
      <c r="I1728">
        <v>0.4</v>
      </c>
      <c r="J1728" t="s">
        <v>10</v>
      </c>
      <c r="K1728">
        <f t="shared" si="52"/>
        <v>0</v>
      </c>
      <c r="L1728">
        <f t="shared" si="53"/>
        <v>1.2000000000000002</v>
      </c>
    </row>
    <row r="1729" spans="1:12" x14ac:dyDescent="0.2">
      <c r="A1729" t="s">
        <v>66</v>
      </c>
      <c r="B1729" t="s">
        <v>36</v>
      </c>
      <c r="C1729">
        <v>1</v>
      </c>
      <c r="D1729" s="1">
        <v>45852</v>
      </c>
      <c r="E1729" t="s">
        <v>13</v>
      </c>
      <c r="F1729">
        <v>0.4</v>
      </c>
      <c r="G1729">
        <v>1</v>
      </c>
      <c r="H1729">
        <v>0</v>
      </c>
      <c r="I1729">
        <v>1</v>
      </c>
      <c r="J1729" t="s">
        <v>12</v>
      </c>
      <c r="K1729">
        <f t="shared" si="52"/>
        <v>1</v>
      </c>
      <c r="L1729">
        <f t="shared" si="53"/>
        <v>1.4</v>
      </c>
    </row>
    <row r="1730" spans="1:12" x14ac:dyDescent="0.2">
      <c r="A1730" t="s">
        <v>66</v>
      </c>
      <c r="B1730" t="s">
        <v>36</v>
      </c>
      <c r="C1730">
        <v>1</v>
      </c>
      <c r="D1730" s="1">
        <v>45852</v>
      </c>
      <c r="E1730" t="s">
        <v>21</v>
      </c>
      <c r="F1730">
        <v>1.5</v>
      </c>
      <c r="G1730">
        <v>1</v>
      </c>
      <c r="H1730">
        <v>0</v>
      </c>
      <c r="I1730">
        <v>0.3</v>
      </c>
      <c r="J1730" t="s">
        <v>20</v>
      </c>
      <c r="K1730">
        <f t="shared" si="52"/>
        <v>1</v>
      </c>
      <c r="L1730">
        <f t="shared" si="53"/>
        <v>1.8</v>
      </c>
    </row>
    <row r="1731" spans="1:12" x14ac:dyDescent="0.2">
      <c r="A1731" t="s">
        <v>66</v>
      </c>
      <c r="B1731" t="s">
        <v>36</v>
      </c>
      <c r="C1731">
        <v>1</v>
      </c>
      <c r="D1731" s="1">
        <v>45852</v>
      </c>
      <c r="E1731" t="s">
        <v>3</v>
      </c>
      <c r="F1731">
        <v>2.1</v>
      </c>
      <c r="G1731">
        <v>2</v>
      </c>
      <c r="H1731">
        <v>1</v>
      </c>
      <c r="I1731">
        <v>1.6</v>
      </c>
      <c r="J1731" t="s">
        <v>2</v>
      </c>
      <c r="K1731">
        <f t="shared" ref="K1731:K1794" si="54">G1731+H1731</f>
        <v>3</v>
      </c>
      <c r="L1731">
        <f t="shared" ref="L1731:L1794" si="55">F1731+I1731</f>
        <v>3.7</v>
      </c>
    </row>
    <row r="1732" spans="1:12" x14ac:dyDescent="0.2">
      <c r="A1732" t="s">
        <v>66</v>
      </c>
      <c r="B1732" t="s">
        <v>36</v>
      </c>
      <c r="C1732">
        <v>2</v>
      </c>
      <c r="D1732" s="1">
        <v>45856</v>
      </c>
      <c r="E1732" t="s">
        <v>25</v>
      </c>
      <c r="F1732">
        <v>1.7</v>
      </c>
      <c r="G1732">
        <v>1</v>
      </c>
      <c r="H1732">
        <v>1</v>
      </c>
      <c r="I1732">
        <v>0.8</v>
      </c>
      <c r="J1732" t="s">
        <v>30</v>
      </c>
      <c r="K1732">
        <f t="shared" si="54"/>
        <v>2</v>
      </c>
      <c r="L1732">
        <f t="shared" si="55"/>
        <v>2.5</v>
      </c>
    </row>
    <row r="1733" spans="1:12" x14ac:dyDescent="0.2">
      <c r="A1733" t="s">
        <v>66</v>
      </c>
      <c r="B1733" t="s">
        <v>36</v>
      </c>
      <c r="C1733">
        <v>2</v>
      </c>
      <c r="D1733" s="1">
        <v>45856</v>
      </c>
      <c r="E1733" t="s">
        <v>26</v>
      </c>
      <c r="F1733">
        <v>0.8</v>
      </c>
      <c r="G1733">
        <v>1</v>
      </c>
      <c r="H1733">
        <v>1</v>
      </c>
      <c r="I1733">
        <v>1</v>
      </c>
      <c r="J1733" t="s">
        <v>21</v>
      </c>
      <c r="K1733">
        <f t="shared" si="54"/>
        <v>2</v>
      </c>
      <c r="L1733">
        <f t="shared" si="55"/>
        <v>1.8</v>
      </c>
    </row>
    <row r="1734" spans="1:12" x14ac:dyDescent="0.2">
      <c r="A1734" t="s">
        <v>66</v>
      </c>
      <c r="B1734" t="s">
        <v>36</v>
      </c>
      <c r="C1734">
        <v>2</v>
      </c>
      <c r="D1734" s="1">
        <v>45857</v>
      </c>
      <c r="E1734" t="s">
        <v>4</v>
      </c>
      <c r="F1734">
        <v>0.9</v>
      </c>
      <c r="G1734">
        <v>0</v>
      </c>
      <c r="H1734">
        <v>0</v>
      </c>
      <c r="I1734">
        <v>0.2</v>
      </c>
      <c r="J1734" t="s">
        <v>9</v>
      </c>
      <c r="K1734">
        <f t="shared" si="54"/>
        <v>0</v>
      </c>
      <c r="L1734">
        <f t="shared" si="55"/>
        <v>1.1000000000000001</v>
      </c>
    </row>
    <row r="1735" spans="1:12" x14ac:dyDescent="0.2">
      <c r="A1735" t="s">
        <v>66</v>
      </c>
      <c r="B1735" t="s">
        <v>36</v>
      </c>
      <c r="C1735">
        <v>2</v>
      </c>
      <c r="D1735" s="1">
        <v>45857</v>
      </c>
      <c r="E1735" t="s">
        <v>18</v>
      </c>
      <c r="F1735">
        <v>0.5</v>
      </c>
      <c r="G1735">
        <v>0</v>
      </c>
      <c r="H1735">
        <v>4</v>
      </c>
      <c r="I1735">
        <v>1.2</v>
      </c>
      <c r="J1735" t="s">
        <v>29</v>
      </c>
      <c r="K1735">
        <f t="shared" si="54"/>
        <v>4</v>
      </c>
      <c r="L1735">
        <f t="shared" si="55"/>
        <v>1.7</v>
      </c>
    </row>
    <row r="1736" spans="1:12" x14ac:dyDescent="0.2">
      <c r="A1736" t="s">
        <v>66</v>
      </c>
      <c r="B1736" t="s">
        <v>36</v>
      </c>
      <c r="C1736">
        <v>2</v>
      </c>
      <c r="D1736" s="1">
        <v>45857</v>
      </c>
      <c r="E1736" t="s">
        <v>12</v>
      </c>
      <c r="F1736">
        <v>1.3</v>
      </c>
      <c r="G1736">
        <v>0</v>
      </c>
      <c r="H1736">
        <v>1</v>
      </c>
      <c r="I1736">
        <v>1.5</v>
      </c>
      <c r="J1736" t="s">
        <v>5</v>
      </c>
      <c r="K1736">
        <f t="shared" si="54"/>
        <v>1</v>
      </c>
      <c r="L1736">
        <f t="shared" si="55"/>
        <v>2.8</v>
      </c>
    </row>
    <row r="1737" spans="1:12" x14ac:dyDescent="0.2">
      <c r="A1737" t="s">
        <v>66</v>
      </c>
      <c r="B1737" t="s">
        <v>36</v>
      </c>
      <c r="C1737">
        <v>2</v>
      </c>
      <c r="D1737" s="1">
        <v>45857</v>
      </c>
      <c r="E1737" t="s">
        <v>28</v>
      </c>
      <c r="F1737">
        <v>0.3</v>
      </c>
      <c r="G1737">
        <v>0</v>
      </c>
      <c r="H1737">
        <v>0</v>
      </c>
      <c r="I1737">
        <v>0.8</v>
      </c>
      <c r="J1737" t="s">
        <v>3</v>
      </c>
      <c r="K1737">
        <f t="shared" si="54"/>
        <v>0</v>
      </c>
      <c r="L1737">
        <f t="shared" si="55"/>
        <v>1.1000000000000001</v>
      </c>
    </row>
    <row r="1738" spans="1:12" x14ac:dyDescent="0.2">
      <c r="A1738" t="s">
        <v>66</v>
      </c>
      <c r="B1738" t="s">
        <v>36</v>
      </c>
      <c r="C1738">
        <v>2</v>
      </c>
      <c r="D1738" s="1">
        <v>45857</v>
      </c>
      <c r="E1738" t="s">
        <v>16</v>
      </c>
      <c r="F1738">
        <v>1.4</v>
      </c>
      <c r="G1738">
        <v>0</v>
      </c>
      <c r="H1738">
        <v>0</v>
      </c>
      <c r="I1738">
        <v>0.2</v>
      </c>
      <c r="J1738" t="s">
        <v>19</v>
      </c>
      <c r="K1738">
        <f t="shared" si="54"/>
        <v>0</v>
      </c>
      <c r="L1738">
        <f t="shared" si="55"/>
        <v>1.5999999999999999</v>
      </c>
    </row>
    <row r="1739" spans="1:12" x14ac:dyDescent="0.2">
      <c r="A1739" t="s">
        <v>66</v>
      </c>
      <c r="B1739" t="s">
        <v>36</v>
      </c>
      <c r="C1739">
        <v>2</v>
      </c>
      <c r="D1739" s="1">
        <v>45858</v>
      </c>
      <c r="E1739" t="s">
        <v>6</v>
      </c>
      <c r="F1739">
        <v>0.4</v>
      </c>
      <c r="G1739">
        <v>0</v>
      </c>
      <c r="H1739">
        <v>3</v>
      </c>
      <c r="I1739">
        <v>1.8</v>
      </c>
      <c r="J1739" t="s">
        <v>15</v>
      </c>
      <c r="K1739">
        <f t="shared" si="54"/>
        <v>3</v>
      </c>
      <c r="L1739">
        <f t="shared" si="55"/>
        <v>2.2000000000000002</v>
      </c>
    </row>
    <row r="1740" spans="1:12" x14ac:dyDescent="0.2">
      <c r="A1740" t="s">
        <v>66</v>
      </c>
      <c r="B1740" t="s">
        <v>36</v>
      </c>
      <c r="C1740">
        <v>2</v>
      </c>
      <c r="D1740" s="1">
        <v>45858</v>
      </c>
      <c r="E1740" t="s">
        <v>22</v>
      </c>
      <c r="F1740">
        <v>0.7</v>
      </c>
      <c r="G1740">
        <v>0</v>
      </c>
      <c r="H1740">
        <v>1</v>
      </c>
      <c r="I1740">
        <v>0.9</v>
      </c>
      <c r="J1740" t="s">
        <v>7</v>
      </c>
      <c r="K1740">
        <f t="shared" si="54"/>
        <v>1</v>
      </c>
      <c r="L1740">
        <f t="shared" si="55"/>
        <v>1.6</v>
      </c>
    </row>
    <row r="1741" spans="1:12" x14ac:dyDescent="0.2">
      <c r="A1741" t="s">
        <v>66</v>
      </c>
      <c r="B1741" t="s">
        <v>36</v>
      </c>
      <c r="C1741">
        <v>2</v>
      </c>
      <c r="D1741" s="1">
        <v>45858</v>
      </c>
      <c r="E1741" t="s">
        <v>8</v>
      </c>
      <c r="F1741">
        <v>1</v>
      </c>
      <c r="G1741">
        <v>1</v>
      </c>
      <c r="H1741">
        <v>2</v>
      </c>
      <c r="I1741">
        <v>1</v>
      </c>
      <c r="J1741" t="s">
        <v>17</v>
      </c>
      <c r="K1741">
        <f t="shared" si="54"/>
        <v>3</v>
      </c>
      <c r="L1741">
        <f t="shared" si="55"/>
        <v>2</v>
      </c>
    </row>
    <row r="1742" spans="1:12" x14ac:dyDescent="0.2">
      <c r="A1742" t="s">
        <v>66</v>
      </c>
      <c r="B1742" t="s">
        <v>36</v>
      </c>
      <c r="C1742">
        <v>2</v>
      </c>
      <c r="D1742" s="1">
        <v>45858</v>
      </c>
      <c r="E1742" t="s">
        <v>14</v>
      </c>
      <c r="F1742">
        <v>0.5</v>
      </c>
      <c r="G1742">
        <v>1</v>
      </c>
      <c r="H1742">
        <v>2</v>
      </c>
      <c r="I1742">
        <v>1.4</v>
      </c>
      <c r="J1742" t="s">
        <v>11</v>
      </c>
      <c r="K1742">
        <f t="shared" si="54"/>
        <v>3</v>
      </c>
      <c r="L1742">
        <f t="shared" si="55"/>
        <v>1.9</v>
      </c>
    </row>
    <row r="1743" spans="1:12" x14ac:dyDescent="0.2">
      <c r="A1743" t="s">
        <v>66</v>
      </c>
      <c r="B1743" t="s">
        <v>36</v>
      </c>
      <c r="C1743">
        <v>2</v>
      </c>
      <c r="D1743" s="1">
        <v>45858</v>
      </c>
      <c r="E1743" t="s">
        <v>2</v>
      </c>
      <c r="F1743">
        <v>1.7</v>
      </c>
      <c r="G1743">
        <v>2</v>
      </c>
      <c r="H1743">
        <v>1</v>
      </c>
      <c r="I1743">
        <v>1.1000000000000001</v>
      </c>
      <c r="J1743" t="s">
        <v>27</v>
      </c>
      <c r="K1743">
        <f t="shared" si="54"/>
        <v>3</v>
      </c>
      <c r="L1743">
        <f t="shared" si="55"/>
        <v>2.8</v>
      </c>
    </row>
    <row r="1744" spans="1:12" x14ac:dyDescent="0.2">
      <c r="A1744" t="s">
        <v>66</v>
      </c>
      <c r="B1744" t="s">
        <v>36</v>
      </c>
      <c r="C1744">
        <v>2</v>
      </c>
      <c r="D1744" s="1">
        <v>45859</v>
      </c>
      <c r="E1744" t="s">
        <v>10</v>
      </c>
      <c r="F1744">
        <v>2.4</v>
      </c>
      <c r="G1744">
        <v>2</v>
      </c>
      <c r="H1744">
        <v>0</v>
      </c>
      <c r="I1744">
        <v>0.3</v>
      </c>
      <c r="J1744" t="s">
        <v>31</v>
      </c>
      <c r="K1744">
        <f t="shared" si="54"/>
        <v>2</v>
      </c>
      <c r="L1744">
        <f t="shared" si="55"/>
        <v>2.6999999999999997</v>
      </c>
    </row>
    <row r="1745" spans="1:12" x14ac:dyDescent="0.2">
      <c r="A1745" t="s">
        <v>66</v>
      </c>
      <c r="B1745" t="s">
        <v>36</v>
      </c>
      <c r="C1745">
        <v>2</v>
      </c>
      <c r="D1745" s="1">
        <v>45859</v>
      </c>
      <c r="E1745" t="s">
        <v>20</v>
      </c>
      <c r="F1745">
        <v>0.8</v>
      </c>
      <c r="G1745">
        <v>2</v>
      </c>
      <c r="H1745">
        <v>1</v>
      </c>
      <c r="I1745">
        <v>0.9</v>
      </c>
      <c r="J1745" t="s">
        <v>23</v>
      </c>
      <c r="K1745">
        <f t="shared" si="54"/>
        <v>3</v>
      </c>
      <c r="L1745">
        <f t="shared" si="55"/>
        <v>1.7000000000000002</v>
      </c>
    </row>
    <row r="1746" spans="1:12" x14ac:dyDescent="0.2">
      <c r="A1746" t="s">
        <v>66</v>
      </c>
      <c r="B1746" t="s">
        <v>36</v>
      </c>
      <c r="C1746">
        <v>2</v>
      </c>
      <c r="D1746" s="1">
        <v>45859</v>
      </c>
      <c r="E1746" t="s">
        <v>24</v>
      </c>
      <c r="F1746">
        <v>2.1</v>
      </c>
      <c r="G1746">
        <v>3</v>
      </c>
      <c r="H1746">
        <v>2</v>
      </c>
      <c r="I1746">
        <v>0.2</v>
      </c>
      <c r="J1746" t="s">
        <v>13</v>
      </c>
      <c r="K1746">
        <f t="shared" si="54"/>
        <v>5</v>
      </c>
      <c r="L1746">
        <f t="shared" si="55"/>
        <v>2.3000000000000003</v>
      </c>
    </row>
    <row r="1747" spans="1:12" x14ac:dyDescent="0.2">
      <c r="A1747" t="s">
        <v>66</v>
      </c>
      <c r="B1747" t="s">
        <v>36</v>
      </c>
      <c r="C1747">
        <v>3</v>
      </c>
      <c r="D1747" s="1">
        <v>45863</v>
      </c>
      <c r="E1747" t="s">
        <v>15</v>
      </c>
      <c r="F1747">
        <v>0.5</v>
      </c>
      <c r="G1747">
        <v>0</v>
      </c>
      <c r="H1747">
        <v>0</v>
      </c>
      <c r="I1747">
        <v>0.6</v>
      </c>
      <c r="J1747" t="s">
        <v>22</v>
      </c>
      <c r="K1747">
        <f t="shared" si="54"/>
        <v>0</v>
      </c>
      <c r="L1747">
        <f t="shared" si="55"/>
        <v>1.1000000000000001</v>
      </c>
    </row>
    <row r="1748" spans="1:12" x14ac:dyDescent="0.2">
      <c r="A1748" t="s">
        <v>66</v>
      </c>
      <c r="B1748" t="s">
        <v>36</v>
      </c>
      <c r="C1748">
        <v>3</v>
      </c>
      <c r="D1748" s="1">
        <v>45863</v>
      </c>
      <c r="E1748" t="s">
        <v>9</v>
      </c>
      <c r="F1748">
        <v>1.2</v>
      </c>
      <c r="G1748">
        <v>0</v>
      </c>
      <c r="H1748">
        <v>2</v>
      </c>
      <c r="I1748">
        <v>0.8</v>
      </c>
      <c r="J1748" t="s">
        <v>12</v>
      </c>
      <c r="K1748">
        <f t="shared" si="54"/>
        <v>2</v>
      </c>
      <c r="L1748">
        <f t="shared" si="55"/>
        <v>2</v>
      </c>
    </row>
    <row r="1749" spans="1:12" x14ac:dyDescent="0.2">
      <c r="A1749" t="s">
        <v>66</v>
      </c>
      <c r="B1749" t="s">
        <v>36</v>
      </c>
      <c r="C1749">
        <v>3</v>
      </c>
      <c r="D1749" s="1">
        <v>45863</v>
      </c>
      <c r="E1749" t="s">
        <v>21</v>
      </c>
      <c r="F1749">
        <v>0.9</v>
      </c>
      <c r="G1749">
        <v>0</v>
      </c>
      <c r="H1749">
        <v>0</v>
      </c>
      <c r="I1749">
        <v>1</v>
      </c>
      <c r="J1749" t="s">
        <v>2</v>
      </c>
      <c r="K1749">
        <f t="shared" si="54"/>
        <v>0</v>
      </c>
      <c r="L1749">
        <f t="shared" si="55"/>
        <v>1.9</v>
      </c>
    </row>
    <row r="1750" spans="1:12" x14ac:dyDescent="0.2">
      <c r="A1750" t="s">
        <v>66</v>
      </c>
      <c r="B1750" t="s">
        <v>36</v>
      </c>
      <c r="C1750">
        <v>3</v>
      </c>
      <c r="D1750" s="1">
        <v>45864</v>
      </c>
      <c r="E1750" t="s">
        <v>31</v>
      </c>
      <c r="F1750">
        <v>0.7</v>
      </c>
      <c r="G1750">
        <v>0</v>
      </c>
      <c r="H1750">
        <v>0</v>
      </c>
      <c r="I1750">
        <v>0.7</v>
      </c>
      <c r="J1750" t="s">
        <v>14</v>
      </c>
      <c r="K1750">
        <f t="shared" si="54"/>
        <v>0</v>
      </c>
      <c r="L1750">
        <f t="shared" si="55"/>
        <v>1.4</v>
      </c>
    </row>
    <row r="1751" spans="1:12" x14ac:dyDescent="0.2">
      <c r="A1751" t="s">
        <v>66</v>
      </c>
      <c r="B1751" t="s">
        <v>36</v>
      </c>
      <c r="C1751">
        <v>3</v>
      </c>
      <c r="D1751" s="1">
        <v>45864</v>
      </c>
      <c r="E1751" t="s">
        <v>28</v>
      </c>
      <c r="F1751">
        <v>1</v>
      </c>
      <c r="G1751">
        <v>0</v>
      </c>
      <c r="H1751">
        <v>0</v>
      </c>
      <c r="I1751">
        <v>0.4</v>
      </c>
      <c r="J1751" t="s">
        <v>27</v>
      </c>
      <c r="K1751">
        <f t="shared" si="54"/>
        <v>0</v>
      </c>
      <c r="L1751">
        <f t="shared" si="55"/>
        <v>1.4</v>
      </c>
    </row>
    <row r="1752" spans="1:12" x14ac:dyDescent="0.2">
      <c r="A1752" t="s">
        <v>66</v>
      </c>
      <c r="B1752" t="s">
        <v>36</v>
      </c>
      <c r="C1752">
        <v>3</v>
      </c>
      <c r="D1752" s="1">
        <v>45864</v>
      </c>
      <c r="E1752" t="s">
        <v>7</v>
      </c>
      <c r="F1752">
        <v>0.7</v>
      </c>
      <c r="G1752">
        <v>0</v>
      </c>
      <c r="H1752">
        <v>1</v>
      </c>
      <c r="I1752">
        <v>0.4</v>
      </c>
      <c r="J1752" t="s">
        <v>20</v>
      </c>
      <c r="K1752">
        <f t="shared" si="54"/>
        <v>1</v>
      </c>
      <c r="L1752">
        <f t="shared" si="55"/>
        <v>1.1000000000000001</v>
      </c>
    </row>
    <row r="1753" spans="1:12" x14ac:dyDescent="0.2">
      <c r="A1753" t="s">
        <v>66</v>
      </c>
      <c r="B1753" t="s">
        <v>36</v>
      </c>
      <c r="C1753">
        <v>3</v>
      </c>
      <c r="D1753" s="1">
        <v>45864</v>
      </c>
      <c r="E1753" t="s">
        <v>5</v>
      </c>
      <c r="F1753">
        <v>1.1000000000000001</v>
      </c>
      <c r="G1753">
        <v>0</v>
      </c>
      <c r="H1753">
        <v>0</v>
      </c>
      <c r="I1753">
        <v>0.5</v>
      </c>
      <c r="J1753" t="s">
        <v>24</v>
      </c>
      <c r="K1753">
        <f t="shared" si="54"/>
        <v>0</v>
      </c>
      <c r="L1753">
        <f t="shared" si="55"/>
        <v>1.6</v>
      </c>
    </row>
    <row r="1754" spans="1:12" x14ac:dyDescent="0.2">
      <c r="A1754" t="s">
        <v>66</v>
      </c>
      <c r="B1754" t="s">
        <v>36</v>
      </c>
      <c r="C1754">
        <v>3</v>
      </c>
      <c r="D1754" s="1">
        <v>45864</v>
      </c>
      <c r="E1754" t="s">
        <v>3</v>
      </c>
      <c r="F1754">
        <v>0.9</v>
      </c>
      <c r="G1754">
        <v>0</v>
      </c>
      <c r="H1754">
        <v>0</v>
      </c>
      <c r="I1754">
        <v>0.6</v>
      </c>
      <c r="J1754" t="s">
        <v>18</v>
      </c>
      <c r="K1754">
        <f t="shared" si="54"/>
        <v>0</v>
      </c>
      <c r="L1754">
        <f t="shared" si="55"/>
        <v>1.5</v>
      </c>
    </row>
    <row r="1755" spans="1:12" x14ac:dyDescent="0.2">
      <c r="A1755" t="s">
        <v>66</v>
      </c>
      <c r="B1755" t="s">
        <v>36</v>
      </c>
      <c r="C1755">
        <v>3</v>
      </c>
      <c r="D1755" s="1">
        <v>45865</v>
      </c>
      <c r="E1755" t="s">
        <v>19</v>
      </c>
      <c r="F1755">
        <v>1.4</v>
      </c>
      <c r="G1755">
        <v>1</v>
      </c>
      <c r="H1755">
        <v>0</v>
      </c>
      <c r="I1755">
        <v>1</v>
      </c>
      <c r="J1755" t="s">
        <v>8</v>
      </c>
      <c r="K1755">
        <f t="shared" si="54"/>
        <v>1</v>
      </c>
      <c r="L1755">
        <f t="shared" si="55"/>
        <v>2.4</v>
      </c>
    </row>
    <row r="1756" spans="1:12" x14ac:dyDescent="0.2">
      <c r="A1756" t="s">
        <v>66</v>
      </c>
      <c r="B1756" t="s">
        <v>36</v>
      </c>
      <c r="C1756">
        <v>3</v>
      </c>
      <c r="D1756" s="1">
        <v>45865</v>
      </c>
      <c r="E1756" t="s">
        <v>23</v>
      </c>
      <c r="F1756">
        <v>1</v>
      </c>
      <c r="G1756">
        <v>1</v>
      </c>
      <c r="H1756">
        <v>0</v>
      </c>
      <c r="I1756">
        <v>0.3</v>
      </c>
      <c r="J1756" t="s">
        <v>26</v>
      </c>
      <c r="K1756">
        <f t="shared" si="54"/>
        <v>1</v>
      </c>
      <c r="L1756">
        <f t="shared" si="55"/>
        <v>1.3</v>
      </c>
    </row>
    <row r="1757" spans="1:12" x14ac:dyDescent="0.2">
      <c r="A1757" t="s">
        <v>66</v>
      </c>
      <c r="B1757" t="s">
        <v>36</v>
      </c>
      <c r="C1757">
        <v>3</v>
      </c>
      <c r="D1757" s="1">
        <v>45865</v>
      </c>
      <c r="E1757" t="s">
        <v>29</v>
      </c>
      <c r="F1757">
        <v>0.7</v>
      </c>
      <c r="G1757">
        <v>0</v>
      </c>
      <c r="H1757">
        <v>0</v>
      </c>
      <c r="I1757">
        <v>0.3</v>
      </c>
      <c r="J1757" t="s">
        <v>16</v>
      </c>
      <c r="K1757">
        <f t="shared" si="54"/>
        <v>0</v>
      </c>
      <c r="L1757">
        <f t="shared" si="55"/>
        <v>1</v>
      </c>
    </row>
    <row r="1758" spans="1:12" x14ac:dyDescent="0.2">
      <c r="A1758" t="s">
        <v>66</v>
      </c>
      <c r="B1758" t="s">
        <v>36</v>
      </c>
      <c r="C1758">
        <v>3</v>
      </c>
      <c r="D1758" s="1">
        <v>45865</v>
      </c>
      <c r="E1758" t="s">
        <v>17</v>
      </c>
      <c r="F1758">
        <v>0.7</v>
      </c>
      <c r="G1758">
        <v>0</v>
      </c>
      <c r="H1758">
        <v>0</v>
      </c>
      <c r="I1758">
        <v>1.1000000000000001</v>
      </c>
      <c r="J1758" t="s">
        <v>4</v>
      </c>
      <c r="K1758">
        <f t="shared" si="54"/>
        <v>0</v>
      </c>
      <c r="L1758">
        <f t="shared" si="55"/>
        <v>1.8</v>
      </c>
    </row>
    <row r="1759" spans="1:12" x14ac:dyDescent="0.2">
      <c r="A1759" t="s">
        <v>66</v>
      </c>
      <c r="B1759" t="s">
        <v>36</v>
      </c>
      <c r="C1759">
        <v>3</v>
      </c>
      <c r="D1759" s="1">
        <v>45866</v>
      </c>
      <c r="E1759" t="s">
        <v>11</v>
      </c>
      <c r="F1759">
        <v>2.1</v>
      </c>
      <c r="G1759">
        <v>1</v>
      </c>
      <c r="H1759">
        <v>3</v>
      </c>
      <c r="I1759">
        <v>1.1000000000000001</v>
      </c>
      <c r="J1759" t="s">
        <v>6</v>
      </c>
      <c r="K1759">
        <f t="shared" si="54"/>
        <v>4</v>
      </c>
      <c r="L1759">
        <f t="shared" si="55"/>
        <v>3.2</v>
      </c>
    </row>
    <row r="1760" spans="1:12" x14ac:dyDescent="0.2">
      <c r="A1760" t="s">
        <v>66</v>
      </c>
      <c r="B1760" t="s">
        <v>36</v>
      </c>
      <c r="C1760">
        <v>3</v>
      </c>
      <c r="D1760" s="1">
        <v>45866</v>
      </c>
      <c r="E1760" t="s">
        <v>30</v>
      </c>
      <c r="F1760">
        <v>2.9</v>
      </c>
      <c r="G1760">
        <v>2</v>
      </c>
      <c r="H1760">
        <v>1</v>
      </c>
      <c r="I1760">
        <v>0.8</v>
      </c>
      <c r="J1760" t="s">
        <v>10</v>
      </c>
      <c r="K1760">
        <f t="shared" si="54"/>
        <v>3</v>
      </c>
      <c r="L1760">
        <f t="shared" si="55"/>
        <v>3.7</v>
      </c>
    </row>
    <row r="1761" spans="1:12" x14ac:dyDescent="0.2">
      <c r="A1761" t="s">
        <v>66</v>
      </c>
      <c r="B1761" t="s">
        <v>36</v>
      </c>
      <c r="C1761">
        <v>3</v>
      </c>
      <c r="D1761" s="1">
        <v>45866</v>
      </c>
      <c r="E1761" t="s">
        <v>13</v>
      </c>
      <c r="F1761">
        <v>2</v>
      </c>
      <c r="G1761">
        <v>1</v>
      </c>
      <c r="H1761">
        <v>0</v>
      </c>
      <c r="I1761">
        <v>0.5</v>
      </c>
      <c r="J1761" t="s">
        <v>25</v>
      </c>
      <c r="K1761">
        <f t="shared" si="54"/>
        <v>1</v>
      </c>
      <c r="L1761">
        <f t="shared" si="55"/>
        <v>2.5</v>
      </c>
    </row>
    <row r="1762" spans="1:12" x14ac:dyDescent="0.2">
      <c r="A1762" t="s">
        <v>66</v>
      </c>
      <c r="B1762" t="s">
        <v>36</v>
      </c>
      <c r="C1762">
        <v>4</v>
      </c>
      <c r="D1762" s="1">
        <v>45876</v>
      </c>
      <c r="E1762" t="s">
        <v>20</v>
      </c>
      <c r="F1762">
        <v>1.2</v>
      </c>
      <c r="G1762">
        <v>2</v>
      </c>
      <c r="H1762">
        <v>1</v>
      </c>
      <c r="I1762">
        <v>1.1000000000000001</v>
      </c>
      <c r="J1762" t="s">
        <v>15</v>
      </c>
      <c r="K1762">
        <f t="shared" si="54"/>
        <v>3</v>
      </c>
      <c r="L1762">
        <f t="shared" si="55"/>
        <v>2.2999999999999998</v>
      </c>
    </row>
    <row r="1763" spans="1:12" x14ac:dyDescent="0.2">
      <c r="A1763" t="s">
        <v>66</v>
      </c>
      <c r="B1763" t="s">
        <v>36</v>
      </c>
      <c r="C1763">
        <v>4</v>
      </c>
      <c r="D1763" s="1">
        <v>45876</v>
      </c>
      <c r="E1763" t="s">
        <v>4</v>
      </c>
      <c r="F1763">
        <v>1.1000000000000001</v>
      </c>
      <c r="G1763">
        <v>1</v>
      </c>
      <c r="H1763">
        <v>2</v>
      </c>
      <c r="I1763">
        <v>1.4</v>
      </c>
      <c r="J1763" t="s">
        <v>19</v>
      </c>
      <c r="K1763">
        <f t="shared" si="54"/>
        <v>3</v>
      </c>
      <c r="L1763">
        <f t="shared" si="55"/>
        <v>2.5</v>
      </c>
    </row>
    <row r="1764" spans="1:12" x14ac:dyDescent="0.2">
      <c r="A1764" t="s">
        <v>66</v>
      </c>
      <c r="B1764" t="s">
        <v>36</v>
      </c>
      <c r="C1764">
        <v>4</v>
      </c>
      <c r="D1764" s="1">
        <v>45876</v>
      </c>
      <c r="E1764" t="s">
        <v>16</v>
      </c>
      <c r="F1764">
        <v>1.8</v>
      </c>
      <c r="G1764">
        <v>1</v>
      </c>
      <c r="H1764">
        <v>0</v>
      </c>
      <c r="I1764">
        <v>0.6</v>
      </c>
      <c r="J1764" t="s">
        <v>3</v>
      </c>
      <c r="K1764">
        <f t="shared" si="54"/>
        <v>1</v>
      </c>
      <c r="L1764">
        <f t="shared" si="55"/>
        <v>2.4</v>
      </c>
    </row>
    <row r="1765" spans="1:12" x14ac:dyDescent="0.2">
      <c r="A1765" t="s">
        <v>66</v>
      </c>
      <c r="B1765" t="s">
        <v>36</v>
      </c>
      <c r="C1765">
        <v>4</v>
      </c>
      <c r="D1765" s="1">
        <v>45877</v>
      </c>
      <c r="E1765" t="s">
        <v>12</v>
      </c>
      <c r="F1765">
        <v>1.3</v>
      </c>
      <c r="G1765">
        <v>1</v>
      </c>
      <c r="H1765">
        <v>0</v>
      </c>
      <c r="I1765">
        <v>0.5</v>
      </c>
      <c r="J1765" t="s">
        <v>17</v>
      </c>
      <c r="K1765">
        <f t="shared" si="54"/>
        <v>1</v>
      </c>
      <c r="L1765">
        <f t="shared" si="55"/>
        <v>1.8</v>
      </c>
    </row>
    <row r="1766" spans="1:12" x14ac:dyDescent="0.2">
      <c r="A1766" t="s">
        <v>66</v>
      </c>
      <c r="B1766" t="s">
        <v>36</v>
      </c>
      <c r="C1766">
        <v>4</v>
      </c>
      <c r="D1766" s="1">
        <v>45877</v>
      </c>
      <c r="E1766" t="s">
        <v>14</v>
      </c>
      <c r="F1766">
        <v>1.1000000000000001</v>
      </c>
      <c r="G1766">
        <v>1</v>
      </c>
      <c r="H1766">
        <v>1</v>
      </c>
      <c r="I1766">
        <v>1.3</v>
      </c>
      <c r="J1766" t="s">
        <v>30</v>
      </c>
      <c r="K1766">
        <f t="shared" si="54"/>
        <v>2</v>
      </c>
      <c r="L1766">
        <f t="shared" si="55"/>
        <v>2.4000000000000004</v>
      </c>
    </row>
    <row r="1767" spans="1:12" x14ac:dyDescent="0.2">
      <c r="A1767" t="s">
        <v>66</v>
      </c>
      <c r="B1767" t="s">
        <v>36</v>
      </c>
      <c r="C1767">
        <v>4</v>
      </c>
      <c r="D1767" s="1">
        <v>45877</v>
      </c>
      <c r="E1767" t="s">
        <v>2</v>
      </c>
      <c r="F1767">
        <v>0.6</v>
      </c>
      <c r="G1767">
        <v>0</v>
      </c>
      <c r="H1767">
        <v>1</v>
      </c>
      <c r="I1767">
        <v>0.2</v>
      </c>
      <c r="J1767" t="s">
        <v>23</v>
      </c>
      <c r="K1767">
        <f t="shared" si="54"/>
        <v>1</v>
      </c>
      <c r="L1767">
        <f t="shared" si="55"/>
        <v>0.8</v>
      </c>
    </row>
    <row r="1768" spans="1:12" x14ac:dyDescent="0.2">
      <c r="A1768" t="s">
        <v>66</v>
      </c>
      <c r="B1768" t="s">
        <v>36</v>
      </c>
      <c r="C1768">
        <v>4</v>
      </c>
      <c r="D1768" s="1">
        <v>45878</v>
      </c>
      <c r="E1768" t="s">
        <v>25</v>
      </c>
      <c r="F1768">
        <v>1.3</v>
      </c>
      <c r="G1768">
        <v>0</v>
      </c>
      <c r="H1768">
        <v>0</v>
      </c>
      <c r="I1768">
        <v>0.2</v>
      </c>
      <c r="J1768" t="s">
        <v>5</v>
      </c>
      <c r="K1768">
        <f t="shared" si="54"/>
        <v>0</v>
      </c>
      <c r="L1768">
        <f t="shared" si="55"/>
        <v>1.5</v>
      </c>
    </row>
    <row r="1769" spans="1:12" x14ac:dyDescent="0.2">
      <c r="A1769" t="s">
        <v>66</v>
      </c>
      <c r="B1769" t="s">
        <v>36</v>
      </c>
      <c r="C1769">
        <v>4</v>
      </c>
      <c r="D1769" s="1">
        <v>45878</v>
      </c>
      <c r="E1769" t="s">
        <v>22</v>
      </c>
      <c r="F1769">
        <v>0.9</v>
      </c>
      <c r="G1769">
        <v>2</v>
      </c>
      <c r="H1769">
        <v>1</v>
      </c>
      <c r="I1769">
        <v>0.7</v>
      </c>
      <c r="J1769" t="s">
        <v>11</v>
      </c>
      <c r="K1769">
        <f t="shared" si="54"/>
        <v>3</v>
      </c>
      <c r="L1769">
        <f t="shared" si="55"/>
        <v>1.6</v>
      </c>
    </row>
    <row r="1770" spans="1:12" x14ac:dyDescent="0.2">
      <c r="A1770" t="s">
        <v>66</v>
      </c>
      <c r="B1770" t="s">
        <v>36</v>
      </c>
      <c r="C1770">
        <v>4</v>
      </c>
      <c r="D1770" s="1">
        <v>45878</v>
      </c>
      <c r="E1770" t="s">
        <v>26</v>
      </c>
      <c r="F1770">
        <v>1.6</v>
      </c>
      <c r="G1770">
        <v>1</v>
      </c>
      <c r="H1770">
        <v>1</v>
      </c>
      <c r="I1770">
        <v>0.8</v>
      </c>
      <c r="J1770" t="s">
        <v>7</v>
      </c>
      <c r="K1770">
        <f t="shared" si="54"/>
        <v>2</v>
      </c>
      <c r="L1770">
        <f t="shared" si="55"/>
        <v>2.4000000000000004</v>
      </c>
    </row>
    <row r="1771" spans="1:12" x14ac:dyDescent="0.2">
      <c r="A1771" t="s">
        <v>66</v>
      </c>
      <c r="B1771" t="s">
        <v>36</v>
      </c>
      <c r="C1771">
        <v>4</v>
      </c>
      <c r="D1771" s="1">
        <v>45878</v>
      </c>
      <c r="E1771" t="s">
        <v>8</v>
      </c>
      <c r="F1771">
        <v>0.6</v>
      </c>
      <c r="G1771">
        <v>0</v>
      </c>
      <c r="H1771">
        <v>0</v>
      </c>
      <c r="I1771">
        <v>0.2</v>
      </c>
      <c r="J1771" t="s">
        <v>29</v>
      </c>
      <c r="K1771">
        <f t="shared" si="54"/>
        <v>0</v>
      </c>
      <c r="L1771">
        <f t="shared" si="55"/>
        <v>0.8</v>
      </c>
    </row>
    <row r="1772" spans="1:12" x14ac:dyDescent="0.2">
      <c r="A1772" t="s">
        <v>66</v>
      </c>
      <c r="B1772" t="s">
        <v>36</v>
      </c>
      <c r="C1772">
        <v>4</v>
      </c>
      <c r="D1772" s="1">
        <v>45878</v>
      </c>
      <c r="E1772" t="s">
        <v>24</v>
      </c>
      <c r="F1772">
        <v>0.7</v>
      </c>
      <c r="G1772">
        <v>0</v>
      </c>
      <c r="H1772">
        <v>1</v>
      </c>
      <c r="I1772">
        <v>1.1000000000000001</v>
      </c>
      <c r="J1772" t="s">
        <v>9</v>
      </c>
      <c r="K1772">
        <f t="shared" si="54"/>
        <v>1</v>
      </c>
      <c r="L1772">
        <f t="shared" si="55"/>
        <v>1.8</v>
      </c>
    </row>
    <row r="1773" spans="1:12" x14ac:dyDescent="0.2">
      <c r="A1773" t="s">
        <v>66</v>
      </c>
      <c r="B1773" t="s">
        <v>36</v>
      </c>
      <c r="C1773">
        <v>4</v>
      </c>
      <c r="D1773" s="1">
        <v>45879</v>
      </c>
      <c r="E1773" t="s">
        <v>27</v>
      </c>
      <c r="F1773">
        <v>0.6</v>
      </c>
      <c r="G1773">
        <v>1</v>
      </c>
      <c r="H1773">
        <v>0</v>
      </c>
      <c r="I1773">
        <v>0.8</v>
      </c>
      <c r="J1773" t="s">
        <v>21</v>
      </c>
      <c r="K1773">
        <f t="shared" si="54"/>
        <v>1</v>
      </c>
      <c r="L1773">
        <f t="shared" si="55"/>
        <v>1.4</v>
      </c>
    </row>
    <row r="1774" spans="1:12" x14ac:dyDescent="0.2">
      <c r="A1774" t="s">
        <v>66</v>
      </c>
      <c r="B1774" t="s">
        <v>36</v>
      </c>
      <c r="C1774">
        <v>4</v>
      </c>
      <c r="D1774" s="1">
        <v>45879</v>
      </c>
      <c r="E1774" t="s">
        <v>6</v>
      </c>
      <c r="F1774">
        <v>2.2000000000000002</v>
      </c>
      <c r="G1774">
        <v>3</v>
      </c>
      <c r="H1774">
        <v>1</v>
      </c>
      <c r="I1774">
        <v>0.5</v>
      </c>
      <c r="J1774" t="s">
        <v>31</v>
      </c>
      <c r="K1774">
        <f t="shared" si="54"/>
        <v>4</v>
      </c>
      <c r="L1774">
        <f t="shared" si="55"/>
        <v>2.7</v>
      </c>
    </row>
    <row r="1775" spans="1:12" x14ac:dyDescent="0.2">
      <c r="A1775" t="s">
        <v>66</v>
      </c>
      <c r="B1775" t="s">
        <v>36</v>
      </c>
      <c r="C1775">
        <v>4</v>
      </c>
      <c r="D1775" s="1">
        <v>45879</v>
      </c>
      <c r="E1775" t="s">
        <v>18</v>
      </c>
      <c r="F1775">
        <v>1.3</v>
      </c>
      <c r="G1775">
        <v>1</v>
      </c>
      <c r="H1775">
        <v>1</v>
      </c>
      <c r="I1775">
        <v>1</v>
      </c>
      <c r="J1775" t="s">
        <v>28</v>
      </c>
      <c r="K1775">
        <f t="shared" si="54"/>
        <v>2</v>
      </c>
      <c r="L1775">
        <f t="shared" si="55"/>
        <v>2.2999999999999998</v>
      </c>
    </row>
    <row r="1776" spans="1:12" x14ac:dyDescent="0.2">
      <c r="A1776" t="s">
        <v>66</v>
      </c>
      <c r="B1776" t="s">
        <v>36</v>
      </c>
      <c r="C1776">
        <v>4</v>
      </c>
      <c r="D1776" s="1">
        <v>45880</v>
      </c>
      <c r="E1776" t="s">
        <v>10</v>
      </c>
      <c r="F1776">
        <v>1.5</v>
      </c>
      <c r="G1776">
        <v>1</v>
      </c>
      <c r="H1776">
        <v>0</v>
      </c>
      <c r="I1776">
        <v>0.8</v>
      </c>
      <c r="J1776" t="s">
        <v>13</v>
      </c>
      <c r="K1776">
        <f t="shared" si="54"/>
        <v>1</v>
      </c>
      <c r="L1776">
        <f t="shared" si="55"/>
        <v>2.2999999999999998</v>
      </c>
    </row>
    <row r="1777" spans="1:12" x14ac:dyDescent="0.2">
      <c r="A1777" t="s">
        <v>66</v>
      </c>
      <c r="B1777" t="s">
        <v>36</v>
      </c>
      <c r="C1777">
        <v>5</v>
      </c>
      <c r="D1777" s="1">
        <v>45884</v>
      </c>
      <c r="E1777" t="s">
        <v>31</v>
      </c>
      <c r="F1777">
        <v>0.7</v>
      </c>
      <c r="G1777">
        <v>0</v>
      </c>
      <c r="H1777">
        <v>0</v>
      </c>
      <c r="I1777">
        <v>0.3</v>
      </c>
      <c r="J1777" t="s">
        <v>22</v>
      </c>
      <c r="K1777">
        <f t="shared" si="54"/>
        <v>0</v>
      </c>
      <c r="L1777">
        <f t="shared" si="55"/>
        <v>1</v>
      </c>
    </row>
    <row r="1778" spans="1:12" x14ac:dyDescent="0.2">
      <c r="A1778" t="s">
        <v>66</v>
      </c>
      <c r="B1778" t="s">
        <v>36</v>
      </c>
      <c r="C1778">
        <v>5</v>
      </c>
      <c r="D1778" s="1">
        <v>45884</v>
      </c>
      <c r="E1778" t="s">
        <v>18</v>
      </c>
      <c r="F1778">
        <v>1.2</v>
      </c>
      <c r="G1778">
        <v>0</v>
      </c>
      <c r="H1778">
        <v>4</v>
      </c>
      <c r="I1778">
        <v>1.5</v>
      </c>
      <c r="J1778" t="s">
        <v>21</v>
      </c>
      <c r="K1778">
        <f t="shared" si="54"/>
        <v>4</v>
      </c>
      <c r="L1778">
        <f t="shared" si="55"/>
        <v>2.7</v>
      </c>
    </row>
    <row r="1779" spans="1:12" x14ac:dyDescent="0.2">
      <c r="A1779" t="s">
        <v>66</v>
      </c>
      <c r="B1779" t="s">
        <v>36</v>
      </c>
      <c r="C1779">
        <v>5</v>
      </c>
      <c r="D1779" s="1">
        <v>45884</v>
      </c>
      <c r="E1779" t="s">
        <v>7</v>
      </c>
      <c r="F1779">
        <v>0.3</v>
      </c>
      <c r="G1779">
        <v>1</v>
      </c>
      <c r="H1779">
        <v>2</v>
      </c>
      <c r="I1779">
        <v>1.4</v>
      </c>
      <c r="J1779" t="s">
        <v>2</v>
      </c>
      <c r="K1779">
        <f t="shared" si="54"/>
        <v>3</v>
      </c>
      <c r="L1779">
        <f t="shared" si="55"/>
        <v>1.7</v>
      </c>
    </row>
    <row r="1780" spans="1:12" x14ac:dyDescent="0.2">
      <c r="A1780" t="s">
        <v>66</v>
      </c>
      <c r="B1780" t="s">
        <v>36</v>
      </c>
      <c r="C1780">
        <v>5</v>
      </c>
      <c r="D1780" s="1">
        <v>45885</v>
      </c>
      <c r="E1780" t="s">
        <v>23</v>
      </c>
      <c r="F1780">
        <v>0.5</v>
      </c>
      <c r="G1780">
        <v>1</v>
      </c>
      <c r="H1780">
        <v>0</v>
      </c>
      <c r="I1780">
        <v>0.4</v>
      </c>
      <c r="J1780" t="s">
        <v>27</v>
      </c>
      <c r="K1780">
        <f t="shared" si="54"/>
        <v>1</v>
      </c>
      <c r="L1780">
        <f t="shared" si="55"/>
        <v>0.9</v>
      </c>
    </row>
    <row r="1781" spans="1:12" x14ac:dyDescent="0.2">
      <c r="A1781" t="s">
        <v>66</v>
      </c>
      <c r="B1781" t="s">
        <v>36</v>
      </c>
      <c r="C1781">
        <v>5</v>
      </c>
      <c r="D1781" s="1">
        <v>45885</v>
      </c>
      <c r="E1781" t="s">
        <v>28</v>
      </c>
      <c r="F1781">
        <v>1.1000000000000001</v>
      </c>
      <c r="G1781">
        <v>2</v>
      </c>
      <c r="H1781">
        <v>1</v>
      </c>
      <c r="I1781">
        <v>0.6</v>
      </c>
      <c r="J1781" t="s">
        <v>16</v>
      </c>
      <c r="K1781">
        <f t="shared" si="54"/>
        <v>3</v>
      </c>
      <c r="L1781">
        <f t="shared" si="55"/>
        <v>1.7000000000000002</v>
      </c>
    </row>
    <row r="1782" spans="1:12" x14ac:dyDescent="0.2">
      <c r="A1782" t="s">
        <v>66</v>
      </c>
      <c r="B1782" t="s">
        <v>36</v>
      </c>
      <c r="C1782">
        <v>5</v>
      </c>
      <c r="D1782" s="1">
        <v>45885</v>
      </c>
      <c r="E1782" t="s">
        <v>5</v>
      </c>
      <c r="F1782">
        <v>1.1000000000000001</v>
      </c>
      <c r="G1782">
        <v>1</v>
      </c>
      <c r="H1782">
        <v>1</v>
      </c>
      <c r="I1782">
        <v>1</v>
      </c>
      <c r="J1782" t="s">
        <v>13</v>
      </c>
      <c r="K1782">
        <f t="shared" si="54"/>
        <v>2</v>
      </c>
      <c r="L1782">
        <f t="shared" si="55"/>
        <v>2.1</v>
      </c>
    </row>
    <row r="1783" spans="1:12" x14ac:dyDescent="0.2">
      <c r="A1783" t="s">
        <v>66</v>
      </c>
      <c r="B1783" t="s">
        <v>36</v>
      </c>
      <c r="C1783">
        <v>5</v>
      </c>
      <c r="D1783" s="1">
        <v>45885</v>
      </c>
      <c r="E1783" t="s">
        <v>3</v>
      </c>
      <c r="F1783">
        <v>2.6</v>
      </c>
      <c r="G1783">
        <v>2</v>
      </c>
      <c r="H1783">
        <v>1</v>
      </c>
      <c r="I1783">
        <v>1</v>
      </c>
      <c r="J1783" t="s">
        <v>8</v>
      </c>
      <c r="K1783">
        <f t="shared" si="54"/>
        <v>3</v>
      </c>
      <c r="L1783">
        <f t="shared" si="55"/>
        <v>3.6</v>
      </c>
    </row>
    <row r="1784" spans="1:12" x14ac:dyDescent="0.2">
      <c r="A1784" t="s">
        <v>66</v>
      </c>
      <c r="B1784" t="s">
        <v>36</v>
      </c>
      <c r="C1784">
        <v>5</v>
      </c>
      <c r="D1784" s="1">
        <v>45886</v>
      </c>
      <c r="E1784" t="s">
        <v>11</v>
      </c>
      <c r="F1784">
        <v>1.5</v>
      </c>
      <c r="G1784">
        <v>3</v>
      </c>
      <c r="H1784">
        <v>2</v>
      </c>
      <c r="I1784">
        <v>0.9</v>
      </c>
      <c r="J1784" t="s">
        <v>20</v>
      </c>
      <c r="K1784">
        <f t="shared" si="54"/>
        <v>5</v>
      </c>
      <c r="L1784">
        <f t="shared" si="55"/>
        <v>2.4</v>
      </c>
    </row>
    <row r="1785" spans="1:12" x14ac:dyDescent="0.2">
      <c r="A1785" t="s">
        <v>66</v>
      </c>
      <c r="B1785" t="s">
        <v>36</v>
      </c>
      <c r="C1785">
        <v>5</v>
      </c>
      <c r="D1785" s="1">
        <v>45886</v>
      </c>
      <c r="E1785" t="s">
        <v>30</v>
      </c>
      <c r="F1785">
        <v>1.2</v>
      </c>
      <c r="G1785">
        <v>1</v>
      </c>
      <c r="H1785">
        <v>1</v>
      </c>
      <c r="I1785">
        <v>0.8</v>
      </c>
      <c r="J1785" t="s">
        <v>6</v>
      </c>
      <c r="K1785">
        <f t="shared" si="54"/>
        <v>2</v>
      </c>
      <c r="L1785">
        <f t="shared" si="55"/>
        <v>2</v>
      </c>
    </row>
    <row r="1786" spans="1:12" x14ac:dyDescent="0.2">
      <c r="A1786" t="s">
        <v>66</v>
      </c>
      <c r="B1786" t="s">
        <v>36</v>
      </c>
      <c r="C1786">
        <v>5</v>
      </c>
      <c r="D1786" s="1">
        <v>45886</v>
      </c>
      <c r="E1786" t="s">
        <v>10</v>
      </c>
      <c r="F1786">
        <v>1</v>
      </c>
      <c r="G1786">
        <v>1</v>
      </c>
      <c r="H1786">
        <v>1</v>
      </c>
      <c r="I1786">
        <v>0.3</v>
      </c>
      <c r="J1786" t="s">
        <v>14</v>
      </c>
      <c r="K1786">
        <f t="shared" si="54"/>
        <v>2</v>
      </c>
      <c r="L1786">
        <f t="shared" si="55"/>
        <v>1.3</v>
      </c>
    </row>
    <row r="1787" spans="1:12" x14ac:dyDescent="0.2">
      <c r="A1787" t="s">
        <v>66</v>
      </c>
      <c r="B1787" t="s">
        <v>36</v>
      </c>
      <c r="C1787">
        <v>5</v>
      </c>
      <c r="D1787" s="1">
        <v>45886</v>
      </c>
      <c r="E1787" t="s">
        <v>19</v>
      </c>
      <c r="F1787">
        <v>0.7</v>
      </c>
      <c r="G1787">
        <v>1</v>
      </c>
      <c r="H1787">
        <v>2</v>
      </c>
      <c r="I1787">
        <v>1</v>
      </c>
      <c r="J1787" t="s">
        <v>12</v>
      </c>
      <c r="K1787">
        <f t="shared" si="54"/>
        <v>3</v>
      </c>
      <c r="L1787">
        <f t="shared" si="55"/>
        <v>1.7</v>
      </c>
    </row>
    <row r="1788" spans="1:12" x14ac:dyDescent="0.2">
      <c r="A1788" t="s">
        <v>66</v>
      </c>
      <c r="B1788" t="s">
        <v>36</v>
      </c>
      <c r="C1788">
        <v>5</v>
      </c>
      <c r="D1788" s="1">
        <v>45886</v>
      </c>
      <c r="E1788" t="s">
        <v>15</v>
      </c>
      <c r="F1788">
        <v>0.7</v>
      </c>
      <c r="G1788">
        <v>0</v>
      </c>
      <c r="H1788">
        <v>3</v>
      </c>
      <c r="I1788">
        <v>1.8</v>
      </c>
      <c r="J1788" t="s">
        <v>26</v>
      </c>
      <c r="K1788">
        <f t="shared" si="54"/>
        <v>3</v>
      </c>
      <c r="L1788">
        <f t="shared" si="55"/>
        <v>2.5</v>
      </c>
    </row>
    <row r="1789" spans="1:12" x14ac:dyDescent="0.2">
      <c r="A1789" t="s">
        <v>66</v>
      </c>
      <c r="B1789" t="s">
        <v>36</v>
      </c>
      <c r="C1789">
        <v>5</v>
      </c>
      <c r="D1789" s="1">
        <v>45886</v>
      </c>
      <c r="E1789" t="s">
        <v>29</v>
      </c>
      <c r="F1789">
        <v>2.6</v>
      </c>
      <c r="G1789">
        <v>4</v>
      </c>
      <c r="H1789">
        <v>2</v>
      </c>
      <c r="I1789">
        <v>1.4</v>
      </c>
      <c r="J1789" t="s">
        <v>4</v>
      </c>
      <c r="K1789">
        <f t="shared" si="54"/>
        <v>6</v>
      </c>
      <c r="L1789">
        <f t="shared" si="55"/>
        <v>4</v>
      </c>
    </row>
    <row r="1790" spans="1:12" x14ac:dyDescent="0.2">
      <c r="A1790" t="s">
        <v>66</v>
      </c>
      <c r="B1790" t="s">
        <v>36</v>
      </c>
      <c r="C1790">
        <v>5</v>
      </c>
      <c r="D1790" s="1">
        <v>45887</v>
      </c>
      <c r="E1790" t="s">
        <v>9</v>
      </c>
      <c r="F1790">
        <v>1.9</v>
      </c>
      <c r="G1790">
        <v>2</v>
      </c>
      <c r="H1790">
        <v>2</v>
      </c>
      <c r="I1790">
        <v>1.8</v>
      </c>
      <c r="J1790" t="s">
        <v>25</v>
      </c>
      <c r="K1790">
        <f t="shared" si="54"/>
        <v>4</v>
      </c>
      <c r="L1790">
        <f t="shared" si="55"/>
        <v>3.7</v>
      </c>
    </row>
    <row r="1791" spans="1:12" x14ac:dyDescent="0.2">
      <c r="A1791" t="s">
        <v>66</v>
      </c>
      <c r="B1791" t="s">
        <v>36</v>
      </c>
      <c r="C1791">
        <v>5</v>
      </c>
      <c r="D1791" s="1">
        <v>45887</v>
      </c>
      <c r="E1791" t="s">
        <v>17</v>
      </c>
      <c r="F1791">
        <v>1.4</v>
      </c>
      <c r="G1791">
        <v>0</v>
      </c>
      <c r="H1791">
        <v>0</v>
      </c>
      <c r="I1791">
        <v>0.6</v>
      </c>
      <c r="J1791" t="s">
        <v>24</v>
      </c>
      <c r="K1791">
        <f t="shared" si="54"/>
        <v>0</v>
      </c>
      <c r="L1791">
        <f t="shared" si="55"/>
        <v>2</v>
      </c>
    </row>
    <row r="1792" spans="1:12" x14ac:dyDescent="0.2">
      <c r="A1792" t="s">
        <v>66</v>
      </c>
      <c r="B1792" t="s">
        <v>36</v>
      </c>
      <c r="C1792">
        <v>6</v>
      </c>
      <c r="D1792" s="1">
        <v>45891</v>
      </c>
      <c r="E1792" t="s">
        <v>6</v>
      </c>
      <c r="F1792">
        <v>0.6</v>
      </c>
      <c r="G1792">
        <v>1</v>
      </c>
      <c r="H1792">
        <v>1</v>
      </c>
      <c r="I1792">
        <v>1.3</v>
      </c>
      <c r="J1792" t="s">
        <v>10</v>
      </c>
      <c r="K1792">
        <f t="shared" si="54"/>
        <v>2</v>
      </c>
      <c r="L1792">
        <f t="shared" si="55"/>
        <v>1.9</v>
      </c>
    </row>
    <row r="1793" spans="1:12" x14ac:dyDescent="0.2">
      <c r="A1793" t="s">
        <v>66</v>
      </c>
      <c r="B1793" t="s">
        <v>36</v>
      </c>
      <c r="C1793">
        <v>6</v>
      </c>
      <c r="D1793" s="1">
        <v>45891</v>
      </c>
      <c r="E1793" t="s">
        <v>2</v>
      </c>
      <c r="F1793">
        <v>1.1000000000000001</v>
      </c>
      <c r="G1793">
        <v>1</v>
      </c>
      <c r="H1793">
        <v>1</v>
      </c>
      <c r="I1793">
        <v>0.3</v>
      </c>
      <c r="J1793" t="s">
        <v>15</v>
      </c>
      <c r="K1793">
        <f t="shared" si="54"/>
        <v>2</v>
      </c>
      <c r="L1793">
        <f t="shared" si="55"/>
        <v>1.4000000000000001</v>
      </c>
    </row>
    <row r="1794" spans="1:12" x14ac:dyDescent="0.2">
      <c r="A1794" t="s">
        <v>66</v>
      </c>
      <c r="B1794" t="s">
        <v>36</v>
      </c>
      <c r="C1794">
        <v>6</v>
      </c>
      <c r="D1794" s="1">
        <v>45892</v>
      </c>
      <c r="E1794" t="s">
        <v>25</v>
      </c>
      <c r="F1794">
        <v>1.7</v>
      </c>
      <c r="G1794">
        <v>3</v>
      </c>
      <c r="H1794">
        <v>0</v>
      </c>
      <c r="I1794">
        <v>2.2000000000000002</v>
      </c>
      <c r="J1794" t="s">
        <v>17</v>
      </c>
      <c r="K1794">
        <f t="shared" si="54"/>
        <v>3</v>
      </c>
      <c r="L1794">
        <f t="shared" si="55"/>
        <v>3.9000000000000004</v>
      </c>
    </row>
    <row r="1795" spans="1:12" x14ac:dyDescent="0.2">
      <c r="A1795" t="s">
        <v>66</v>
      </c>
      <c r="B1795" t="s">
        <v>36</v>
      </c>
      <c r="C1795">
        <v>6</v>
      </c>
      <c r="D1795" s="1">
        <v>45892</v>
      </c>
      <c r="E1795" t="s">
        <v>5</v>
      </c>
      <c r="F1795">
        <v>1.2</v>
      </c>
      <c r="G1795">
        <v>1</v>
      </c>
      <c r="H1795">
        <v>0</v>
      </c>
      <c r="I1795">
        <v>0.2</v>
      </c>
      <c r="J1795" t="s">
        <v>14</v>
      </c>
      <c r="K1795">
        <f t="shared" ref="K1795:K1805" si="56">G1795+H1795</f>
        <v>1</v>
      </c>
      <c r="L1795">
        <f t="shared" ref="L1795:L1805" si="57">F1795+I1795</f>
        <v>1.4</v>
      </c>
    </row>
    <row r="1796" spans="1:12" x14ac:dyDescent="0.2">
      <c r="A1796" t="s">
        <v>66</v>
      </c>
      <c r="B1796" t="s">
        <v>36</v>
      </c>
      <c r="C1796">
        <v>6</v>
      </c>
      <c r="D1796" s="1">
        <v>45892</v>
      </c>
      <c r="E1796" t="s">
        <v>16</v>
      </c>
      <c r="F1796">
        <v>1.6</v>
      </c>
      <c r="G1796">
        <v>1</v>
      </c>
      <c r="H1796">
        <v>0</v>
      </c>
      <c r="I1796">
        <v>0.3</v>
      </c>
      <c r="J1796" t="s">
        <v>18</v>
      </c>
      <c r="K1796">
        <f t="shared" si="56"/>
        <v>1</v>
      </c>
      <c r="L1796">
        <f t="shared" si="57"/>
        <v>1.9000000000000001</v>
      </c>
    </row>
    <row r="1797" spans="1:12" x14ac:dyDescent="0.2">
      <c r="A1797" t="s">
        <v>66</v>
      </c>
      <c r="B1797" t="s">
        <v>36</v>
      </c>
      <c r="C1797">
        <v>6</v>
      </c>
      <c r="D1797" s="1">
        <v>45892</v>
      </c>
      <c r="E1797" t="s">
        <v>24</v>
      </c>
      <c r="F1797">
        <v>1.5</v>
      </c>
      <c r="G1797">
        <v>1</v>
      </c>
      <c r="H1797">
        <v>0</v>
      </c>
      <c r="I1797">
        <v>0.9</v>
      </c>
      <c r="J1797" t="s">
        <v>19</v>
      </c>
      <c r="K1797">
        <f t="shared" si="56"/>
        <v>1</v>
      </c>
      <c r="L1797">
        <f t="shared" si="57"/>
        <v>2.4</v>
      </c>
    </row>
    <row r="1798" spans="1:12" x14ac:dyDescent="0.2">
      <c r="A1798" t="s">
        <v>66</v>
      </c>
      <c r="B1798" t="s">
        <v>36</v>
      </c>
      <c r="C1798">
        <v>6</v>
      </c>
      <c r="D1798" s="1">
        <v>45893</v>
      </c>
      <c r="E1798" t="s">
        <v>27</v>
      </c>
      <c r="F1798">
        <v>1.7</v>
      </c>
      <c r="G1798">
        <v>4</v>
      </c>
      <c r="H1798">
        <v>1</v>
      </c>
      <c r="I1798">
        <v>1.7</v>
      </c>
      <c r="J1798" t="s">
        <v>7</v>
      </c>
      <c r="K1798">
        <f t="shared" si="56"/>
        <v>5</v>
      </c>
      <c r="L1798">
        <f t="shared" si="57"/>
        <v>3.4</v>
      </c>
    </row>
    <row r="1799" spans="1:12" x14ac:dyDescent="0.2">
      <c r="A1799" t="s">
        <v>66</v>
      </c>
      <c r="B1799" t="s">
        <v>36</v>
      </c>
      <c r="C1799">
        <v>6</v>
      </c>
      <c r="D1799" s="1">
        <v>45893</v>
      </c>
      <c r="E1799" t="s">
        <v>26</v>
      </c>
      <c r="F1799">
        <v>2.9</v>
      </c>
      <c r="G1799">
        <v>2</v>
      </c>
      <c r="H1799">
        <v>0</v>
      </c>
      <c r="I1799">
        <v>0.5</v>
      </c>
      <c r="J1799" t="s">
        <v>11</v>
      </c>
      <c r="K1799">
        <f t="shared" si="56"/>
        <v>2</v>
      </c>
      <c r="L1799">
        <f t="shared" si="57"/>
        <v>3.4</v>
      </c>
    </row>
    <row r="1800" spans="1:12" x14ac:dyDescent="0.2">
      <c r="A1800" t="s">
        <v>66</v>
      </c>
      <c r="B1800" t="s">
        <v>36</v>
      </c>
      <c r="C1800">
        <v>6</v>
      </c>
      <c r="D1800" s="1">
        <v>45893</v>
      </c>
      <c r="E1800" t="s">
        <v>21</v>
      </c>
      <c r="F1800">
        <v>0.3</v>
      </c>
      <c r="G1800">
        <v>1</v>
      </c>
      <c r="H1800">
        <v>1</v>
      </c>
      <c r="I1800">
        <v>0.5</v>
      </c>
      <c r="J1800" t="s">
        <v>23</v>
      </c>
      <c r="K1800">
        <f t="shared" si="56"/>
        <v>2</v>
      </c>
      <c r="L1800">
        <f t="shared" si="57"/>
        <v>0.8</v>
      </c>
    </row>
    <row r="1801" spans="1:12" x14ac:dyDescent="0.2">
      <c r="A1801" t="s">
        <v>66</v>
      </c>
      <c r="B1801" t="s">
        <v>36</v>
      </c>
      <c r="C1801">
        <v>6</v>
      </c>
      <c r="D1801" s="1">
        <v>45894</v>
      </c>
      <c r="E1801" t="s">
        <v>22</v>
      </c>
      <c r="F1801">
        <v>1.1000000000000001</v>
      </c>
      <c r="G1801">
        <v>0</v>
      </c>
      <c r="H1801">
        <v>3</v>
      </c>
      <c r="I1801">
        <v>2</v>
      </c>
      <c r="J1801" t="s">
        <v>30</v>
      </c>
      <c r="K1801">
        <f t="shared" si="56"/>
        <v>3</v>
      </c>
      <c r="L1801">
        <f t="shared" si="57"/>
        <v>3.1</v>
      </c>
    </row>
    <row r="1802" spans="1:12" x14ac:dyDescent="0.2">
      <c r="A1802" t="s">
        <v>66</v>
      </c>
      <c r="B1802" t="s">
        <v>36</v>
      </c>
      <c r="C1802">
        <v>6</v>
      </c>
      <c r="D1802" s="1">
        <v>45894</v>
      </c>
      <c r="E1802" t="s">
        <v>13</v>
      </c>
      <c r="F1802">
        <v>1.9</v>
      </c>
      <c r="G1802">
        <v>3</v>
      </c>
      <c r="H1802">
        <v>0</v>
      </c>
      <c r="I1802">
        <v>0.8</v>
      </c>
      <c r="J1802" t="s">
        <v>9</v>
      </c>
      <c r="K1802">
        <f t="shared" si="56"/>
        <v>3</v>
      </c>
      <c r="L1802">
        <f t="shared" si="57"/>
        <v>2.7</v>
      </c>
    </row>
    <row r="1803" spans="1:12" x14ac:dyDescent="0.2">
      <c r="A1803" t="s">
        <v>66</v>
      </c>
      <c r="B1803" t="s">
        <v>36</v>
      </c>
      <c r="C1803">
        <v>6</v>
      </c>
      <c r="D1803" s="1">
        <v>45894</v>
      </c>
      <c r="E1803" t="s">
        <v>20</v>
      </c>
      <c r="F1803">
        <v>3.2</v>
      </c>
      <c r="G1803">
        <v>1</v>
      </c>
      <c r="H1803">
        <v>0</v>
      </c>
      <c r="I1803">
        <v>0.7</v>
      </c>
      <c r="J1803" t="s">
        <v>31</v>
      </c>
      <c r="K1803">
        <f t="shared" si="56"/>
        <v>1</v>
      </c>
      <c r="L1803">
        <f t="shared" si="57"/>
        <v>3.9000000000000004</v>
      </c>
    </row>
    <row r="1804" spans="1:12" x14ac:dyDescent="0.2">
      <c r="A1804" t="s">
        <v>66</v>
      </c>
      <c r="B1804" t="s">
        <v>36</v>
      </c>
      <c r="C1804">
        <v>6</v>
      </c>
      <c r="D1804" s="1">
        <v>45894</v>
      </c>
      <c r="E1804" t="s">
        <v>4</v>
      </c>
      <c r="F1804">
        <v>0.4</v>
      </c>
      <c r="G1804">
        <v>0</v>
      </c>
      <c r="H1804">
        <v>2</v>
      </c>
      <c r="I1804">
        <v>0.5</v>
      </c>
      <c r="J1804" t="s">
        <v>3</v>
      </c>
      <c r="K1804">
        <f t="shared" si="56"/>
        <v>2</v>
      </c>
      <c r="L1804">
        <f t="shared" si="57"/>
        <v>0.9</v>
      </c>
    </row>
    <row r="1805" spans="1:12" x14ac:dyDescent="0.2">
      <c r="A1805" t="s">
        <v>66</v>
      </c>
      <c r="B1805" t="s">
        <v>36</v>
      </c>
      <c r="C1805">
        <v>6</v>
      </c>
      <c r="D1805" s="1">
        <v>45894</v>
      </c>
      <c r="E1805" t="s">
        <v>12</v>
      </c>
      <c r="F1805">
        <v>1.3</v>
      </c>
      <c r="G1805">
        <v>1</v>
      </c>
      <c r="H1805">
        <v>1</v>
      </c>
      <c r="I1805">
        <v>1.4</v>
      </c>
      <c r="J1805" t="s">
        <v>29</v>
      </c>
      <c r="K1805">
        <f t="shared" si="56"/>
        <v>2</v>
      </c>
      <c r="L1805">
        <f t="shared" si="57"/>
        <v>2.7</v>
      </c>
    </row>
    <row r="1806" spans="1:12" x14ac:dyDescent="0.2">
      <c r="A1806" t="s">
        <v>66</v>
      </c>
      <c r="B1806" t="s">
        <v>36</v>
      </c>
      <c r="C1806">
        <v>7</v>
      </c>
      <c r="D1806" s="1">
        <v>45898</v>
      </c>
      <c r="E1806" t="s">
        <v>11</v>
      </c>
      <c r="F1806">
        <v>1.4</v>
      </c>
      <c r="G1806">
        <v>1</v>
      </c>
      <c r="H1806">
        <v>0</v>
      </c>
      <c r="I1806">
        <v>0.8</v>
      </c>
      <c r="J1806" t="s">
        <v>2</v>
      </c>
      <c r="K1806">
        <f t="shared" ref="K1806:K1864" si="58">G1806+H1806</f>
        <v>1</v>
      </c>
      <c r="L1806">
        <f t="shared" ref="L1806:L1864" si="59">F1806+I1806</f>
        <v>2.2000000000000002</v>
      </c>
    </row>
    <row r="1807" spans="1:12" x14ac:dyDescent="0.2">
      <c r="A1807" t="s">
        <v>66</v>
      </c>
      <c r="B1807" t="s">
        <v>36</v>
      </c>
      <c r="C1807">
        <v>7</v>
      </c>
      <c r="D1807" s="1">
        <v>45898</v>
      </c>
      <c r="E1807" t="s">
        <v>14</v>
      </c>
      <c r="F1807">
        <v>0.5</v>
      </c>
      <c r="G1807" s="5">
        <v>1</v>
      </c>
      <c r="H1807" s="5">
        <v>2</v>
      </c>
      <c r="I1807">
        <v>1.2</v>
      </c>
      <c r="J1807" t="s">
        <v>6</v>
      </c>
      <c r="K1807">
        <f t="shared" si="58"/>
        <v>3</v>
      </c>
      <c r="L1807">
        <f t="shared" si="59"/>
        <v>1.7</v>
      </c>
    </row>
    <row r="1808" spans="1:12" x14ac:dyDescent="0.2">
      <c r="A1808" t="s">
        <v>66</v>
      </c>
      <c r="B1808" t="s">
        <v>36</v>
      </c>
      <c r="C1808">
        <v>7</v>
      </c>
      <c r="D1808" s="1">
        <v>45899</v>
      </c>
      <c r="E1808" t="s">
        <v>16</v>
      </c>
      <c r="F1808">
        <v>0.5</v>
      </c>
      <c r="G1808" s="5">
        <v>0</v>
      </c>
      <c r="H1808" s="5">
        <v>0</v>
      </c>
      <c r="I1808">
        <v>0.8</v>
      </c>
      <c r="J1808" t="s">
        <v>23</v>
      </c>
      <c r="K1808">
        <f t="shared" si="58"/>
        <v>0</v>
      </c>
      <c r="L1808">
        <f t="shared" si="59"/>
        <v>1.3</v>
      </c>
    </row>
    <row r="1809" spans="1:12" x14ac:dyDescent="0.2">
      <c r="A1809" t="s">
        <v>66</v>
      </c>
      <c r="B1809" t="s">
        <v>36</v>
      </c>
      <c r="C1809">
        <v>7</v>
      </c>
      <c r="D1809" s="1">
        <v>45899</v>
      </c>
      <c r="E1809" t="s">
        <v>30</v>
      </c>
      <c r="F1809">
        <v>0.5</v>
      </c>
      <c r="G1809" s="5">
        <v>2</v>
      </c>
      <c r="H1809" s="5">
        <v>0</v>
      </c>
      <c r="I1809">
        <v>0.4</v>
      </c>
      <c r="J1809" t="s">
        <v>20</v>
      </c>
      <c r="K1809">
        <f t="shared" si="58"/>
        <v>2</v>
      </c>
      <c r="L1809">
        <f t="shared" si="59"/>
        <v>0.9</v>
      </c>
    </row>
    <row r="1810" spans="1:12" x14ac:dyDescent="0.2">
      <c r="A1810" t="s">
        <v>66</v>
      </c>
      <c r="B1810" t="s">
        <v>36</v>
      </c>
      <c r="C1810">
        <v>7</v>
      </c>
      <c r="D1810" s="1">
        <v>45899</v>
      </c>
      <c r="E1810" t="s">
        <v>15</v>
      </c>
      <c r="F1810">
        <v>1.3</v>
      </c>
      <c r="G1810" s="5">
        <v>2</v>
      </c>
      <c r="H1810" s="5">
        <v>1</v>
      </c>
      <c r="I1810">
        <v>2.7</v>
      </c>
      <c r="J1810" t="s">
        <v>27</v>
      </c>
      <c r="K1810">
        <f t="shared" si="58"/>
        <v>3</v>
      </c>
      <c r="L1810">
        <f t="shared" si="59"/>
        <v>4</v>
      </c>
    </row>
    <row r="1811" spans="1:12" x14ac:dyDescent="0.2">
      <c r="A1811" t="s">
        <v>66</v>
      </c>
      <c r="B1811" t="s">
        <v>36</v>
      </c>
      <c r="C1811">
        <v>7</v>
      </c>
      <c r="D1811" s="1">
        <v>45898</v>
      </c>
      <c r="E1811" t="s">
        <v>18</v>
      </c>
      <c r="F1811">
        <v>1</v>
      </c>
      <c r="G1811" s="5">
        <v>0</v>
      </c>
      <c r="H1811" s="5">
        <v>0</v>
      </c>
      <c r="I1811">
        <v>0.4</v>
      </c>
      <c r="J1811" t="s">
        <v>8</v>
      </c>
      <c r="K1811">
        <f t="shared" si="58"/>
        <v>0</v>
      </c>
      <c r="L1811">
        <f t="shared" si="59"/>
        <v>1.4</v>
      </c>
    </row>
    <row r="1812" spans="1:12" x14ac:dyDescent="0.2">
      <c r="A1812" t="s">
        <v>66</v>
      </c>
      <c r="B1812" t="s">
        <v>36</v>
      </c>
      <c r="C1812">
        <v>7</v>
      </c>
      <c r="D1812" s="1">
        <v>45900</v>
      </c>
      <c r="E1812" t="s">
        <v>31</v>
      </c>
      <c r="F1812">
        <v>0.5</v>
      </c>
      <c r="G1812" s="5">
        <v>0</v>
      </c>
      <c r="H1812" s="5">
        <v>2</v>
      </c>
      <c r="I1812">
        <v>0.7</v>
      </c>
      <c r="J1812" t="s">
        <v>26</v>
      </c>
      <c r="K1812">
        <f t="shared" si="58"/>
        <v>2</v>
      </c>
      <c r="L1812">
        <f t="shared" si="59"/>
        <v>1.2</v>
      </c>
    </row>
    <row r="1813" spans="1:12" x14ac:dyDescent="0.2">
      <c r="A1813" t="s">
        <v>66</v>
      </c>
      <c r="B1813" t="s">
        <v>36</v>
      </c>
      <c r="C1813">
        <v>7</v>
      </c>
      <c r="D1813" s="1">
        <v>45900</v>
      </c>
      <c r="E1813" t="s">
        <v>17</v>
      </c>
      <c r="F1813">
        <v>1.6</v>
      </c>
      <c r="G1813" s="5">
        <v>0</v>
      </c>
      <c r="H1813" s="5">
        <v>1</v>
      </c>
      <c r="I1813">
        <v>0.5</v>
      </c>
      <c r="J1813" t="s">
        <v>13</v>
      </c>
      <c r="K1813">
        <f t="shared" si="58"/>
        <v>1</v>
      </c>
      <c r="L1813">
        <f t="shared" si="59"/>
        <v>2.1</v>
      </c>
    </row>
    <row r="1814" spans="1:12" x14ac:dyDescent="0.2">
      <c r="A1814" t="s">
        <v>66</v>
      </c>
      <c r="B1814" t="s">
        <v>36</v>
      </c>
      <c r="C1814">
        <v>7</v>
      </c>
      <c r="D1814" s="1">
        <v>45900</v>
      </c>
      <c r="E1814" t="s">
        <v>10</v>
      </c>
      <c r="F1814">
        <v>1.2</v>
      </c>
      <c r="G1814" s="5">
        <v>2</v>
      </c>
      <c r="H1814" s="5">
        <v>1</v>
      </c>
      <c r="I1814">
        <v>1.6</v>
      </c>
      <c r="J1814" t="s">
        <v>22</v>
      </c>
      <c r="K1814">
        <f t="shared" si="58"/>
        <v>3</v>
      </c>
      <c r="L1814">
        <f t="shared" si="59"/>
        <v>2.8</v>
      </c>
    </row>
    <row r="1815" spans="1:12" x14ac:dyDescent="0.2">
      <c r="A1815" t="s">
        <v>66</v>
      </c>
      <c r="B1815" t="s">
        <v>36</v>
      </c>
      <c r="C1815">
        <v>7</v>
      </c>
      <c r="D1815" s="1">
        <v>45900</v>
      </c>
      <c r="E1815" t="s">
        <v>29</v>
      </c>
      <c r="F1815">
        <v>0.7</v>
      </c>
      <c r="G1815" s="5">
        <v>2</v>
      </c>
      <c r="H1815" s="5">
        <v>0</v>
      </c>
      <c r="I1815">
        <v>0.7</v>
      </c>
      <c r="J1815" t="s">
        <v>24</v>
      </c>
      <c r="K1815">
        <f t="shared" si="58"/>
        <v>2</v>
      </c>
      <c r="L1815">
        <f t="shared" si="59"/>
        <v>1.4</v>
      </c>
    </row>
    <row r="1816" spans="1:12" x14ac:dyDescent="0.2">
      <c r="A1816" t="s">
        <v>66</v>
      </c>
      <c r="B1816" t="s">
        <v>36</v>
      </c>
      <c r="C1816">
        <v>7</v>
      </c>
      <c r="D1816" s="1">
        <v>45899</v>
      </c>
      <c r="E1816" t="s">
        <v>3</v>
      </c>
      <c r="F1816">
        <v>1.6</v>
      </c>
      <c r="G1816" s="5">
        <v>3</v>
      </c>
      <c r="H1816" s="5">
        <v>0</v>
      </c>
      <c r="I1816">
        <v>0.4</v>
      </c>
      <c r="J1816" t="s">
        <v>12</v>
      </c>
      <c r="K1816">
        <f t="shared" si="58"/>
        <v>3</v>
      </c>
      <c r="L1816">
        <f t="shared" si="59"/>
        <v>2</v>
      </c>
    </row>
    <row r="1817" spans="1:12" x14ac:dyDescent="0.2">
      <c r="A1817" t="s">
        <v>66</v>
      </c>
      <c r="B1817" t="s">
        <v>36</v>
      </c>
      <c r="C1817">
        <v>7</v>
      </c>
      <c r="D1817" s="1">
        <v>45901</v>
      </c>
      <c r="E1817" t="s">
        <v>19</v>
      </c>
      <c r="F1817">
        <v>1.2</v>
      </c>
      <c r="G1817" s="5">
        <v>1</v>
      </c>
      <c r="H1817" s="5">
        <v>0</v>
      </c>
      <c r="I1817">
        <v>1.5</v>
      </c>
      <c r="J1817" t="s">
        <v>25</v>
      </c>
      <c r="K1817">
        <f t="shared" si="58"/>
        <v>1</v>
      </c>
      <c r="L1817">
        <f t="shared" si="59"/>
        <v>2.7</v>
      </c>
    </row>
    <row r="1818" spans="1:12" x14ac:dyDescent="0.2">
      <c r="A1818" t="s">
        <v>66</v>
      </c>
      <c r="B1818" t="s">
        <v>36</v>
      </c>
      <c r="C1818">
        <v>7</v>
      </c>
      <c r="D1818" s="1">
        <v>45901</v>
      </c>
      <c r="E1818" t="s">
        <v>28</v>
      </c>
      <c r="F1818">
        <v>1.6</v>
      </c>
      <c r="G1818" s="5">
        <v>1</v>
      </c>
      <c r="H1818" s="5">
        <v>3</v>
      </c>
      <c r="I1818">
        <v>1.9</v>
      </c>
      <c r="J1818" t="s">
        <v>4</v>
      </c>
      <c r="K1818">
        <f t="shared" si="58"/>
        <v>4</v>
      </c>
      <c r="L1818">
        <f t="shared" si="59"/>
        <v>3.5</v>
      </c>
    </row>
    <row r="1819" spans="1:12" x14ac:dyDescent="0.2">
      <c r="A1819" t="s">
        <v>66</v>
      </c>
      <c r="B1819" t="s">
        <v>36</v>
      </c>
      <c r="C1819">
        <v>7</v>
      </c>
      <c r="D1819" s="1">
        <v>45900</v>
      </c>
      <c r="E1819" t="s">
        <v>7</v>
      </c>
      <c r="F1819">
        <v>1.1000000000000001</v>
      </c>
      <c r="G1819" s="5">
        <v>2</v>
      </c>
      <c r="H1819" s="5">
        <v>3</v>
      </c>
      <c r="I1819">
        <v>2.2999999999999998</v>
      </c>
      <c r="J1819" t="s">
        <v>21</v>
      </c>
      <c r="K1819">
        <f t="shared" si="58"/>
        <v>5</v>
      </c>
      <c r="L1819">
        <f t="shared" si="59"/>
        <v>3.4</v>
      </c>
    </row>
    <row r="1820" spans="1:12" x14ac:dyDescent="0.2">
      <c r="A1820" t="s">
        <v>66</v>
      </c>
      <c r="B1820" t="s">
        <v>36</v>
      </c>
      <c r="C1820">
        <v>8</v>
      </c>
      <c r="D1820" s="1">
        <v>45911</v>
      </c>
      <c r="E1820" t="s">
        <v>22</v>
      </c>
      <c r="F1820">
        <v>1</v>
      </c>
      <c r="G1820" s="5">
        <v>0</v>
      </c>
      <c r="H1820" s="5">
        <v>0</v>
      </c>
      <c r="I1820">
        <v>0.3</v>
      </c>
      <c r="J1820" t="s">
        <v>24</v>
      </c>
      <c r="K1820">
        <f t="shared" si="58"/>
        <v>0</v>
      </c>
      <c r="L1820">
        <f t="shared" si="59"/>
        <v>1.3</v>
      </c>
    </row>
    <row r="1821" spans="1:12" x14ac:dyDescent="0.2">
      <c r="A1821" t="s">
        <v>66</v>
      </c>
      <c r="B1821" t="s">
        <v>36</v>
      </c>
      <c r="C1821">
        <v>8</v>
      </c>
      <c r="D1821" s="1">
        <v>45912</v>
      </c>
      <c r="E1821" t="s">
        <v>13</v>
      </c>
      <c r="F1821">
        <v>1.2</v>
      </c>
      <c r="G1821" s="5">
        <v>2</v>
      </c>
      <c r="H1821" s="5">
        <v>0</v>
      </c>
      <c r="I1821">
        <v>0.4</v>
      </c>
      <c r="J1821" t="s">
        <v>30</v>
      </c>
      <c r="K1821">
        <f t="shared" si="58"/>
        <v>2</v>
      </c>
      <c r="L1821">
        <f t="shared" si="59"/>
        <v>1.6</v>
      </c>
    </row>
    <row r="1822" spans="1:12" x14ac:dyDescent="0.2">
      <c r="A1822" t="s">
        <v>66</v>
      </c>
      <c r="B1822" t="s">
        <v>36</v>
      </c>
      <c r="C1822">
        <v>8</v>
      </c>
      <c r="D1822" s="1">
        <v>45912</v>
      </c>
      <c r="E1822" t="s">
        <v>7</v>
      </c>
      <c r="F1822">
        <v>1.3</v>
      </c>
      <c r="G1822" s="5">
        <v>2</v>
      </c>
      <c r="H1822" s="5">
        <v>0</v>
      </c>
      <c r="I1822">
        <v>0.7</v>
      </c>
      <c r="J1822" t="s">
        <v>16</v>
      </c>
      <c r="K1822">
        <f t="shared" si="58"/>
        <v>2</v>
      </c>
      <c r="L1822">
        <f t="shared" si="59"/>
        <v>2</v>
      </c>
    </row>
    <row r="1823" spans="1:12" x14ac:dyDescent="0.2">
      <c r="A1823" t="s">
        <v>66</v>
      </c>
      <c r="B1823" t="s">
        <v>36</v>
      </c>
      <c r="C1823">
        <v>8</v>
      </c>
      <c r="D1823" s="1">
        <v>45912</v>
      </c>
      <c r="E1823" t="s">
        <v>23</v>
      </c>
      <c r="F1823">
        <v>0.5</v>
      </c>
      <c r="G1823" s="5">
        <v>0</v>
      </c>
      <c r="H1823" s="5">
        <v>0</v>
      </c>
      <c r="I1823">
        <v>0.4</v>
      </c>
      <c r="J1823" t="s">
        <v>3</v>
      </c>
      <c r="K1823">
        <f t="shared" si="58"/>
        <v>0</v>
      </c>
      <c r="L1823">
        <f t="shared" si="59"/>
        <v>0.9</v>
      </c>
    </row>
    <row r="1824" spans="1:12" x14ac:dyDescent="0.2">
      <c r="A1824" t="s">
        <v>66</v>
      </c>
      <c r="B1824" t="s">
        <v>36</v>
      </c>
      <c r="C1824">
        <v>8</v>
      </c>
      <c r="D1824" s="1">
        <v>45913</v>
      </c>
      <c r="E1824" t="s">
        <v>4</v>
      </c>
      <c r="F1824">
        <v>0.6</v>
      </c>
      <c r="G1824" s="5">
        <v>0</v>
      </c>
      <c r="H1824" s="5">
        <v>0</v>
      </c>
      <c r="I1824">
        <v>0.4</v>
      </c>
      <c r="J1824" t="s">
        <v>6</v>
      </c>
      <c r="K1824">
        <f t="shared" si="58"/>
        <v>0</v>
      </c>
      <c r="L1824">
        <f t="shared" si="59"/>
        <v>1</v>
      </c>
    </row>
    <row r="1825" spans="1:12" x14ac:dyDescent="0.2">
      <c r="A1825" t="s">
        <v>66</v>
      </c>
      <c r="B1825" t="s">
        <v>36</v>
      </c>
      <c r="C1825">
        <v>8</v>
      </c>
      <c r="D1825" s="1">
        <v>45913</v>
      </c>
      <c r="E1825" t="s">
        <v>8</v>
      </c>
      <c r="F1825">
        <v>0.5</v>
      </c>
      <c r="G1825" s="5">
        <v>0</v>
      </c>
      <c r="H1825" s="5">
        <v>1</v>
      </c>
      <c r="I1825">
        <v>0.3</v>
      </c>
      <c r="J1825" t="s">
        <v>11</v>
      </c>
      <c r="K1825">
        <f t="shared" si="58"/>
        <v>1</v>
      </c>
      <c r="L1825">
        <f t="shared" si="59"/>
        <v>0.8</v>
      </c>
    </row>
    <row r="1826" spans="1:12" x14ac:dyDescent="0.2">
      <c r="A1826" t="s">
        <v>66</v>
      </c>
      <c r="B1826" t="s">
        <v>36</v>
      </c>
      <c r="C1826">
        <v>8</v>
      </c>
      <c r="D1826" s="1">
        <v>45913</v>
      </c>
      <c r="E1826" t="s">
        <v>20</v>
      </c>
      <c r="F1826">
        <v>0.6</v>
      </c>
      <c r="G1826" s="5">
        <v>1</v>
      </c>
      <c r="H1826" s="5">
        <v>2</v>
      </c>
      <c r="I1826">
        <v>0.5</v>
      </c>
      <c r="J1826" t="s">
        <v>29</v>
      </c>
      <c r="K1826">
        <f t="shared" si="58"/>
        <v>3</v>
      </c>
      <c r="L1826">
        <f t="shared" si="59"/>
        <v>1.1000000000000001</v>
      </c>
    </row>
    <row r="1827" spans="1:12" x14ac:dyDescent="0.2">
      <c r="A1827" t="s">
        <v>66</v>
      </c>
      <c r="B1827" t="s">
        <v>36</v>
      </c>
      <c r="C1827">
        <v>8</v>
      </c>
      <c r="D1827" s="1">
        <v>45912</v>
      </c>
      <c r="E1827" t="s">
        <v>14</v>
      </c>
      <c r="F1827">
        <v>1.8</v>
      </c>
      <c r="G1827" s="5">
        <v>2</v>
      </c>
      <c r="H1827" s="5">
        <v>0</v>
      </c>
      <c r="I1827">
        <v>0.6</v>
      </c>
      <c r="J1827" t="s">
        <v>25</v>
      </c>
      <c r="K1827">
        <f t="shared" si="58"/>
        <v>2</v>
      </c>
      <c r="L1827">
        <f t="shared" si="59"/>
        <v>2.4</v>
      </c>
    </row>
    <row r="1828" spans="1:12" x14ac:dyDescent="0.2">
      <c r="A1828" t="s">
        <v>66</v>
      </c>
      <c r="B1828" t="s">
        <v>36</v>
      </c>
      <c r="C1828">
        <v>8</v>
      </c>
      <c r="D1828" s="1">
        <v>45912</v>
      </c>
      <c r="E1828" t="s">
        <v>12</v>
      </c>
      <c r="F1828">
        <v>1.1000000000000001</v>
      </c>
      <c r="G1828" s="5">
        <v>1</v>
      </c>
      <c r="H1828" s="5">
        <v>0</v>
      </c>
      <c r="I1828">
        <v>0.6</v>
      </c>
      <c r="J1828" t="s">
        <v>15</v>
      </c>
      <c r="K1828">
        <f t="shared" si="58"/>
        <v>1</v>
      </c>
      <c r="L1828">
        <f t="shared" si="59"/>
        <v>1.7000000000000002</v>
      </c>
    </row>
    <row r="1829" spans="1:12" x14ac:dyDescent="0.2">
      <c r="A1829" t="s">
        <v>66</v>
      </c>
      <c r="B1829" t="s">
        <v>36</v>
      </c>
      <c r="C1829">
        <v>8</v>
      </c>
      <c r="D1829" s="1">
        <v>45914</v>
      </c>
      <c r="E1829" t="s">
        <v>18</v>
      </c>
      <c r="F1829">
        <v>1.9</v>
      </c>
      <c r="G1829" s="5">
        <v>2</v>
      </c>
      <c r="H1829" s="5">
        <v>0</v>
      </c>
      <c r="I1829">
        <v>1.5</v>
      </c>
      <c r="J1829" t="s">
        <v>27</v>
      </c>
      <c r="K1829">
        <f t="shared" si="58"/>
        <v>2</v>
      </c>
      <c r="L1829">
        <f t="shared" si="59"/>
        <v>3.4</v>
      </c>
    </row>
    <row r="1830" spans="1:12" x14ac:dyDescent="0.2">
      <c r="A1830" t="s">
        <v>66</v>
      </c>
      <c r="B1830" t="s">
        <v>36</v>
      </c>
      <c r="C1830">
        <v>8</v>
      </c>
      <c r="D1830" s="1">
        <v>45914</v>
      </c>
      <c r="E1830" t="s">
        <v>19</v>
      </c>
      <c r="F1830">
        <v>0.8</v>
      </c>
      <c r="G1830" s="5">
        <v>1</v>
      </c>
      <c r="H1830" s="5">
        <v>3</v>
      </c>
      <c r="I1830">
        <v>0.6</v>
      </c>
      <c r="J1830" t="s">
        <v>21</v>
      </c>
      <c r="K1830">
        <f t="shared" si="58"/>
        <v>4</v>
      </c>
      <c r="L1830">
        <f t="shared" si="59"/>
        <v>1.4</v>
      </c>
    </row>
    <row r="1831" spans="1:12" x14ac:dyDescent="0.2">
      <c r="A1831" t="s">
        <v>66</v>
      </c>
      <c r="B1831" t="s">
        <v>36</v>
      </c>
      <c r="C1831">
        <v>8</v>
      </c>
      <c r="D1831" s="1">
        <v>45914</v>
      </c>
      <c r="E1831" t="s">
        <v>5</v>
      </c>
      <c r="F1831">
        <v>0.7</v>
      </c>
      <c r="G1831" s="5">
        <v>1</v>
      </c>
      <c r="H1831" s="5">
        <v>1</v>
      </c>
      <c r="I1831">
        <v>0.9</v>
      </c>
      <c r="J1831" t="s">
        <v>26</v>
      </c>
      <c r="K1831">
        <f t="shared" si="58"/>
        <v>2</v>
      </c>
      <c r="L1831">
        <f t="shared" si="59"/>
        <v>1.6</v>
      </c>
    </row>
    <row r="1832" spans="1:12" x14ac:dyDescent="0.2">
      <c r="A1832" t="s">
        <v>66</v>
      </c>
      <c r="B1832" t="s">
        <v>36</v>
      </c>
      <c r="C1832">
        <v>8</v>
      </c>
      <c r="D1832" s="1">
        <v>45914</v>
      </c>
      <c r="E1832" t="s">
        <v>10</v>
      </c>
      <c r="F1832">
        <v>1</v>
      </c>
      <c r="G1832" s="5">
        <v>1</v>
      </c>
      <c r="H1832" s="5">
        <v>2</v>
      </c>
      <c r="I1832">
        <v>1.6</v>
      </c>
      <c r="J1832" t="s">
        <v>28</v>
      </c>
      <c r="K1832">
        <f t="shared" si="58"/>
        <v>3</v>
      </c>
      <c r="L1832">
        <f t="shared" si="59"/>
        <v>2.6</v>
      </c>
    </row>
    <row r="1833" spans="1:12" x14ac:dyDescent="0.2">
      <c r="A1833" t="s">
        <v>66</v>
      </c>
      <c r="B1833" t="s">
        <v>36</v>
      </c>
      <c r="C1833">
        <v>8</v>
      </c>
      <c r="D1833" s="1">
        <v>45914</v>
      </c>
      <c r="E1833" t="s">
        <v>2</v>
      </c>
      <c r="F1833">
        <v>0.5</v>
      </c>
      <c r="G1833" s="5">
        <v>0</v>
      </c>
      <c r="H1833" s="5">
        <v>0</v>
      </c>
      <c r="I1833">
        <v>0.8</v>
      </c>
      <c r="J1833" t="s">
        <v>17</v>
      </c>
      <c r="K1833">
        <f t="shared" si="58"/>
        <v>0</v>
      </c>
      <c r="L1833">
        <f t="shared" si="59"/>
        <v>1.3</v>
      </c>
    </row>
    <row r="1834" spans="1:12" x14ac:dyDescent="0.2">
      <c r="A1834" t="s">
        <v>66</v>
      </c>
      <c r="B1834" t="s">
        <v>36</v>
      </c>
      <c r="C1834">
        <v>8</v>
      </c>
      <c r="D1834" s="1">
        <v>45913</v>
      </c>
      <c r="E1834" t="s">
        <v>9</v>
      </c>
      <c r="F1834">
        <v>0.5</v>
      </c>
      <c r="G1834" s="5">
        <v>2</v>
      </c>
      <c r="H1834" s="5">
        <v>0</v>
      </c>
      <c r="I1834">
        <v>0.6</v>
      </c>
      <c r="J1834" t="s">
        <v>31</v>
      </c>
      <c r="K1834">
        <f t="shared" si="58"/>
        <v>2</v>
      </c>
      <c r="L1834">
        <f t="shared" si="59"/>
        <v>1.1000000000000001</v>
      </c>
    </row>
    <row r="1835" spans="1:12" x14ac:dyDescent="0.2">
      <c r="A1835" t="s">
        <v>66</v>
      </c>
      <c r="B1835" t="s">
        <v>36</v>
      </c>
      <c r="C1835">
        <v>9</v>
      </c>
      <c r="D1835" s="1">
        <v>45919</v>
      </c>
      <c r="E1835" t="s">
        <v>13</v>
      </c>
      <c r="F1835">
        <v>0.7</v>
      </c>
      <c r="G1835" s="5">
        <v>1</v>
      </c>
      <c r="H1835" s="5">
        <v>0</v>
      </c>
      <c r="I1835">
        <v>0.5</v>
      </c>
      <c r="J1835" t="s">
        <v>19</v>
      </c>
      <c r="K1835">
        <f t="shared" si="58"/>
        <v>1</v>
      </c>
      <c r="L1835">
        <f t="shared" si="59"/>
        <v>1.2</v>
      </c>
    </row>
    <row r="1836" spans="1:12" x14ac:dyDescent="0.2">
      <c r="A1836" t="s">
        <v>66</v>
      </c>
      <c r="B1836" t="s">
        <v>36</v>
      </c>
      <c r="C1836">
        <v>9</v>
      </c>
      <c r="D1836" s="1">
        <v>45919</v>
      </c>
      <c r="E1836" t="s">
        <v>23</v>
      </c>
      <c r="F1836">
        <v>2.4</v>
      </c>
      <c r="G1836" s="5">
        <v>0</v>
      </c>
      <c r="H1836" s="5">
        <v>2</v>
      </c>
      <c r="I1836">
        <v>1.8</v>
      </c>
      <c r="J1836" t="s">
        <v>7</v>
      </c>
      <c r="K1836">
        <f t="shared" si="58"/>
        <v>2</v>
      </c>
      <c r="L1836">
        <f t="shared" si="59"/>
        <v>4.2</v>
      </c>
    </row>
    <row r="1837" spans="1:12" x14ac:dyDescent="0.2">
      <c r="A1837" t="s">
        <v>66</v>
      </c>
      <c r="B1837" t="s">
        <v>36</v>
      </c>
      <c r="C1837">
        <v>9</v>
      </c>
      <c r="D1837" s="1">
        <v>45919</v>
      </c>
      <c r="E1837" t="s">
        <v>24</v>
      </c>
      <c r="F1837">
        <v>0.9</v>
      </c>
      <c r="G1837" s="5">
        <v>1</v>
      </c>
      <c r="H1837" s="5">
        <v>2</v>
      </c>
      <c r="I1837">
        <v>1.1000000000000001</v>
      </c>
      <c r="J1837" t="s">
        <v>3</v>
      </c>
      <c r="K1837">
        <f t="shared" si="58"/>
        <v>3</v>
      </c>
      <c r="L1837">
        <f t="shared" si="59"/>
        <v>2</v>
      </c>
    </row>
    <row r="1838" spans="1:12" x14ac:dyDescent="0.2">
      <c r="A1838" t="s">
        <v>66</v>
      </c>
      <c r="B1838" t="s">
        <v>36</v>
      </c>
      <c r="C1838">
        <v>9</v>
      </c>
      <c r="D1838" s="1">
        <v>45920</v>
      </c>
      <c r="E1838" t="s">
        <v>6</v>
      </c>
      <c r="F1838">
        <v>0.9</v>
      </c>
      <c r="G1838" s="5">
        <v>0</v>
      </c>
      <c r="H1838" s="5">
        <v>1</v>
      </c>
      <c r="I1838">
        <v>0.4</v>
      </c>
      <c r="J1838" t="s">
        <v>9</v>
      </c>
      <c r="K1838">
        <f t="shared" si="58"/>
        <v>1</v>
      </c>
      <c r="L1838">
        <f t="shared" si="59"/>
        <v>1.3</v>
      </c>
    </row>
    <row r="1839" spans="1:12" x14ac:dyDescent="0.2">
      <c r="A1839" t="s">
        <v>66</v>
      </c>
      <c r="B1839" t="s">
        <v>36</v>
      </c>
      <c r="C1839">
        <v>9</v>
      </c>
      <c r="D1839" s="1">
        <v>45920</v>
      </c>
      <c r="E1839" t="s">
        <v>21</v>
      </c>
      <c r="F1839">
        <v>1.3</v>
      </c>
      <c r="G1839" s="5">
        <v>2</v>
      </c>
      <c r="H1839" s="5">
        <v>2</v>
      </c>
      <c r="I1839">
        <v>0.8</v>
      </c>
      <c r="J1839" t="s">
        <v>15</v>
      </c>
      <c r="K1839">
        <f t="shared" si="58"/>
        <v>4</v>
      </c>
      <c r="L1839">
        <f t="shared" si="59"/>
        <v>2.1</v>
      </c>
    </row>
    <row r="1840" spans="1:12" x14ac:dyDescent="0.2">
      <c r="A1840" t="s">
        <v>66</v>
      </c>
      <c r="B1840" t="s">
        <v>36</v>
      </c>
      <c r="C1840">
        <v>9</v>
      </c>
      <c r="D1840" s="1">
        <v>45919</v>
      </c>
      <c r="E1840" t="s">
        <v>12</v>
      </c>
      <c r="F1840">
        <v>0.9</v>
      </c>
      <c r="G1840" s="5">
        <v>2</v>
      </c>
      <c r="H1840" s="5">
        <v>1</v>
      </c>
      <c r="I1840">
        <v>1.4</v>
      </c>
      <c r="J1840" t="s">
        <v>28</v>
      </c>
      <c r="K1840">
        <f t="shared" si="58"/>
        <v>3</v>
      </c>
      <c r="L1840">
        <f t="shared" si="59"/>
        <v>2.2999999999999998</v>
      </c>
    </row>
    <row r="1841" spans="1:12" x14ac:dyDescent="0.2">
      <c r="A1841" t="s">
        <v>66</v>
      </c>
      <c r="B1841" t="s">
        <v>36</v>
      </c>
      <c r="C1841">
        <v>9</v>
      </c>
      <c r="D1841" s="1">
        <v>45921</v>
      </c>
      <c r="E1841" t="s">
        <v>2</v>
      </c>
      <c r="F1841">
        <v>3.3</v>
      </c>
      <c r="G1841" s="5">
        <v>2</v>
      </c>
      <c r="H1841" s="5">
        <v>0</v>
      </c>
      <c r="I1841">
        <v>0.4</v>
      </c>
      <c r="J1841" t="s">
        <v>31</v>
      </c>
      <c r="K1841">
        <f t="shared" si="58"/>
        <v>2</v>
      </c>
      <c r="L1841">
        <f t="shared" si="59"/>
        <v>3.6999999999999997</v>
      </c>
    </row>
    <row r="1842" spans="1:12" x14ac:dyDescent="0.2">
      <c r="A1842" t="s">
        <v>66</v>
      </c>
      <c r="B1842" t="s">
        <v>36</v>
      </c>
      <c r="C1842">
        <v>9</v>
      </c>
      <c r="D1842" s="1">
        <v>45921</v>
      </c>
      <c r="E1842" t="s">
        <v>8</v>
      </c>
      <c r="F1842">
        <v>0.1</v>
      </c>
      <c r="G1842" s="5">
        <v>1</v>
      </c>
      <c r="H1842" s="5">
        <v>1</v>
      </c>
      <c r="I1842">
        <v>0.6</v>
      </c>
      <c r="J1842" t="s">
        <v>16</v>
      </c>
      <c r="K1842">
        <f t="shared" si="58"/>
        <v>2</v>
      </c>
      <c r="L1842">
        <f t="shared" si="59"/>
        <v>0.7</v>
      </c>
    </row>
    <row r="1843" spans="1:12" x14ac:dyDescent="0.2">
      <c r="A1843" t="s">
        <v>66</v>
      </c>
      <c r="B1843" t="s">
        <v>36</v>
      </c>
      <c r="C1843">
        <v>9</v>
      </c>
      <c r="D1843" s="1">
        <v>45921</v>
      </c>
      <c r="E1843" t="s">
        <v>4</v>
      </c>
      <c r="F1843">
        <v>0.9</v>
      </c>
      <c r="G1843" s="5">
        <v>1</v>
      </c>
      <c r="H1843" s="5">
        <v>1</v>
      </c>
      <c r="I1843">
        <v>1.1000000000000001</v>
      </c>
      <c r="J1843" t="s">
        <v>18</v>
      </c>
      <c r="K1843">
        <f t="shared" si="58"/>
        <v>2</v>
      </c>
      <c r="L1843">
        <f t="shared" si="59"/>
        <v>2</v>
      </c>
    </row>
    <row r="1844" spans="1:12" x14ac:dyDescent="0.2">
      <c r="A1844" t="s">
        <v>66</v>
      </c>
      <c r="B1844" t="s">
        <v>36</v>
      </c>
      <c r="C1844">
        <v>9</v>
      </c>
      <c r="D1844" s="1">
        <v>45921</v>
      </c>
      <c r="E1844" t="s">
        <v>27</v>
      </c>
      <c r="F1844">
        <v>1.6</v>
      </c>
      <c r="G1844" s="5">
        <v>3</v>
      </c>
      <c r="H1844" s="5">
        <v>0</v>
      </c>
      <c r="I1844">
        <v>0.6</v>
      </c>
      <c r="J1844" t="s">
        <v>11</v>
      </c>
      <c r="K1844">
        <f t="shared" si="58"/>
        <v>3</v>
      </c>
      <c r="L1844">
        <f t="shared" si="59"/>
        <v>2.2000000000000002</v>
      </c>
    </row>
    <row r="1845" spans="1:12" x14ac:dyDescent="0.2">
      <c r="A1845" t="s">
        <v>66</v>
      </c>
      <c r="B1845" t="s">
        <v>36</v>
      </c>
      <c r="C1845">
        <v>9</v>
      </c>
      <c r="D1845" s="1">
        <v>45921</v>
      </c>
      <c r="E1845" t="s">
        <v>5</v>
      </c>
      <c r="F1845">
        <v>0.9</v>
      </c>
      <c r="G1845" s="5">
        <v>1</v>
      </c>
      <c r="H1845" s="5">
        <v>1</v>
      </c>
      <c r="I1845">
        <v>0.6</v>
      </c>
      <c r="J1845" t="s">
        <v>17</v>
      </c>
      <c r="K1845">
        <f t="shared" si="58"/>
        <v>2</v>
      </c>
      <c r="L1845">
        <f t="shared" si="59"/>
        <v>1.5</v>
      </c>
    </row>
    <row r="1846" spans="1:12" x14ac:dyDescent="0.2">
      <c r="A1846" t="s">
        <v>66</v>
      </c>
      <c r="B1846" t="s">
        <v>36</v>
      </c>
      <c r="C1846">
        <v>9</v>
      </c>
      <c r="D1846" s="1">
        <v>45920</v>
      </c>
      <c r="E1846" t="s">
        <v>25</v>
      </c>
      <c r="F1846">
        <v>1.9</v>
      </c>
      <c r="G1846" s="5">
        <v>2</v>
      </c>
      <c r="H1846" s="5">
        <v>0</v>
      </c>
      <c r="I1846">
        <v>0.8</v>
      </c>
      <c r="J1846" t="s">
        <v>29</v>
      </c>
      <c r="K1846">
        <f t="shared" si="58"/>
        <v>2</v>
      </c>
      <c r="L1846">
        <f t="shared" si="59"/>
        <v>2.7</v>
      </c>
    </row>
    <row r="1847" spans="1:12" x14ac:dyDescent="0.2">
      <c r="A1847" t="s">
        <v>66</v>
      </c>
      <c r="B1847" t="s">
        <v>36</v>
      </c>
      <c r="C1847">
        <v>9</v>
      </c>
      <c r="D1847" s="1">
        <v>45922</v>
      </c>
      <c r="E1847" t="s">
        <v>20</v>
      </c>
      <c r="F1847">
        <v>0.6</v>
      </c>
      <c r="G1847" s="5">
        <v>1</v>
      </c>
      <c r="H1847" s="5">
        <v>0</v>
      </c>
      <c r="I1847">
        <v>1</v>
      </c>
      <c r="J1847" t="s">
        <v>10</v>
      </c>
      <c r="K1847">
        <f t="shared" si="58"/>
        <v>1</v>
      </c>
      <c r="L1847">
        <f t="shared" si="59"/>
        <v>1.6</v>
      </c>
    </row>
    <row r="1848" spans="1:12" x14ac:dyDescent="0.2">
      <c r="A1848" t="s">
        <v>66</v>
      </c>
      <c r="B1848" t="s">
        <v>36</v>
      </c>
      <c r="C1848">
        <v>9</v>
      </c>
      <c r="D1848" s="1">
        <v>45921</v>
      </c>
      <c r="E1848" t="s">
        <v>26</v>
      </c>
      <c r="F1848">
        <v>2.1</v>
      </c>
      <c r="G1848" s="5">
        <v>2</v>
      </c>
      <c r="H1848" s="5">
        <v>2</v>
      </c>
      <c r="I1848">
        <v>0.8</v>
      </c>
      <c r="J1848" t="s">
        <v>30</v>
      </c>
      <c r="K1848">
        <f t="shared" si="58"/>
        <v>4</v>
      </c>
      <c r="L1848">
        <f t="shared" si="59"/>
        <v>2.9000000000000004</v>
      </c>
    </row>
    <row r="1849" spans="1:12" x14ac:dyDescent="0.2">
      <c r="A1849" t="s">
        <v>66</v>
      </c>
      <c r="B1849" t="s">
        <v>36</v>
      </c>
      <c r="C1849">
        <v>9</v>
      </c>
      <c r="D1849" s="1">
        <v>45922</v>
      </c>
      <c r="E1849" t="s">
        <v>22</v>
      </c>
      <c r="F1849">
        <v>0.5</v>
      </c>
      <c r="G1849" s="5">
        <v>3</v>
      </c>
      <c r="H1849" s="5">
        <v>0</v>
      </c>
      <c r="I1849">
        <v>1.4</v>
      </c>
      <c r="J1849" t="s">
        <v>14</v>
      </c>
      <c r="K1849">
        <f t="shared" si="58"/>
        <v>3</v>
      </c>
      <c r="L1849">
        <f t="shared" si="59"/>
        <v>1.9</v>
      </c>
    </row>
    <row r="1850" spans="1:12" x14ac:dyDescent="0.2">
      <c r="A1850" t="s">
        <v>66</v>
      </c>
      <c r="B1850" t="s">
        <v>36</v>
      </c>
      <c r="C1850">
        <v>10</v>
      </c>
      <c r="D1850" s="1">
        <v>45926</v>
      </c>
      <c r="E1850" t="s">
        <v>28</v>
      </c>
      <c r="F1850">
        <v>0.9</v>
      </c>
      <c r="G1850" s="5">
        <v>2</v>
      </c>
      <c r="H1850" s="5">
        <v>2</v>
      </c>
      <c r="I1850">
        <v>0.4</v>
      </c>
      <c r="J1850" t="s">
        <v>24</v>
      </c>
      <c r="K1850">
        <f t="shared" si="58"/>
        <v>4</v>
      </c>
      <c r="L1850">
        <f t="shared" si="59"/>
        <v>1.3</v>
      </c>
    </row>
    <row r="1851" spans="1:12" x14ac:dyDescent="0.2">
      <c r="A1851" t="s">
        <v>66</v>
      </c>
      <c r="B1851" t="s">
        <v>36</v>
      </c>
      <c r="C1851">
        <v>10</v>
      </c>
      <c r="D1851" s="1">
        <v>45926</v>
      </c>
      <c r="E1851" t="s">
        <v>11</v>
      </c>
      <c r="F1851">
        <v>0.8</v>
      </c>
      <c r="G1851" s="5">
        <v>0</v>
      </c>
      <c r="H1851" s="5">
        <v>0</v>
      </c>
      <c r="I1851">
        <v>0.8</v>
      </c>
      <c r="J1851" t="s">
        <v>21</v>
      </c>
      <c r="K1851">
        <f t="shared" si="58"/>
        <v>0</v>
      </c>
      <c r="L1851">
        <f t="shared" si="59"/>
        <v>1.6</v>
      </c>
    </row>
    <row r="1852" spans="1:12" x14ac:dyDescent="0.2">
      <c r="A1852" t="s">
        <v>66</v>
      </c>
      <c r="B1852" t="s">
        <v>36</v>
      </c>
      <c r="C1852">
        <v>10</v>
      </c>
      <c r="D1852" s="1">
        <v>45927</v>
      </c>
      <c r="E1852" t="s">
        <v>31</v>
      </c>
      <c r="F1852">
        <v>0.4</v>
      </c>
      <c r="G1852" s="5">
        <v>0</v>
      </c>
      <c r="H1852" s="5">
        <v>2</v>
      </c>
      <c r="I1852">
        <v>1.4</v>
      </c>
      <c r="J1852" t="s">
        <v>27</v>
      </c>
      <c r="K1852">
        <f t="shared" si="58"/>
        <v>2</v>
      </c>
      <c r="L1852">
        <f t="shared" si="59"/>
        <v>1.7999999999999998</v>
      </c>
    </row>
    <row r="1853" spans="1:12" x14ac:dyDescent="0.2">
      <c r="A1853" t="s">
        <v>66</v>
      </c>
      <c r="B1853" t="s">
        <v>36</v>
      </c>
      <c r="C1853">
        <v>10</v>
      </c>
      <c r="D1853" s="1">
        <v>45927</v>
      </c>
      <c r="E1853" t="s">
        <v>19</v>
      </c>
      <c r="F1853">
        <v>0.5</v>
      </c>
      <c r="G1853" s="5">
        <v>0</v>
      </c>
      <c r="H1853" s="5">
        <v>3</v>
      </c>
      <c r="I1853">
        <v>2.7</v>
      </c>
      <c r="J1853" t="s">
        <v>5</v>
      </c>
      <c r="K1853">
        <f t="shared" si="58"/>
        <v>3</v>
      </c>
      <c r="L1853">
        <f t="shared" si="59"/>
        <v>3.2</v>
      </c>
    </row>
    <row r="1854" spans="1:12" x14ac:dyDescent="0.2">
      <c r="A1854" t="s">
        <v>66</v>
      </c>
      <c r="B1854" t="s">
        <v>36</v>
      </c>
      <c r="C1854">
        <v>10</v>
      </c>
      <c r="D1854" s="1">
        <v>45927</v>
      </c>
      <c r="E1854" t="s">
        <v>16</v>
      </c>
      <c r="F1854">
        <v>2.1</v>
      </c>
      <c r="G1854" s="5">
        <v>2</v>
      </c>
      <c r="H1854" s="5">
        <v>0</v>
      </c>
      <c r="I1854">
        <v>0.6</v>
      </c>
      <c r="J1854" t="s">
        <v>4</v>
      </c>
      <c r="K1854">
        <f t="shared" si="58"/>
        <v>2</v>
      </c>
      <c r="L1854">
        <f t="shared" si="59"/>
        <v>2.7</v>
      </c>
    </row>
    <row r="1855" spans="1:12" x14ac:dyDescent="0.2">
      <c r="A1855" t="s">
        <v>66</v>
      </c>
      <c r="B1855" t="s">
        <v>36</v>
      </c>
      <c r="C1855">
        <v>10</v>
      </c>
      <c r="D1855" s="1">
        <v>45927</v>
      </c>
      <c r="E1855" t="s">
        <v>10</v>
      </c>
      <c r="F1855">
        <v>1.7</v>
      </c>
      <c r="G1855" s="5">
        <v>2</v>
      </c>
      <c r="H1855" s="5">
        <v>1</v>
      </c>
      <c r="I1855">
        <v>1.8</v>
      </c>
      <c r="J1855" t="s">
        <v>26</v>
      </c>
      <c r="K1855">
        <f t="shared" si="58"/>
        <v>3</v>
      </c>
      <c r="L1855">
        <f t="shared" si="59"/>
        <v>3.5</v>
      </c>
    </row>
    <row r="1856" spans="1:12" x14ac:dyDescent="0.2">
      <c r="A1856" t="s">
        <v>66</v>
      </c>
      <c r="B1856" t="s">
        <v>36</v>
      </c>
      <c r="C1856">
        <v>10</v>
      </c>
      <c r="D1856" s="1">
        <v>45926</v>
      </c>
      <c r="E1856" t="s">
        <v>30</v>
      </c>
      <c r="F1856">
        <v>1</v>
      </c>
      <c r="G1856" s="5">
        <v>0</v>
      </c>
      <c r="H1856" s="5">
        <v>1</v>
      </c>
      <c r="I1856">
        <v>0.3</v>
      </c>
      <c r="J1856" t="s">
        <v>2</v>
      </c>
      <c r="K1856">
        <f t="shared" si="58"/>
        <v>1</v>
      </c>
      <c r="L1856">
        <f t="shared" si="59"/>
        <v>1.3</v>
      </c>
    </row>
    <row r="1857" spans="1:12" x14ac:dyDescent="0.2">
      <c r="A1857" t="s">
        <v>66</v>
      </c>
      <c r="B1857" t="s">
        <v>36</v>
      </c>
      <c r="C1857">
        <v>10</v>
      </c>
      <c r="D1857" s="1">
        <v>45928</v>
      </c>
      <c r="E1857" t="s">
        <v>7</v>
      </c>
      <c r="F1857">
        <v>0.6</v>
      </c>
      <c r="G1857" s="5">
        <v>0</v>
      </c>
      <c r="H1857" s="5">
        <v>0</v>
      </c>
      <c r="I1857">
        <v>1.4</v>
      </c>
      <c r="J1857" t="s">
        <v>8</v>
      </c>
      <c r="K1857">
        <f t="shared" si="58"/>
        <v>0</v>
      </c>
      <c r="L1857">
        <f t="shared" si="59"/>
        <v>2</v>
      </c>
    </row>
    <row r="1858" spans="1:12" x14ac:dyDescent="0.2">
      <c r="A1858" t="s">
        <v>66</v>
      </c>
      <c r="B1858" t="s">
        <v>36</v>
      </c>
      <c r="C1858">
        <v>10</v>
      </c>
      <c r="D1858" s="1">
        <v>45928</v>
      </c>
      <c r="E1858" t="s">
        <v>29</v>
      </c>
      <c r="F1858">
        <v>1.3</v>
      </c>
      <c r="G1858" s="5">
        <v>1</v>
      </c>
      <c r="H1858" s="5">
        <v>2</v>
      </c>
      <c r="I1858">
        <v>0.6</v>
      </c>
      <c r="J1858" t="s">
        <v>13</v>
      </c>
      <c r="K1858">
        <f t="shared" si="58"/>
        <v>3</v>
      </c>
      <c r="L1858">
        <f t="shared" si="59"/>
        <v>1.9</v>
      </c>
    </row>
    <row r="1859" spans="1:12" x14ac:dyDescent="0.2">
      <c r="A1859" t="s">
        <v>66</v>
      </c>
      <c r="B1859" t="s">
        <v>36</v>
      </c>
      <c r="C1859">
        <v>10</v>
      </c>
      <c r="D1859" s="1">
        <v>45928</v>
      </c>
      <c r="E1859" t="s">
        <v>15</v>
      </c>
      <c r="F1859">
        <v>1.3</v>
      </c>
      <c r="G1859" s="5">
        <v>0</v>
      </c>
      <c r="H1859" s="5">
        <v>0</v>
      </c>
      <c r="I1859">
        <v>1.3</v>
      </c>
      <c r="J1859" t="s">
        <v>23</v>
      </c>
      <c r="K1859">
        <f t="shared" si="58"/>
        <v>0</v>
      </c>
      <c r="L1859">
        <f t="shared" si="59"/>
        <v>2.6</v>
      </c>
    </row>
    <row r="1860" spans="1:12" x14ac:dyDescent="0.2">
      <c r="A1860" t="s">
        <v>66</v>
      </c>
      <c r="B1860" t="s">
        <v>36</v>
      </c>
      <c r="C1860">
        <v>10</v>
      </c>
      <c r="D1860" s="1">
        <v>45928</v>
      </c>
      <c r="E1860" t="s">
        <v>18</v>
      </c>
      <c r="F1860">
        <v>1.6</v>
      </c>
      <c r="G1860" s="5">
        <v>0</v>
      </c>
      <c r="H1860" s="5">
        <v>0</v>
      </c>
      <c r="I1860">
        <v>0.7</v>
      </c>
      <c r="J1860" t="s">
        <v>12</v>
      </c>
      <c r="K1860">
        <f t="shared" si="58"/>
        <v>0</v>
      </c>
      <c r="L1860">
        <f t="shared" si="59"/>
        <v>2.2999999999999998</v>
      </c>
    </row>
    <row r="1861" spans="1:12" x14ac:dyDescent="0.2">
      <c r="A1861" t="s">
        <v>66</v>
      </c>
      <c r="B1861" t="s">
        <v>36</v>
      </c>
      <c r="C1861">
        <v>10</v>
      </c>
      <c r="D1861" s="1">
        <v>45927</v>
      </c>
      <c r="E1861" t="s">
        <v>17</v>
      </c>
      <c r="F1861">
        <v>1.5</v>
      </c>
      <c r="G1861" s="5">
        <v>1</v>
      </c>
      <c r="H1861" s="5">
        <v>0</v>
      </c>
      <c r="I1861">
        <v>0.5</v>
      </c>
      <c r="J1861" t="s">
        <v>9</v>
      </c>
      <c r="K1861">
        <f t="shared" si="58"/>
        <v>1</v>
      </c>
      <c r="L1861">
        <f t="shared" si="59"/>
        <v>2</v>
      </c>
    </row>
    <row r="1862" spans="1:12" x14ac:dyDescent="0.2">
      <c r="A1862" t="s">
        <v>66</v>
      </c>
      <c r="B1862" t="s">
        <v>36</v>
      </c>
      <c r="C1862">
        <v>10</v>
      </c>
      <c r="D1862" s="1">
        <v>45929</v>
      </c>
      <c r="E1862" t="s">
        <v>6</v>
      </c>
      <c r="F1862">
        <v>1.4</v>
      </c>
      <c r="G1862" s="5">
        <v>1</v>
      </c>
      <c r="H1862" s="5">
        <v>1</v>
      </c>
      <c r="I1862">
        <v>0.9</v>
      </c>
      <c r="J1862" t="s">
        <v>22</v>
      </c>
      <c r="K1862">
        <f t="shared" si="58"/>
        <v>2</v>
      </c>
      <c r="L1862">
        <f t="shared" si="59"/>
        <v>2.2999999999999998</v>
      </c>
    </row>
    <row r="1863" spans="1:12" x14ac:dyDescent="0.2">
      <c r="A1863" t="s">
        <v>66</v>
      </c>
      <c r="B1863" t="s">
        <v>36</v>
      </c>
      <c r="C1863">
        <v>10</v>
      </c>
      <c r="D1863" s="1">
        <v>45929</v>
      </c>
      <c r="E1863" t="s">
        <v>3</v>
      </c>
      <c r="F1863">
        <v>1.9</v>
      </c>
      <c r="G1863" s="5">
        <v>3</v>
      </c>
      <c r="H1863" s="5">
        <v>1</v>
      </c>
      <c r="I1863">
        <v>0.9</v>
      </c>
      <c r="J1863" t="s">
        <v>25</v>
      </c>
      <c r="K1863">
        <f t="shared" si="58"/>
        <v>4</v>
      </c>
      <c r="L1863">
        <f t="shared" si="59"/>
        <v>2.8</v>
      </c>
    </row>
    <row r="1864" spans="1:12" x14ac:dyDescent="0.2">
      <c r="A1864" t="s">
        <v>66</v>
      </c>
      <c r="B1864" t="s">
        <v>36</v>
      </c>
      <c r="C1864">
        <v>10</v>
      </c>
      <c r="D1864" s="1">
        <v>45930</v>
      </c>
      <c r="E1864" t="s">
        <v>14</v>
      </c>
      <c r="F1864">
        <v>0.9</v>
      </c>
      <c r="G1864" s="5">
        <v>1</v>
      </c>
      <c r="H1864" s="5">
        <v>1</v>
      </c>
      <c r="I1864">
        <v>0.8</v>
      </c>
      <c r="J1864" t="s">
        <v>20</v>
      </c>
      <c r="K1864">
        <f t="shared" si="58"/>
        <v>2</v>
      </c>
      <c r="L1864">
        <f t="shared" si="59"/>
        <v>1.7000000000000002</v>
      </c>
    </row>
  </sheetData>
  <autoFilter ref="B1:J1805" xr:uid="{F83966E4-E140-DE42-82AD-6F5CD0F1C090}">
    <sortState xmlns:xlrd2="http://schemas.microsoft.com/office/spreadsheetml/2017/richdata2" ref="B2:J1805">
      <sortCondition ref="D1:D1805"/>
    </sortState>
  </autoFilter>
  <sortState xmlns:xlrd2="http://schemas.microsoft.com/office/spreadsheetml/2017/richdata2" ref="B1806:J1867">
    <sortCondition ref="B1806:B186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Ignacio Wessolovski Renda</dc:creator>
  <cp:lastModifiedBy>Joaquin Ignacio Wessolovski Renda</cp:lastModifiedBy>
  <dcterms:created xsi:type="dcterms:W3CDTF">2025-09-16T18:31:50Z</dcterms:created>
  <dcterms:modified xsi:type="dcterms:W3CDTF">2025-10-05T01:05:17Z</dcterms:modified>
</cp:coreProperties>
</file>