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IHE_HI\015. Thesis\Github_repositories\Msc-Thesis\xlsx_files\"/>
    </mc:Choice>
  </mc:AlternateContent>
  <xr:revisionPtr revIDLastSave="20" documentId="8_{9CDAE76C-EA13-41DC-8D81-0F2A54E03058}" xr6:coauthVersionLast="36" xr6:coauthVersionMax="36" xr10:uidLastSave="{D08B3E45-E116-49C0-8CA7-1D6413CAB712}"/>
  <bookViews>
    <workbookView xWindow="0" yWindow="0" windowWidth="23040" windowHeight="10008" activeTab="1" xr2:uid="{2078F680-00FC-479B-9476-A8995644AC4C}"/>
  </bookViews>
  <sheets>
    <sheet name="Sheet1" sheetId="1" r:id="rId1"/>
    <sheet name="testing" sheetId="2" r:id="rId2"/>
  </sheets>
  <definedNames>
    <definedName name="_xlnm._FilterDatabase" localSheetId="1" hidden="1">testing!$A$1:$AB$56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50" i="1"/>
  <c r="B40" i="1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2" i="2"/>
  <c r="D12" i="2"/>
  <c r="D11" i="2"/>
  <c r="D10" i="2"/>
  <c r="D9" i="2"/>
  <c r="D8" i="2"/>
  <c r="D7" i="2"/>
  <c r="D6" i="2"/>
  <c r="D5" i="2"/>
  <c r="D4" i="2"/>
  <c r="D3" i="2"/>
  <c r="C41" i="1" l="1"/>
  <c r="C42" i="1"/>
  <c r="C43" i="1"/>
  <c r="C44" i="1"/>
  <c r="C45" i="1"/>
  <c r="C46" i="1"/>
  <c r="C47" i="1"/>
  <c r="C48" i="1"/>
  <c r="C49" i="1"/>
  <c r="C40" i="1"/>
  <c r="B47" i="1"/>
  <c r="B48" i="1"/>
  <c r="B49" i="1"/>
  <c r="B42" i="1"/>
  <c r="B43" i="1"/>
  <c r="B44" i="1"/>
  <c r="B45" i="1"/>
  <c r="B46" i="1"/>
  <c r="B41" i="1"/>
  <c r="AA27" i="1" l="1"/>
  <c r="Z28" i="1" s="1"/>
  <c r="AA28" i="1" s="1"/>
  <c r="Z29" i="1" s="1"/>
  <c r="AA29" i="1" s="1"/>
  <c r="Z30" i="1" s="1"/>
  <c r="AA30" i="1" s="1"/>
  <c r="Z31" i="1" s="1"/>
  <c r="AA31" i="1" s="1"/>
  <c r="Z32" i="1" s="1"/>
  <c r="AA32" i="1" s="1"/>
  <c r="Z33" i="1" s="1"/>
  <c r="AA33" i="1" s="1"/>
  <c r="Z34" i="1" s="1"/>
  <c r="AA34" i="1" s="1"/>
  <c r="Z35" i="1" s="1"/>
  <c r="AA35" i="1" s="1"/>
  <c r="Z36" i="1" s="1"/>
  <c r="AA36" i="1" s="1"/>
  <c r="Z37" i="1" s="1"/>
  <c r="AA37" i="1" s="1"/>
  <c r="U27" i="1"/>
  <c r="T28" i="1" s="1"/>
  <c r="U28" i="1" s="1"/>
  <c r="T29" i="1" s="1"/>
  <c r="U29" i="1" s="1"/>
  <c r="T30" i="1" s="1"/>
  <c r="U30" i="1" s="1"/>
  <c r="T31" i="1" s="1"/>
  <c r="U31" i="1" s="1"/>
  <c r="T32" i="1" s="1"/>
  <c r="U32" i="1" s="1"/>
  <c r="T33" i="1" s="1"/>
  <c r="U33" i="1" s="1"/>
  <c r="T34" i="1" s="1"/>
  <c r="U34" i="1" s="1"/>
  <c r="T35" i="1" s="1"/>
  <c r="U35" i="1" s="1"/>
  <c r="T36" i="1" s="1"/>
  <c r="U36" i="1" s="1"/>
  <c r="T37" i="1" s="1"/>
  <c r="U37" i="1" s="1"/>
  <c r="O27" i="1"/>
  <c r="I27" i="1"/>
  <c r="H28" i="1" s="1"/>
  <c r="I28" i="1" s="1"/>
  <c r="H29" i="1" s="1"/>
  <c r="I29" i="1" s="1"/>
  <c r="H30" i="1" s="1"/>
  <c r="I30" i="1" s="1"/>
  <c r="H31" i="1" s="1"/>
  <c r="I31" i="1" s="1"/>
  <c r="H32" i="1" s="1"/>
  <c r="I32" i="1" s="1"/>
  <c r="H33" i="1" s="1"/>
  <c r="I33" i="1" s="1"/>
  <c r="H34" i="1" s="1"/>
  <c r="I34" i="1" s="1"/>
  <c r="H35" i="1" s="1"/>
  <c r="I35" i="1" s="1"/>
  <c r="H36" i="1" s="1"/>
  <c r="I36" i="1" s="1"/>
  <c r="H37" i="1" s="1"/>
  <c r="I37" i="1" s="1"/>
  <c r="C27" i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N28" i="1"/>
  <c r="O28" i="1" s="1"/>
  <c r="N29" i="1" s="1"/>
  <c r="O29" i="1" s="1"/>
  <c r="N30" i="1" s="1"/>
  <c r="O30" i="1" s="1"/>
  <c r="N31" i="1" s="1"/>
  <c r="O31" i="1" s="1"/>
  <c r="N32" i="1" s="1"/>
  <c r="O32" i="1" s="1"/>
  <c r="N33" i="1" s="1"/>
  <c r="O33" i="1" s="1"/>
  <c r="N34" i="1" s="1"/>
  <c r="O34" i="1" s="1"/>
  <c r="N35" i="1" s="1"/>
  <c r="O35" i="1" s="1"/>
  <c r="N36" i="1" s="1"/>
  <c r="O36" i="1" s="1"/>
  <c r="N37" i="1" s="1"/>
  <c r="O37" i="1" s="1"/>
  <c r="AA14" i="1"/>
  <c r="Z3" i="1"/>
  <c r="AB3" i="1" s="1"/>
  <c r="AC3" i="1" s="1"/>
  <c r="AB2" i="1"/>
  <c r="AA13" i="1" s="1"/>
  <c r="Z14" i="1" s="1"/>
  <c r="T3" i="1"/>
  <c r="V3" i="1" s="1"/>
  <c r="W3" i="1" s="1"/>
  <c r="V2" i="1"/>
  <c r="U13" i="1" s="1"/>
  <c r="T14" i="1" s="1"/>
  <c r="U14" i="1" s="1"/>
  <c r="N3" i="1"/>
  <c r="P3" i="1" s="1"/>
  <c r="Q3" i="1" s="1"/>
  <c r="P2" i="1"/>
  <c r="Q2" i="1" s="1"/>
  <c r="B7" i="1"/>
  <c r="B8" i="1"/>
  <c r="B9" i="1"/>
  <c r="B10" i="1"/>
  <c r="B6" i="1"/>
  <c r="H3" i="1"/>
  <c r="J3" i="1" s="1"/>
  <c r="K3" i="1" s="1"/>
  <c r="B3" i="1"/>
  <c r="D3" i="1" s="1"/>
  <c r="E3" i="1" s="1"/>
  <c r="J2" i="1"/>
  <c r="I13" i="1" s="1"/>
  <c r="H14" i="1" s="1"/>
  <c r="I14" i="1" s="1"/>
  <c r="Z15" i="1" l="1"/>
  <c r="AC2" i="1"/>
  <c r="W2" i="1"/>
  <c r="T15" i="1"/>
  <c r="O13" i="1"/>
  <c r="N14" i="1" s="1"/>
  <c r="H15" i="1"/>
  <c r="K2" i="1"/>
  <c r="N15" i="1" l="1"/>
  <c r="O15" i="1" s="1"/>
  <c r="N16" i="1" s="1"/>
  <c r="O14" i="1"/>
  <c r="AA15" i="1"/>
  <c r="Z16" i="1" s="1"/>
  <c r="AA16" i="1" s="1"/>
  <c r="Z17" i="1" s="1"/>
  <c r="U15" i="1"/>
  <c r="T16" i="1" s="1"/>
  <c r="U16" i="1" s="1"/>
  <c r="T17" i="1" s="1"/>
  <c r="H16" i="1"/>
  <c r="I16" i="1" s="1"/>
  <c r="H17" i="1" s="1"/>
  <c r="I15" i="1"/>
  <c r="AA17" i="1" l="1"/>
  <c r="Z18" i="1" s="1"/>
  <c r="U17" i="1"/>
  <c r="T18" i="1" s="1"/>
  <c r="O16" i="1"/>
  <c r="N17" i="1" s="1"/>
  <c r="O17" i="1" s="1"/>
  <c r="N18" i="1" s="1"/>
  <c r="O18" i="1" s="1"/>
  <c r="I17" i="1"/>
  <c r="H18" i="1" s="1"/>
  <c r="AA18" i="1" l="1"/>
  <c r="Z19" i="1" s="1"/>
  <c r="U18" i="1"/>
  <c r="T19" i="1" s="1"/>
  <c r="N19" i="1"/>
  <c r="O19" i="1" s="1"/>
  <c r="I18" i="1"/>
  <c r="H19" i="1" s="1"/>
  <c r="D2" i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AA19" i="1" l="1"/>
  <c r="Z20" i="1" s="1"/>
  <c r="U19" i="1"/>
  <c r="T20" i="1" s="1"/>
  <c r="N20" i="1"/>
  <c r="O20" i="1" s="1"/>
  <c r="E2" i="1"/>
  <c r="I19" i="1"/>
  <c r="H20" i="1" s="1"/>
  <c r="AA20" i="1" l="1"/>
  <c r="Z21" i="1" s="1"/>
  <c r="U20" i="1"/>
  <c r="T21" i="1" s="1"/>
  <c r="N21" i="1"/>
  <c r="O21" i="1" s="1"/>
  <c r="I20" i="1"/>
  <c r="H21" i="1" s="1"/>
  <c r="AA21" i="1" l="1"/>
  <c r="Z22" i="1" s="1"/>
  <c r="U21" i="1"/>
  <c r="T22" i="1" s="1"/>
  <c r="N22" i="1"/>
  <c r="O22" i="1" s="1"/>
  <c r="I21" i="1"/>
  <c r="H22" i="1" s="1"/>
  <c r="Z23" i="1" l="1"/>
  <c r="AA23" i="1" s="1"/>
  <c r="AA22" i="1"/>
  <c r="U22" i="1"/>
  <c r="T23" i="1" s="1"/>
  <c r="U23" i="1" s="1"/>
  <c r="N23" i="1"/>
  <c r="O23" i="1" s="1"/>
  <c r="I22" i="1"/>
  <c r="H23" i="1" s="1"/>
  <c r="I23" i="1" s="1"/>
</calcChain>
</file>

<file path=xl/sharedStrings.xml><?xml version="1.0" encoding="utf-8"?>
<sst xmlns="http://schemas.openxmlformats.org/spreadsheetml/2006/main" count="300" uniqueCount="40">
  <si>
    <t>dt</t>
  </si>
  <si>
    <t>SP</t>
  </si>
  <si>
    <t>intervals</t>
  </si>
  <si>
    <t>tmesteps</t>
  </si>
  <si>
    <t>start</t>
  </si>
  <si>
    <t>end</t>
  </si>
  <si>
    <t>SP x 11</t>
  </si>
  <si>
    <t>Python</t>
  </si>
  <si>
    <t>MATLAB</t>
  </si>
  <si>
    <t>Training</t>
  </si>
  <si>
    <t>CV</t>
  </si>
  <si>
    <t>timesteps</t>
  </si>
  <si>
    <t>sp</t>
  </si>
  <si>
    <t>noise</t>
  </si>
  <si>
    <t>FW</t>
  </si>
  <si>
    <t>lambd</t>
  </si>
  <si>
    <t>rmse_p1</t>
  </si>
  <si>
    <t>rmse_p2</t>
  </si>
  <si>
    <t>rmse_p3</t>
  </si>
  <si>
    <t>rmse_p4</t>
  </si>
  <si>
    <t>rmse_p5</t>
  </si>
  <si>
    <t>rmse_p6</t>
  </si>
  <si>
    <t>rmse_d1</t>
  </si>
  <si>
    <t>rmse_d2</t>
  </si>
  <si>
    <t>rmse_d3</t>
  </si>
  <si>
    <t>rmse_d4</t>
  </si>
  <si>
    <t>rmse_d5</t>
  </si>
  <si>
    <t>rmse_d6</t>
  </si>
  <si>
    <t>rmse_q1</t>
  </si>
  <si>
    <t>rmse_q2</t>
  </si>
  <si>
    <t>rmse_q3</t>
  </si>
  <si>
    <t>rmse_q4</t>
  </si>
  <si>
    <t>rmse_q5</t>
  </si>
  <si>
    <t>rmse_q6</t>
  </si>
  <si>
    <t>rmse_q7</t>
  </si>
  <si>
    <t>rmse_q8</t>
  </si>
  <si>
    <t>d_units</t>
  </si>
  <si>
    <t>q_units</t>
  </si>
  <si>
    <t>CV_dataset</t>
  </si>
  <si>
    <t>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</si>
</sst>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CEEF-08E6-4F7C-8C91-A7F441403F2A}">
  <dimension ref="A1:AC50"/>
  <sheetViews>
    <sheetView workbookViewId="0">
      <selection activeCell="C40" sqref="C40"/>
    </sheetView>
  </sheetViews>
  <sheetFormatPr defaultRowHeight="14.4" x14ac:dyDescent="0.3"/>
  <cols>
    <col min="1" max="16384" width="8.88671875" style="1"/>
  </cols>
  <sheetData>
    <row r="1" spans="1:29" x14ac:dyDescent="0.3">
      <c r="A1" s="1" t="s">
        <v>0</v>
      </c>
      <c r="B1" s="2" t="s">
        <v>1</v>
      </c>
      <c r="D1" s="1" t="s">
        <v>2</v>
      </c>
      <c r="E1" s="1" t="s">
        <v>11</v>
      </c>
      <c r="G1" s="1" t="s">
        <v>0</v>
      </c>
      <c r="H1" s="2" t="s">
        <v>1</v>
      </c>
      <c r="J1" s="1" t="s">
        <v>2</v>
      </c>
      <c r="K1" s="1" t="s">
        <v>3</v>
      </c>
      <c r="M1" s="1" t="s">
        <v>0</v>
      </c>
      <c r="N1" s="2" t="s">
        <v>1</v>
      </c>
      <c r="P1" s="1" t="s">
        <v>2</v>
      </c>
      <c r="Q1" s="1" t="s">
        <v>3</v>
      </c>
      <c r="S1" s="1" t="s">
        <v>0</v>
      </c>
      <c r="T1" s="2" t="s">
        <v>1</v>
      </c>
      <c r="V1" s="1" t="s">
        <v>2</v>
      </c>
      <c r="W1" s="1" t="s">
        <v>3</v>
      </c>
      <c r="Y1" s="1" t="s">
        <v>0</v>
      </c>
      <c r="Z1" s="2" t="s">
        <v>1</v>
      </c>
      <c r="AB1" s="1" t="s">
        <v>2</v>
      </c>
      <c r="AC1" s="1" t="s">
        <v>3</v>
      </c>
    </row>
    <row r="2" spans="1:29" x14ac:dyDescent="0.3">
      <c r="A2" s="1">
        <v>5</v>
      </c>
      <c r="B2" s="2">
        <v>24</v>
      </c>
      <c r="D2" s="1">
        <f>B2*60/A2</f>
        <v>288</v>
      </c>
      <c r="E2" s="1">
        <f>D2+1</f>
        <v>289</v>
      </c>
      <c r="G2" s="1">
        <v>5</v>
      </c>
      <c r="H2" s="2">
        <v>48</v>
      </c>
      <c r="J2" s="1">
        <f>H2*60/G2</f>
        <v>576</v>
      </c>
      <c r="K2" s="1">
        <f>J2+1</f>
        <v>577</v>
      </c>
      <c r="M2" s="1">
        <v>5</v>
      </c>
      <c r="N2" s="2">
        <v>72</v>
      </c>
      <c r="P2" s="1">
        <f>N2*60/M2</f>
        <v>864</v>
      </c>
      <c r="Q2" s="1">
        <f>P2+1</f>
        <v>865</v>
      </c>
      <c r="S2" s="1">
        <v>5</v>
      </c>
      <c r="T2" s="2">
        <v>168</v>
      </c>
      <c r="V2" s="1">
        <f>T2*60/S2</f>
        <v>2016</v>
      </c>
      <c r="W2" s="1">
        <f>V2+1</f>
        <v>2017</v>
      </c>
      <c r="Y2" s="1">
        <v>5</v>
      </c>
      <c r="Z2" s="2">
        <v>672</v>
      </c>
      <c r="AB2" s="1">
        <f>Z2*60/Y2</f>
        <v>8064</v>
      </c>
      <c r="AC2" s="1">
        <f>AB2+1</f>
        <v>8065</v>
      </c>
    </row>
    <row r="3" spans="1:29" x14ac:dyDescent="0.3">
      <c r="A3" s="1">
        <v>5</v>
      </c>
      <c r="B3" s="1">
        <f>B2*11</f>
        <v>264</v>
      </c>
      <c r="D3" s="1">
        <f>B3*60/A3</f>
        <v>3168</v>
      </c>
      <c r="E3" s="1">
        <f>D3+1</f>
        <v>3169</v>
      </c>
      <c r="G3" s="1">
        <v>5</v>
      </c>
      <c r="H3" s="1">
        <f>H2*11</f>
        <v>528</v>
      </c>
      <c r="J3" s="1">
        <f>H3*60/G3</f>
        <v>6336</v>
      </c>
      <c r="K3" s="1">
        <f>J3+1</f>
        <v>6337</v>
      </c>
      <c r="M3" s="1">
        <v>5</v>
      </c>
      <c r="N3" s="1">
        <f>N2*11</f>
        <v>792</v>
      </c>
      <c r="P3" s="1">
        <f>N3*60/M3</f>
        <v>9504</v>
      </c>
      <c r="Q3" s="1">
        <f>P3+1</f>
        <v>9505</v>
      </c>
      <c r="S3" s="1">
        <v>5</v>
      </c>
      <c r="T3" s="1">
        <f>T2*11</f>
        <v>1848</v>
      </c>
      <c r="V3" s="1">
        <f>T3*60/S3</f>
        <v>22176</v>
      </c>
      <c r="W3" s="1">
        <f>V3+1</f>
        <v>22177</v>
      </c>
      <c r="Y3" s="1">
        <v>5</v>
      </c>
      <c r="Z3" s="1">
        <f>Z2*11</f>
        <v>7392</v>
      </c>
      <c r="AB3" s="1">
        <f>Z3*60/Y3</f>
        <v>88704</v>
      </c>
      <c r="AC3" s="1">
        <f>AB3+1</f>
        <v>88705</v>
      </c>
    </row>
    <row r="5" spans="1:29" x14ac:dyDescent="0.3">
      <c r="A5" s="2" t="s">
        <v>1</v>
      </c>
      <c r="B5" s="2" t="s">
        <v>6</v>
      </c>
    </row>
    <row r="6" spans="1:29" x14ac:dyDescent="0.3">
      <c r="A6" s="1">
        <v>24</v>
      </c>
      <c r="B6" s="1">
        <f>A6*11</f>
        <v>264</v>
      </c>
    </row>
    <row r="7" spans="1:29" x14ac:dyDescent="0.3">
      <c r="A7" s="1">
        <v>48</v>
      </c>
      <c r="B7" s="1">
        <f t="shared" ref="B7:B10" si="0">A7*11</f>
        <v>528</v>
      </c>
    </row>
    <row r="8" spans="1:29" x14ac:dyDescent="0.3">
      <c r="A8" s="1">
        <v>72</v>
      </c>
      <c r="B8" s="1">
        <f t="shared" si="0"/>
        <v>792</v>
      </c>
    </row>
    <row r="9" spans="1:29" x14ac:dyDescent="0.3">
      <c r="A9" s="1">
        <v>168</v>
      </c>
      <c r="B9" s="1">
        <f t="shared" si="0"/>
        <v>1848</v>
      </c>
    </row>
    <row r="10" spans="1:29" x14ac:dyDescent="0.3">
      <c r="A10" s="1">
        <v>672</v>
      </c>
      <c r="B10" s="1">
        <f t="shared" si="0"/>
        <v>7392</v>
      </c>
    </row>
    <row r="12" spans="1:29" x14ac:dyDescent="0.3">
      <c r="A12" s="2" t="s">
        <v>7</v>
      </c>
      <c r="B12" s="1" t="s">
        <v>4</v>
      </c>
      <c r="C12" s="1" t="s">
        <v>5</v>
      </c>
      <c r="G12" s="2" t="s">
        <v>7</v>
      </c>
      <c r="H12" s="1" t="s">
        <v>4</v>
      </c>
      <c r="I12" s="1" t="s">
        <v>5</v>
      </c>
      <c r="M12" s="2" t="s">
        <v>7</v>
      </c>
      <c r="N12" s="1" t="s">
        <v>4</v>
      </c>
      <c r="O12" s="1" t="s">
        <v>5</v>
      </c>
      <c r="S12" s="2" t="s">
        <v>7</v>
      </c>
      <c r="T12" s="1" t="s">
        <v>4</v>
      </c>
      <c r="U12" s="1" t="s">
        <v>5</v>
      </c>
      <c r="Y12" s="2" t="s">
        <v>7</v>
      </c>
      <c r="Z12" s="1" t="s">
        <v>4</v>
      </c>
      <c r="AA12" s="1" t="s">
        <v>5</v>
      </c>
    </row>
    <row r="13" spans="1:29" x14ac:dyDescent="0.3">
      <c r="A13" s="1">
        <v>1</v>
      </c>
      <c r="B13" s="1">
        <v>0</v>
      </c>
      <c r="C13" s="1">
        <f>D2</f>
        <v>288</v>
      </c>
      <c r="D13" s="1" t="s">
        <v>9</v>
      </c>
      <c r="G13" s="1">
        <v>1</v>
      </c>
      <c r="H13" s="1">
        <v>0</v>
      </c>
      <c r="I13" s="1">
        <f>J2</f>
        <v>576</v>
      </c>
      <c r="J13" s="1" t="s">
        <v>9</v>
      </c>
      <c r="M13" s="1">
        <v>1</v>
      </c>
      <c r="N13" s="1">
        <v>0</v>
      </c>
      <c r="O13" s="1">
        <f>P2</f>
        <v>864</v>
      </c>
      <c r="P13" s="1" t="s">
        <v>9</v>
      </c>
      <c r="S13" s="1">
        <v>1</v>
      </c>
      <c r="T13" s="1">
        <v>0</v>
      </c>
      <c r="U13" s="1">
        <f>V2</f>
        <v>2016</v>
      </c>
      <c r="V13" s="1" t="s">
        <v>9</v>
      </c>
      <c r="Y13" s="1">
        <v>1</v>
      </c>
      <c r="Z13" s="1">
        <v>0</v>
      </c>
      <c r="AA13" s="1">
        <f>AB2</f>
        <v>8064</v>
      </c>
      <c r="AB13" s="1" t="s">
        <v>9</v>
      </c>
    </row>
    <row r="14" spans="1:29" x14ac:dyDescent="0.3">
      <c r="A14" s="1">
        <v>2</v>
      </c>
      <c r="B14" s="1">
        <f>C13</f>
        <v>288</v>
      </c>
      <c r="C14" s="1">
        <f>B14+$D$2</f>
        <v>576</v>
      </c>
      <c r="D14" s="1" t="s">
        <v>10</v>
      </c>
      <c r="G14" s="1">
        <v>2</v>
      </c>
      <c r="H14" s="1">
        <f>I13</f>
        <v>576</v>
      </c>
      <c r="I14" s="1">
        <f>H14+$J$2</f>
        <v>1152</v>
      </c>
      <c r="J14" s="1" t="s">
        <v>10</v>
      </c>
      <c r="M14" s="1">
        <v>2</v>
      </c>
      <c r="N14" s="1">
        <f>O13</f>
        <v>864</v>
      </c>
      <c r="O14" s="1">
        <f>N14+$P$2</f>
        <v>1728</v>
      </c>
      <c r="P14" s="1" t="s">
        <v>10</v>
      </c>
      <c r="S14" s="1">
        <v>2</v>
      </c>
      <c r="T14" s="1">
        <f>U13</f>
        <v>2016</v>
      </c>
      <c r="U14" s="1">
        <f>T14+$V$2</f>
        <v>4032</v>
      </c>
      <c r="V14" s="1" t="s">
        <v>10</v>
      </c>
      <c r="Y14" s="1">
        <v>2</v>
      </c>
      <c r="Z14" s="1">
        <f>AA13</f>
        <v>8064</v>
      </c>
      <c r="AA14" s="1">
        <f>Z14+$AB$2</f>
        <v>16128</v>
      </c>
      <c r="AB14" s="1" t="s">
        <v>10</v>
      </c>
    </row>
    <row r="15" spans="1:29" x14ac:dyDescent="0.3">
      <c r="A15" s="1">
        <v>3</v>
      </c>
      <c r="B15" s="1">
        <f t="shared" ref="B15:B23" si="1">C14</f>
        <v>576</v>
      </c>
      <c r="C15" s="1">
        <f t="shared" ref="C15:C23" si="2">B15+$D$2</f>
        <v>864</v>
      </c>
      <c r="D15" s="1" t="s">
        <v>10</v>
      </c>
      <c r="G15" s="1">
        <v>3</v>
      </c>
      <c r="H15" s="1">
        <f t="shared" ref="H15:H23" si="3">I14</f>
        <v>1152</v>
      </c>
      <c r="I15" s="1">
        <f t="shared" ref="I15:I23" si="4">H15+$J$2</f>
        <v>1728</v>
      </c>
      <c r="J15" s="1" t="s">
        <v>10</v>
      </c>
      <c r="M15" s="1">
        <v>3</v>
      </c>
      <c r="N15" s="1">
        <f t="shared" ref="N15:N23" si="5">O14</f>
        <v>1728</v>
      </c>
      <c r="O15" s="1">
        <f t="shared" ref="O15:O23" si="6">N15+$P$2</f>
        <v>2592</v>
      </c>
      <c r="P15" s="1" t="s">
        <v>10</v>
      </c>
      <c r="S15" s="1">
        <v>3</v>
      </c>
      <c r="T15" s="1">
        <f t="shared" ref="T15:T23" si="7">U14</f>
        <v>4032</v>
      </c>
      <c r="U15" s="1">
        <f t="shared" ref="U15:U23" si="8">T15+$V$2</f>
        <v>6048</v>
      </c>
      <c r="V15" s="1" t="s">
        <v>10</v>
      </c>
      <c r="Y15" s="1">
        <v>3</v>
      </c>
      <c r="Z15" s="1">
        <f t="shared" ref="Z15:Z23" si="9">AA14</f>
        <v>16128</v>
      </c>
      <c r="AA15" s="1">
        <f t="shared" ref="AA15:AA23" si="10">Z15+$AB$2</f>
        <v>24192</v>
      </c>
      <c r="AB15" s="1" t="s">
        <v>10</v>
      </c>
    </row>
    <row r="16" spans="1:29" x14ac:dyDescent="0.3">
      <c r="A16" s="1">
        <v>4</v>
      </c>
      <c r="B16" s="1">
        <f t="shared" si="1"/>
        <v>864</v>
      </c>
      <c r="C16" s="1">
        <f t="shared" si="2"/>
        <v>1152</v>
      </c>
      <c r="D16" s="1" t="s">
        <v>10</v>
      </c>
      <c r="G16" s="1">
        <v>4</v>
      </c>
      <c r="H16" s="1">
        <f t="shared" si="3"/>
        <v>1728</v>
      </c>
      <c r="I16" s="1">
        <f t="shared" si="4"/>
        <v>2304</v>
      </c>
      <c r="J16" s="1" t="s">
        <v>10</v>
      </c>
      <c r="M16" s="1">
        <v>4</v>
      </c>
      <c r="N16" s="1">
        <f t="shared" si="5"/>
        <v>2592</v>
      </c>
      <c r="O16" s="1">
        <f t="shared" si="6"/>
        <v>3456</v>
      </c>
      <c r="P16" s="1" t="s">
        <v>10</v>
      </c>
      <c r="S16" s="1">
        <v>4</v>
      </c>
      <c r="T16" s="1">
        <f t="shared" si="7"/>
        <v>6048</v>
      </c>
      <c r="U16" s="1">
        <f t="shared" si="8"/>
        <v>8064</v>
      </c>
      <c r="V16" s="1" t="s">
        <v>10</v>
      </c>
      <c r="Y16" s="1">
        <v>4</v>
      </c>
      <c r="Z16" s="1">
        <f t="shared" si="9"/>
        <v>24192</v>
      </c>
      <c r="AA16" s="1">
        <f t="shared" si="10"/>
        <v>32256</v>
      </c>
      <c r="AB16" s="1" t="s">
        <v>10</v>
      </c>
    </row>
    <row r="17" spans="1:28" x14ac:dyDescent="0.3">
      <c r="A17" s="1">
        <v>5</v>
      </c>
      <c r="B17" s="1">
        <f t="shared" si="1"/>
        <v>1152</v>
      </c>
      <c r="C17" s="1">
        <f t="shared" si="2"/>
        <v>1440</v>
      </c>
      <c r="D17" s="1" t="s">
        <v>10</v>
      </c>
      <c r="G17" s="1">
        <v>5</v>
      </c>
      <c r="H17" s="1">
        <f t="shared" si="3"/>
        <v>2304</v>
      </c>
      <c r="I17" s="1">
        <f t="shared" si="4"/>
        <v>2880</v>
      </c>
      <c r="J17" s="1" t="s">
        <v>10</v>
      </c>
      <c r="M17" s="1">
        <v>5</v>
      </c>
      <c r="N17" s="1">
        <f t="shared" si="5"/>
        <v>3456</v>
      </c>
      <c r="O17" s="1">
        <f t="shared" si="6"/>
        <v>4320</v>
      </c>
      <c r="P17" s="1" t="s">
        <v>10</v>
      </c>
      <c r="S17" s="1">
        <v>5</v>
      </c>
      <c r="T17" s="1">
        <f t="shared" si="7"/>
        <v>8064</v>
      </c>
      <c r="U17" s="1">
        <f t="shared" si="8"/>
        <v>10080</v>
      </c>
      <c r="V17" s="1" t="s">
        <v>10</v>
      </c>
      <c r="Y17" s="1">
        <v>5</v>
      </c>
      <c r="Z17" s="1">
        <f t="shared" si="9"/>
        <v>32256</v>
      </c>
      <c r="AA17" s="1">
        <f t="shared" si="10"/>
        <v>40320</v>
      </c>
      <c r="AB17" s="1" t="s">
        <v>10</v>
      </c>
    </row>
    <row r="18" spans="1:28" x14ac:dyDescent="0.3">
      <c r="A18" s="1">
        <v>6</v>
      </c>
      <c r="B18" s="1">
        <f t="shared" si="1"/>
        <v>1440</v>
      </c>
      <c r="C18" s="1">
        <f t="shared" si="2"/>
        <v>1728</v>
      </c>
      <c r="D18" s="1" t="s">
        <v>10</v>
      </c>
      <c r="G18" s="1">
        <v>6</v>
      </c>
      <c r="H18" s="1">
        <f t="shared" si="3"/>
        <v>2880</v>
      </c>
      <c r="I18" s="1">
        <f t="shared" si="4"/>
        <v>3456</v>
      </c>
      <c r="J18" s="1" t="s">
        <v>10</v>
      </c>
      <c r="M18" s="1">
        <v>6</v>
      </c>
      <c r="N18" s="1">
        <f t="shared" si="5"/>
        <v>4320</v>
      </c>
      <c r="O18" s="1">
        <f t="shared" si="6"/>
        <v>5184</v>
      </c>
      <c r="P18" s="1" t="s">
        <v>10</v>
      </c>
      <c r="S18" s="1">
        <v>6</v>
      </c>
      <c r="T18" s="1">
        <f t="shared" si="7"/>
        <v>10080</v>
      </c>
      <c r="U18" s="1">
        <f t="shared" si="8"/>
        <v>12096</v>
      </c>
      <c r="V18" s="1" t="s">
        <v>10</v>
      </c>
      <c r="Y18" s="1">
        <v>6</v>
      </c>
      <c r="Z18" s="1">
        <f t="shared" si="9"/>
        <v>40320</v>
      </c>
      <c r="AA18" s="1">
        <f t="shared" si="10"/>
        <v>48384</v>
      </c>
      <c r="AB18" s="1" t="s">
        <v>10</v>
      </c>
    </row>
    <row r="19" spans="1:28" x14ac:dyDescent="0.3">
      <c r="A19" s="1">
        <v>7</v>
      </c>
      <c r="B19" s="1">
        <f t="shared" si="1"/>
        <v>1728</v>
      </c>
      <c r="C19" s="1">
        <f t="shared" si="2"/>
        <v>2016</v>
      </c>
      <c r="D19" s="1" t="s">
        <v>10</v>
      </c>
      <c r="G19" s="1">
        <v>7</v>
      </c>
      <c r="H19" s="1">
        <f t="shared" si="3"/>
        <v>3456</v>
      </c>
      <c r="I19" s="1">
        <f t="shared" si="4"/>
        <v>4032</v>
      </c>
      <c r="J19" s="1" t="s">
        <v>10</v>
      </c>
      <c r="M19" s="1">
        <v>7</v>
      </c>
      <c r="N19" s="1">
        <f t="shared" si="5"/>
        <v>5184</v>
      </c>
      <c r="O19" s="1">
        <f t="shared" si="6"/>
        <v>6048</v>
      </c>
      <c r="P19" s="1" t="s">
        <v>10</v>
      </c>
      <c r="S19" s="1">
        <v>7</v>
      </c>
      <c r="T19" s="1">
        <f t="shared" si="7"/>
        <v>12096</v>
      </c>
      <c r="U19" s="1">
        <f t="shared" si="8"/>
        <v>14112</v>
      </c>
      <c r="V19" s="1" t="s">
        <v>10</v>
      </c>
      <c r="Y19" s="1">
        <v>7</v>
      </c>
      <c r="Z19" s="1">
        <f t="shared" si="9"/>
        <v>48384</v>
      </c>
      <c r="AA19" s="1">
        <f t="shared" si="10"/>
        <v>56448</v>
      </c>
      <c r="AB19" s="1" t="s">
        <v>10</v>
      </c>
    </row>
    <row r="20" spans="1:28" x14ac:dyDescent="0.3">
      <c r="A20" s="1">
        <v>8</v>
      </c>
      <c r="B20" s="1">
        <f t="shared" si="1"/>
        <v>2016</v>
      </c>
      <c r="C20" s="1">
        <f t="shared" si="2"/>
        <v>2304</v>
      </c>
      <c r="D20" s="1" t="s">
        <v>10</v>
      </c>
      <c r="G20" s="1">
        <v>8</v>
      </c>
      <c r="H20" s="1">
        <f t="shared" si="3"/>
        <v>4032</v>
      </c>
      <c r="I20" s="1">
        <f t="shared" si="4"/>
        <v>4608</v>
      </c>
      <c r="J20" s="1" t="s">
        <v>10</v>
      </c>
      <c r="M20" s="1">
        <v>8</v>
      </c>
      <c r="N20" s="1">
        <f t="shared" si="5"/>
        <v>6048</v>
      </c>
      <c r="O20" s="1">
        <f t="shared" si="6"/>
        <v>6912</v>
      </c>
      <c r="P20" s="1" t="s">
        <v>10</v>
      </c>
      <c r="S20" s="1">
        <v>8</v>
      </c>
      <c r="T20" s="1">
        <f t="shared" si="7"/>
        <v>14112</v>
      </c>
      <c r="U20" s="1">
        <f t="shared" si="8"/>
        <v>16128</v>
      </c>
      <c r="V20" s="1" t="s">
        <v>10</v>
      </c>
      <c r="Y20" s="1">
        <v>8</v>
      </c>
      <c r="Z20" s="1">
        <f t="shared" si="9"/>
        <v>56448</v>
      </c>
      <c r="AA20" s="1">
        <f t="shared" si="10"/>
        <v>64512</v>
      </c>
      <c r="AB20" s="1" t="s">
        <v>10</v>
      </c>
    </row>
    <row r="21" spans="1:28" x14ac:dyDescent="0.3">
      <c r="A21" s="1">
        <v>9</v>
      </c>
      <c r="B21" s="1">
        <f t="shared" si="1"/>
        <v>2304</v>
      </c>
      <c r="C21" s="1">
        <f t="shared" si="2"/>
        <v>2592</v>
      </c>
      <c r="D21" s="1" t="s">
        <v>10</v>
      </c>
      <c r="G21" s="1">
        <v>9</v>
      </c>
      <c r="H21" s="1">
        <f t="shared" si="3"/>
        <v>4608</v>
      </c>
      <c r="I21" s="1">
        <f t="shared" si="4"/>
        <v>5184</v>
      </c>
      <c r="J21" s="1" t="s">
        <v>10</v>
      </c>
      <c r="M21" s="1">
        <v>9</v>
      </c>
      <c r="N21" s="1">
        <f t="shared" si="5"/>
        <v>6912</v>
      </c>
      <c r="O21" s="1">
        <f t="shared" si="6"/>
        <v>7776</v>
      </c>
      <c r="P21" s="1" t="s">
        <v>10</v>
      </c>
      <c r="S21" s="1">
        <v>9</v>
      </c>
      <c r="T21" s="1">
        <f t="shared" si="7"/>
        <v>16128</v>
      </c>
      <c r="U21" s="1">
        <f t="shared" si="8"/>
        <v>18144</v>
      </c>
      <c r="V21" s="1" t="s">
        <v>10</v>
      </c>
      <c r="Y21" s="1">
        <v>9</v>
      </c>
      <c r="Z21" s="1">
        <f t="shared" si="9"/>
        <v>64512</v>
      </c>
      <c r="AA21" s="1">
        <f t="shared" si="10"/>
        <v>72576</v>
      </c>
      <c r="AB21" s="1" t="s">
        <v>10</v>
      </c>
    </row>
    <row r="22" spans="1:28" x14ac:dyDescent="0.3">
      <c r="A22" s="1">
        <v>10</v>
      </c>
      <c r="B22" s="1">
        <f t="shared" si="1"/>
        <v>2592</v>
      </c>
      <c r="C22" s="1">
        <f t="shared" si="2"/>
        <v>2880</v>
      </c>
      <c r="D22" s="1" t="s">
        <v>10</v>
      </c>
      <c r="G22" s="1">
        <v>10</v>
      </c>
      <c r="H22" s="1">
        <f t="shared" si="3"/>
        <v>5184</v>
      </c>
      <c r="I22" s="1">
        <f t="shared" si="4"/>
        <v>5760</v>
      </c>
      <c r="J22" s="1" t="s">
        <v>10</v>
      </c>
      <c r="M22" s="1">
        <v>10</v>
      </c>
      <c r="N22" s="1">
        <f t="shared" si="5"/>
        <v>7776</v>
      </c>
      <c r="O22" s="1">
        <f t="shared" si="6"/>
        <v>8640</v>
      </c>
      <c r="P22" s="1" t="s">
        <v>10</v>
      </c>
      <c r="S22" s="1">
        <v>10</v>
      </c>
      <c r="T22" s="1">
        <f t="shared" si="7"/>
        <v>18144</v>
      </c>
      <c r="U22" s="1">
        <f t="shared" si="8"/>
        <v>20160</v>
      </c>
      <c r="V22" s="1" t="s">
        <v>10</v>
      </c>
      <c r="Y22" s="1">
        <v>10</v>
      </c>
      <c r="Z22" s="1">
        <f t="shared" si="9"/>
        <v>72576</v>
      </c>
      <c r="AA22" s="1">
        <f t="shared" si="10"/>
        <v>80640</v>
      </c>
      <c r="AB22" s="1" t="s">
        <v>10</v>
      </c>
    </row>
    <row r="23" spans="1:28" x14ac:dyDescent="0.3">
      <c r="A23" s="1">
        <v>11</v>
      </c>
      <c r="B23" s="1">
        <f t="shared" si="1"/>
        <v>2880</v>
      </c>
      <c r="C23" s="1">
        <f t="shared" si="2"/>
        <v>3168</v>
      </c>
      <c r="D23" s="1" t="s">
        <v>10</v>
      </c>
      <c r="G23" s="1">
        <v>11</v>
      </c>
      <c r="H23" s="1">
        <f t="shared" si="3"/>
        <v>5760</v>
      </c>
      <c r="I23" s="1">
        <f t="shared" si="4"/>
        <v>6336</v>
      </c>
      <c r="J23" s="1" t="s">
        <v>10</v>
      </c>
      <c r="M23" s="1">
        <v>11</v>
      </c>
      <c r="N23" s="1">
        <f t="shared" si="5"/>
        <v>8640</v>
      </c>
      <c r="O23" s="1">
        <f t="shared" si="6"/>
        <v>9504</v>
      </c>
      <c r="P23" s="1" t="s">
        <v>10</v>
      </c>
      <c r="S23" s="1">
        <v>11</v>
      </c>
      <c r="T23" s="1">
        <f t="shared" si="7"/>
        <v>20160</v>
      </c>
      <c r="U23" s="1">
        <f t="shared" si="8"/>
        <v>22176</v>
      </c>
      <c r="V23" s="1" t="s">
        <v>10</v>
      </c>
      <c r="Y23" s="1">
        <v>11</v>
      </c>
      <c r="Z23" s="1">
        <f t="shared" si="9"/>
        <v>80640</v>
      </c>
      <c r="AA23" s="1">
        <f t="shared" si="10"/>
        <v>88704</v>
      </c>
      <c r="AB23" s="1" t="s">
        <v>10</v>
      </c>
    </row>
    <row r="26" spans="1:28" x14ac:dyDescent="0.3">
      <c r="A26" s="2" t="s">
        <v>8</v>
      </c>
      <c r="B26" s="1" t="s">
        <v>4</v>
      </c>
      <c r="C26" s="1" t="s">
        <v>5</v>
      </c>
      <c r="G26" s="2" t="s">
        <v>8</v>
      </c>
      <c r="H26" s="1" t="s">
        <v>4</v>
      </c>
      <c r="I26" s="1" t="s">
        <v>5</v>
      </c>
      <c r="M26" s="2" t="s">
        <v>8</v>
      </c>
      <c r="N26" s="1" t="s">
        <v>4</v>
      </c>
      <c r="O26" s="1" t="s">
        <v>5</v>
      </c>
      <c r="S26" s="2" t="s">
        <v>8</v>
      </c>
      <c r="T26" s="1" t="s">
        <v>4</v>
      </c>
      <c r="U26" s="1" t="s">
        <v>5</v>
      </c>
      <c r="Y26" s="2" t="s">
        <v>8</v>
      </c>
      <c r="Z26" s="1" t="s">
        <v>4</v>
      </c>
      <c r="AA26" s="1" t="s">
        <v>5</v>
      </c>
    </row>
    <row r="27" spans="1:28" x14ac:dyDescent="0.3">
      <c r="A27" s="1">
        <v>1</v>
      </c>
      <c r="B27" s="1">
        <v>1</v>
      </c>
      <c r="C27" s="1">
        <f>E2</f>
        <v>289</v>
      </c>
      <c r="D27" s="1" t="s">
        <v>9</v>
      </c>
      <c r="G27" s="1">
        <v>1</v>
      </c>
      <c r="H27" s="1">
        <v>1</v>
      </c>
      <c r="I27" s="1">
        <f>K2</f>
        <v>577</v>
      </c>
      <c r="J27" s="1" t="s">
        <v>9</v>
      </c>
      <c r="M27" s="1">
        <v>1</v>
      </c>
      <c r="N27" s="1">
        <v>1</v>
      </c>
      <c r="O27" s="1">
        <f>Q2</f>
        <v>865</v>
      </c>
      <c r="P27" s="1" t="s">
        <v>9</v>
      </c>
      <c r="S27" s="1">
        <v>1</v>
      </c>
      <c r="T27" s="1">
        <v>1</v>
      </c>
      <c r="U27" s="1">
        <f>W2</f>
        <v>2017</v>
      </c>
      <c r="V27" s="1" t="s">
        <v>9</v>
      </c>
      <c r="Y27" s="1">
        <v>1</v>
      </c>
      <c r="Z27" s="1">
        <v>1</v>
      </c>
      <c r="AA27" s="1">
        <f>AC2</f>
        <v>8065</v>
      </c>
      <c r="AB27" s="1" t="s">
        <v>9</v>
      </c>
    </row>
    <row r="28" spans="1:28" x14ac:dyDescent="0.3">
      <c r="A28" s="1">
        <v>2</v>
      </c>
      <c r="B28" s="1">
        <f>C27</f>
        <v>289</v>
      </c>
      <c r="C28" s="1">
        <f>B28+$D$2</f>
        <v>577</v>
      </c>
      <c r="D28" s="1" t="s">
        <v>10</v>
      </c>
      <c r="G28" s="1">
        <v>2</v>
      </c>
      <c r="H28" s="1">
        <f>I27</f>
        <v>577</v>
      </c>
      <c r="I28" s="1">
        <f>H28+$J$2</f>
        <v>1153</v>
      </c>
      <c r="J28" s="1" t="s">
        <v>10</v>
      </c>
      <c r="M28" s="1">
        <v>2</v>
      </c>
      <c r="N28" s="1">
        <f>O27</f>
        <v>865</v>
      </c>
      <c r="O28" s="1">
        <f>N28+$P$2</f>
        <v>1729</v>
      </c>
      <c r="P28" s="1" t="s">
        <v>10</v>
      </c>
      <c r="S28" s="1">
        <v>2</v>
      </c>
      <c r="T28" s="1">
        <f>U27</f>
        <v>2017</v>
      </c>
      <c r="U28" s="1">
        <f>T28+$V$2</f>
        <v>4033</v>
      </c>
      <c r="V28" s="1" t="s">
        <v>10</v>
      </c>
      <c r="Y28" s="1">
        <v>2</v>
      </c>
      <c r="Z28" s="1">
        <f>AA27</f>
        <v>8065</v>
      </c>
      <c r="AA28" s="1">
        <f>Z28+$AB$2</f>
        <v>16129</v>
      </c>
      <c r="AB28" s="1" t="s">
        <v>10</v>
      </c>
    </row>
    <row r="29" spans="1:28" x14ac:dyDescent="0.3">
      <c r="A29" s="1">
        <v>3</v>
      </c>
      <c r="B29" s="1">
        <f t="shared" ref="B29:B37" si="11">C28</f>
        <v>577</v>
      </c>
      <c r="C29" s="1">
        <f t="shared" ref="C29:C37" si="12">B29+$D$2</f>
        <v>865</v>
      </c>
      <c r="D29" s="1" t="s">
        <v>10</v>
      </c>
      <c r="G29" s="1">
        <v>3</v>
      </c>
      <c r="H29" s="1">
        <f t="shared" ref="H29:H37" si="13">I28</f>
        <v>1153</v>
      </c>
      <c r="I29" s="1">
        <f t="shared" ref="I29:I37" si="14">H29+$J$2</f>
        <v>1729</v>
      </c>
      <c r="J29" s="1" t="s">
        <v>10</v>
      </c>
      <c r="M29" s="1">
        <v>3</v>
      </c>
      <c r="N29" s="1">
        <f t="shared" ref="N29:N37" si="15">O28</f>
        <v>1729</v>
      </c>
      <c r="O29" s="1">
        <f t="shared" ref="O29:O37" si="16">N29+$P$2</f>
        <v>2593</v>
      </c>
      <c r="P29" s="1" t="s">
        <v>10</v>
      </c>
      <c r="S29" s="1">
        <v>3</v>
      </c>
      <c r="T29" s="1">
        <f t="shared" ref="T29:T37" si="17">U28</f>
        <v>4033</v>
      </c>
      <c r="U29" s="1">
        <f t="shared" ref="U29:U37" si="18">T29+$V$2</f>
        <v>6049</v>
      </c>
      <c r="V29" s="1" t="s">
        <v>10</v>
      </c>
      <c r="Y29" s="1">
        <v>3</v>
      </c>
      <c r="Z29" s="1">
        <f t="shared" ref="Z29:Z37" si="19">AA28</f>
        <v>16129</v>
      </c>
      <c r="AA29" s="1">
        <f t="shared" ref="AA29:AA37" si="20">Z29+$AB$2</f>
        <v>24193</v>
      </c>
      <c r="AB29" s="1" t="s">
        <v>10</v>
      </c>
    </row>
    <row r="30" spans="1:28" x14ac:dyDescent="0.3">
      <c r="A30" s="1">
        <v>4</v>
      </c>
      <c r="B30" s="1">
        <f t="shared" si="11"/>
        <v>865</v>
      </c>
      <c r="C30" s="1">
        <f t="shared" si="12"/>
        <v>1153</v>
      </c>
      <c r="D30" s="1" t="s">
        <v>10</v>
      </c>
      <c r="G30" s="1">
        <v>4</v>
      </c>
      <c r="H30" s="1">
        <f t="shared" si="13"/>
        <v>1729</v>
      </c>
      <c r="I30" s="1">
        <f t="shared" si="14"/>
        <v>2305</v>
      </c>
      <c r="J30" s="1" t="s">
        <v>10</v>
      </c>
      <c r="M30" s="1">
        <v>4</v>
      </c>
      <c r="N30" s="1">
        <f t="shared" si="15"/>
        <v>2593</v>
      </c>
      <c r="O30" s="1">
        <f t="shared" si="16"/>
        <v>3457</v>
      </c>
      <c r="P30" s="1" t="s">
        <v>10</v>
      </c>
      <c r="S30" s="1">
        <v>4</v>
      </c>
      <c r="T30" s="1">
        <f t="shared" si="17"/>
        <v>6049</v>
      </c>
      <c r="U30" s="1">
        <f t="shared" si="18"/>
        <v>8065</v>
      </c>
      <c r="V30" s="1" t="s">
        <v>10</v>
      </c>
      <c r="Y30" s="1">
        <v>4</v>
      </c>
      <c r="Z30" s="1">
        <f t="shared" si="19"/>
        <v>24193</v>
      </c>
      <c r="AA30" s="1">
        <f t="shared" si="20"/>
        <v>32257</v>
      </c>
      <c r="AB30" s="1" t="s">
        <v>10</v>
      </c>
    </row>
    <row r="31" spans="1:28" x14ac:dyDescent="0.3">
      <c r="A31" s="1">
        <v>5</v>
      </c>
      <c r="B31" s="1">
        <f t="shared" si="11"/>
        <v>1153</v>
      </c>
      <c r="C31" s="1">
        <f t="shared" si="12"/>
        <v>1441</v>
      </c>
      <c r="D31" s="1" t="s">
        <v>10</v>
      </c>
      <c r="G31" s="1">
        <v>5</v>
      </c>
      <c r="H31" s="1">
        <f t="shared" si="13"/>
        <v>2305</v>
      </c>
      <c r="I31" s="1">
        <f t="shared" si="14"/>
        <v>2881</v>
      </c>
      <c r="J31" s="1" t="s">
        <v>10</v>
      </c>
      <c r="M31" s="1">
        <v>5</v>
      </c>
      <c r="N31" s="1">
        <f t="shared" si="15"/>
        <v>3457</v>
      </c>
      <c r="O31" s="1">
        <f t="shared" si="16"/>
        <v>4321</v>
      </c>
      <c r="P31" s="1" t="s">
        <v>10</v>
      </c>
      <c r="S31" s="1">
        <v>5</v>
      </c>
      <c r="T31" s="1">
        <f t="shared" si="17"/>
        <v>8065</v>
      </c>
      <c r="U31" s="1">
        <f t="shared" si="18"/>
        <v>10081</v>
      </c>
      <c r="V31" s="1" t="s">
        <v>10</v>
      </c>
      <c r="Y31" s="1">
        <v>5</v>
      </c>
      <c r="Z31" s="1">
        <f t="shared" si="19"/>
        <v>32257</v>
      </c>
      <c r="AA31" s="1">
        <f t="shared" si="20"/>
        <v>40321</v>
      </c>
      <c r="AB31" s="1" t="s">
        <v>10</v>
      </c>
    </row>
    <row r="32" spans="1:28" x14ac:dyDescent="0.3">
      <c r="A32" s="1">
        <v>6</v>
      </c>
      <c r="B32" s="1">
        <f t="shared" si="11"/>
        <v>1441</v>
      </c>
      <c r="C32" s="1">
        <f t="shared" si="12"/>
        <v>1729</v>
      </c>
      <c r="D32" s="1" t="s">
        <v>10</v>
      </c>
      <c r="G32" s="1">
        <v>6</v>
      </c>
      <c r="H32" s="1">
        <f t="shared" si="13"/>
        <v>2881</v>
      </c>
      <c r="I32" s="1">
        <f t="shared" si="14"/>
        <v>3457</v>
      </c>
      <c r="J32" s="1" t="s">
        <v>10</v>
      </c>
      <c r="M32" s="1">
        <v>6</v>
      </c>
      <c r="N32" s="1">
        <f t="shared" si="15"/>
        <v>4321</v>
      </c>
      <c r="O32" s="1">
        <f t="shared" si="16"/>
        <v>5185</v>
      </c>
      <c r="P32" s="1" t="s">
        <v>10</v>
      </c>
      <c r="S32" s="1">
        <v>6</v>
      </c>
      <c r="T32" s="1">
        <f t="shared" si="17"/>
        <v>10081</v>
      </c>
      <c r="U32" s="1">
        <f t="shared" si="18"/>
        <v>12097</v>
      </c>
      <c r="V32" s="1" t="s">
        <v>10</v>
      </c>
      <c r="Y32" s="1">
        <v>6</v>
      </c>
      <c r="Z32" s="1">
        <f t="shared" si="19"/>
        <v>40321</v>
      </c>
      <c r="AA32" s="1">
        <f t="shared" si="20"/>
        <v>48385</v>
      </c>
      <c r="AB32" s="1" t="s">
        <v>10</v>
      </c>
    </row>
    <row r="33" spans="1:28" x14ac:dyDescent="0.3">
      <c r="A33" s="1">
        <v>7</v>
      </c>
      <c r="B33" s="1">
        <f t="shared" si="11"/>
        <v>1729</v>
      </c>
      <c r="C33" s="1">
        <f t="shared" si="12"/>
        <v>2017</v>
      </c>
      <c r="D33" s="1" t="s">
        <v>10</v>
      </c>
      <c r="G33" s="1">
        <v>7</v>
      </c>
      <c r="H33" s="1">
        <f t="shared" si="13"/>
        <v>3457</v>
      </c>
      <c r="I33" s="1">
        <f t="shared" si="14"/>
        <v>4033</v>
      </c>
      <c r="J33" s="1" t="s">
        <v>10</v>
      </c>
      <c r="M33" s="1">
        <v>7</v>
      </c>
      <c r="N33" s="1">
        <f t="shared" si="15"/>
        <v>5185</v>
      </c>
      <c r="O33" s="1">
        <f t="shared" si="16"/>
        <v>6049</v>
      </c>
      <c r="P33" s="1" t="s">
        <v>10</v>
      </c>
      <c r="S33" s="1">
        <v>7</v>
      </c>
      <c r="T33" s="1">
        <f t="shared" si="17"/>
        <v>12097</v>
      </c>
      <c r="U33" s="1">
        <f t="shared" si="18"/>
        <v>14113</v>
      </c>
      <c r="V33" s="1" t="s">
        <v>10</v>
      </c>
      <c r="Y33" s="1">
        <v>7</v>
      </c>
      <c r="Z33" s="1">
        <f t="shared" si="19"/>
        <v>48385</v>
      </c>
      <c r="AA33" s="1">
        <f t="shared" si="20"/>
        <v>56449</v>
      </c>
      <c r="AB33" s="1" t="s">
        <v>10</v>
      </c>
    </row>
    <row r="34" spans="1:28" x14ac:dyDescent="0.3">
      <c r="A34" s="1">
        <v>8</v>
      </c>
      <c r="B34" s="1">
        <f t="shared" si="11"/>
        <v>2017</v>
      </c>
      <c r="C34" s="1">
        <f t="shared" si="12"/>
        <v>2305</v>
      </c>
      <c r="D34" s="1" t="s">
        <v>10</v>
      </c>
      <c r="G34" s="1">
        <v>8</v>
      </c>
      <c r="H34" s="1">
        <f t="shared" si="13"/>
        <v>4033</v>
      </c>
      <c r="I34" s="1">
        <f t="shared" si="14"/>
        <v>4609</v>
      </c>
      <c r="J34" s="1" t="s">
        <v>10</v>
      </c>
      <c r="M34" s="1">
        <v>8</v>
      </c>
      <c r="N34" s="1">
        <f t="shared" si="15"/>
        <v>6049</v>
      </c>
      <c r="O34" s="1">
        <f t="shared" si="16"/>
        <v>6913</v>
      </c>
      <c r="P34" s="1" t="s">
        <v>10</v>
      </c>
      <c r="S34" s="1">
        <v>8</v>
      </c>
      <c r="T34" s="1">
        <f t="shared" si="17"/>
        <v>14113</v>
      </c>
      <c r="U34" s="1">
        <f t="shared" si="18"/>
        <v>16129</v>
      </c>
      <c r="V34" s="1" t="s">
        <v>10</v>
      </c>
      <c r="Y34" s="1">
        <v>8</v>
      </c>
      <c r="Z34" s="1">
        <f t="shared" si="19"/>
        <v>56449</v>
      </c>
      <c r="AA34" s="1">
        <f t="shared" si="20"/>
        <v>64513</v>
      </c>
      <c r="AB34" s="1" t="s">
        <v>10</v>
      </c>
    </row>
    <row r="35" spans="1:28" x14ac:dyDescent="0.3">
      <c r="A35" s="1">
        <v>9</v>
      </c>
      <c r="B35" s="1">
        <f t="shared" si="11"/>
        <v>2305</v>
      </c>
      <c r="C35" s="1">
        <f t="shared" si="12"/>
        <v>2593</v>
      </c>
      <c r="D35" s="1" t="s">
        <v>10</v>
      </c>
      <c r="G35" s="1">
        <v>9</v>
      </c>
      <c r="H35" s="1">
        <f t="shared" si="13"/>
        <v>4609</v>
      </c>
      <c r="I35" s="1">
        <f t="shared" si="14"/>
        <v>5185</v>
      </c>
      <c r="J35" s="1" t="s">
        <v>10</v>
      </c>
      <c r="M35" s="1">
        <v>9</v>
      </c>
      <c r="N35" s="1">
        <f t="shared" si="15"/>
        <v>6913</v>
      </c>
      <c r="O35" s="1">
        <f t="shared" si="16"/>
        <v>7777</v>
      </c>
      <c r="P35" s="1" t="s">
        <v>10</v>
      </c>
      <c r="S35" s="1">
        <v>9</v>
      </c>
      <c r="T35" s="1">
        <f t="shared" si="17"/>
        <v>16129</v>
      </c>
      <c r="U35" s="1">
        <f t="shared" si="18"/>
        <v>18145</v>
      </c>
      <c r="V35" s="1" t="s">
        <v>10</v>
      </c>
      <c r="Y35" s="1">
        <v>9</v>
      </c>
      <c r="Z35" s="1">
        <f t="shared" si="19"/>
        <v>64513</v>
      </c>
      <c r="AA35" s="1">
        <f t="shared" si="20"/>
        <v>72577</v>
      </c>
      <c r="AB35" s="1" t="s">
        <v>10</v>
      </c>
    </row>
    <row r="36" spans="1:28" x14ac:dyDescent="0.3">
      <c r="A36" s="1">
        <v>10</v>
      </c>
      <c r="B36" s="1">
        <f t="shared" si="11"/>
        <v>2593</v>
      </c>
      <c r="C36" s="1">
        <f t="shared" si="12"/>
        <v>2881</v>
      </c>
      <c r="D36" s="1" t="s">
        <v>10</v>
      </c>
      <c r="G36" s="1">
        <v>10</v>
      </c>
      <c r="H36" s="1">
        <f t="shared" si="13"/>
        <v>5185</v>
      </c>
      <c r="I36" s="1">
        <f t="shared" si="14"/>
        <v>5761</v>
      </c>
      <c r="J36" s="1" t="s">
        <v>10</v>
      </c>
      <c r="M36" s="1">
        <v>10</v>
      </c>
      <c r="N36" s="1">
        <f t="shared" si="15"/>
        <v>7777</v>
      </c>
      <c r="O36" s="1">
        <f t="shared" si="16"/>
        <v>8641</v>
      </c>
      <c r="P36" s="1" t="s">
        <v>10</v>
      </c>
      <c r="S36" s="1">
        <v>10</v>
      </c>
      <c r="T36" s="1">
        <f t="shared" si="17"/>
        <v>18145</v>
      </c>
      <c r="U36" s="1">
        <f t="shared" si="18"/>
        <v>20161</v>
      </c>
      <c r="V36" s="1" t="s">
        <v>10</v>
      </c>
      <c r="Y36" s="1">
        <v>10</v>
      </c>
      <c r="Z36" s="1">
        <f t="shared" si="19"/>
        <v>72577</v>
      </c>
      <c r="AA36" s="1">
        <f t="shared" si="20"/>
        <v>80641</v>
      </c>
      <c r="AB36" s="1" t="s">
        <v>10</v>
      </c>
    </row>
    <row r="37" spans="1:28" x14ac:dyDescent="0.3">
      <c r="A37" s="1">
        <v>11</v>
      </c>
      <c r="B37" s="1">
        <f t="shared" si="11"/>
        <v>2881</v>
      </c>
      <c r="C37" s="1">
        <f t="shared" si="12"/>
        <v>3169</v>
      </c>
      <c r="D37" s="1" t="s">
        <v>10</v>
      </c>
      <c r="G37" s="1">
        <v>11</v>
      </c>
      <c r="H37" s="1">
        <f t="shared" si="13"/>
        <v>5761</v>
      </c>
      <c r="I37" s="1">
        <f t="shared" si="14"/>
        <v>6337</v>
      </c>
      <c r="J37" s="1" t="s">
        <v>10</v>
      </c>
      <c r="M37" s="1">
        <v>11</v>
      </c>
      <c r="N37" s="1">
        <f t="shared" si="15"/>
        <v>8641</v>
      </c>
      <c r="O37" s="1">
        <f t="shared" si="16"/>
        <v>9505</v>
      </c>
      <c r="P37" s="1" t="s">
        <v>10</v>
      </c>
      <c r="S37" s="1">
        <v>11</v>
      </c>
      <c r="T37" s="1">
        <f t="shared" si="17"/>
        <v>20161</v>
      </c>
      <c r="U37" s="1">
        <f t="shared" si="18"/>
        <v>22177</v>
      </c>
      <c r="V37" s="1" t="s">
        <v>10</v>
      </c>
      <c r="Y37" s="1">
        <v>11</v>
      </c>
      <c r="Z37" s="1">
        <f t="shared" si="19"/>
        <v>80641</v>
      </c>
      <c r="AA37" s="1">
        <f t="shared" si="20"/>
        <v>88705</v>
      </c>
      <c r="AB37" s="1" t="s">
        <v>10</v>
      </c>
    </row>
    <row r="40" spans="1:28" x14ac:dyDescent="0.3">
      <c r="A40" s="1">
        <v>0</v>
      </c>
      <c r="B40" s="1">
        <f t="shared" ref="B40:B50" si="21">$D$2*A40+1</f>
        <v>1</v>
      </c>
      <c r="C40" s="1">
        <f>$D$2*(A40+1)+1</f>
        <v>289</v>
      </c>
    </row>
    <row r="41" spans="1:28" x14ac:dyDescent="0.3">
      <c r="A41" s="1">
        <v>1</v>
      </c>
      <c r="B41" s="1">
        <f t="shared" si="21"/>
        <v>289</v>
      </c>
      <c r="C41" s="1">
        <f t="shared" ref="C41:C50" si="22">$D$2*(A41+1)+1</f>
        <v>577</v>
      </c>
    </row>
    <row r="42" spans="1:28" x14ac:dyDescent="0.3">
      <c r="A42" s="1">
        <v>2</v>
      </c>
      <c r="B42" s="1">
        <f t="shared" si="21"/>
        <v>577</v>
      </c>
      <c r="C42" s="1">
        <f t="shared" si="22"/>
        <v>865</v>
      </c>
    </row>
    <row r="43" spans="1:28" x14ac:dyDescent="0.3">
      <c r="A43" s="1">
        <v>3</v>
      </c>
      <c r="B43" s="1">
        <f t="shared" si="21"/>
        <v>865</v>
      </c>
      <c r="C43" s="1">
        <f t="shared" si="22"/>
        <v>1153</v>
      </c>
    </row>
    <row r="44" spans="1:28" x14ac:dyDescent="0.3">
      <c r="A44" s="1">
        <v>4</v>
      </c>
      <c r="B44" s="1">
        <f t="shared" si="21"/>
        <v>1153</v>
      </c>
      <c r="C44" s="1">
        <f t="shared" si="22"/>
        <v>1441</v>
      </c>
    </row>
    <row r="45" spans="1:28" x14ac:dyDescent="0.3">
      <c r="A45" s="1">
        <v>5</v>
      </c>
      <c r="B45" s="1">
        <f t="shared" si="21"/>
        <v>1441</v>
      </c>
      <c r="C45" s="1">
        <f t="shared" si="22"/>
        <v>1729</v>
      </c>
    </row>
    <row r="46" spans="1:28" x14ac:dyDescent="0.3">
      <c r="A46" s="1">
        <v>6</v>
      </c>
      <c r="B46" s="1">
        <f t="shared" si="21"/>
        <v>1729</v>
      </c>
      <c r="C46" s="1">
        <f t="shared" si="22"/>
        <v>2017</v>
      </c>
    </row>
    <row r="47" spans="1:28" x14ac:dyDescent="0.3">
      <c r="A47" s="1">
        <v>7</v>
      </c>
      <c r="B47" s="1">
        <f t="shared" si="21"/>
        <v>2017</v>
      </c>
      <c r="C47" s="1">
        <f t="shared" si="22"/>
        <v>2305</v>
      </c>
    </row>
    <row r="48" spans="1:28" x14ac:dyDescent="0.3">
      <c r="A48" s="1">
        <v>8</v>
      </c>
      <c r="B48" s="1">
        <f t="shared" si="21"/>
        <v>2305</v>
      </c>
      <c r="C48" s="1">
        <f t="shared" si="22"/>
        <v>2593</v>
      </c>
    </row>
    <row r="49" spans="1:3" x14ac:dyDescent="0.3">
      <c r="A49" s="1">
        <v>9</v>
      </c>
      <c r="B49" s="1">
        <f t="shared" si="21"/>
        <v>2593</v>
      </c>
      <c r="C49" s="1">
        <f t="shared" si="22"/>
        <v>2881</v>
      </c>
    </row>
    <row r="50" spans="1:3" x14ac:dyDescent="0.3">
      <c r="A50" s="1">
        <v>10</v>
      </c>
      <c r="B50" s="1">
        <f t="shared" si="21"/>
        <v>2881</v>
      </c>
      <c r="C50" s="1">
        <f t="shared" si="22"/>
        <v>3169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3B99-18B1-4716-934B-94FA7A0A3EA0}">
  <dimension ref="A1:AB56"/>
  <sheetViews>
    <sheetView tabSelected="1" workbookViewId="0">
      <pane ySplit="1" topLeftCell="A2" activePane="bottomLeft" state="frozen"/>
      <selection pane="bottomLeft" activeCell="A60" sqref="A60:XFD70"/>
    </sheetView>
  </sheetViews>
  <sheetFormatPr defaultRowHeight="14.4" x14ac:dyDescent="0.3"/>
  <cols>
    <col min="1" max="27" width="8.88671875" style="1"/>
    <col min="28" max="28" width="10.6640625" style="1" bestFit="1" customWidth="1"/>
    <col min="29" max="16384" width="8.88671875" style="1"/>
  </cols>
  <sheetData>
    <row r="1" spans="1:28" x14ac:dyDescent="0.3">
      <c r="A1" s="1" t="s">
        <v>12</v>
      </c>
      <c r="B1" s="1" t="s">
        <v>0</v>
      </c>
      <c r="C1" s="1" t="s">
        <v>13</v>
      </c>
      <c r="D1" s="1" t="s">
        <v>14</v>
      </c>
      <c r="E1" s="3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</row>
    <row r="2" spans="1:28" x14ac:dyDescent="0.3">
      <c r="A2" s="1">
        <v>24</v>
      </c>
      <c r="B2" s="1">
        <v>5</v>
      </c>
      <c r="C2" s="1">
        <v>2</v>
      </c>
      <c r="D2" s="1">
        <f>A2</f>
        <v>24</v>
      </c>
      <c r="E2" s="1">
        <v>1</v>
      </c>
      <c r="F2" s="1">
        <v>1.25503129556833</v>
      </c>
      <c r="G2" s="1">
        <v>0.45146909491506398</v>
      </c>
      <c r="H2" s="1">
        <v>1.98668520586224</v>
      </c>
      <c r="I2" s="1">
        <v>0.712744232616775</v>
      </c>
      <c r="J2" s="1">
        <v>1.4903605074803301</v>
      </c>
      <c r="K2" s="1">
        <v>0.96679282549072298</v>
      </c>
      <c r="L2" s="1">
        <v>0.95516556515617901</v>
      </c>
      <c r="M2" s="1">
        <v>0.95516564761356104</v>
      </c>
      <c r="N2" s="1">
        <v>2.3478578369516701</v>
      </c>
      <c r="O2" s="1">
        <v>1.1462550040008901</v>
      </c>
      <c r="P2" s="1">
        <v>1.8330797675363399</v>
      </c>
      <c r="Q2" s="1">
        <v>3.1521246768432198</v>
      </c>
      <c r="R2" s="1">
        <v>1.56501467019064</v>
      </c>
      <c r="S2" s="1">
        <v>0.75128917804308404</v>
      </c>
      <c r="T2" s="1">
        <v>7.1989707869206097</v>
      </c>
      <c r="U2" s="1">
        <v>0.96324269665692597</v>
      </c>
      <c r="V2" s="1">
        <v>0.67129476404248301</v>
      </c>
      <c r="W2" s="1">
        <v>5.2093500393864103</v>
      </c>
      <c r="X2" s="1">
        <v>2.33069391042129</v>
      </c>
      <c r="Y2" s="1">
        <v>9.6744207403728701</v>
      </c>
      <c r="Z2" s="1" t="s">
        <v>39</v>
      </c>
      <c r="AA2" s="1" t="s">
        <v>39</v>
      </c>
      <c r="AB2" s="1">
        <v>0</v>
      </c>
    </row>
    <row r="3" spans="1:28" x14ac:dyDescent="0.3">
      <c r="A3" s="1">
        <v>24</v>
      </c>
      <c r="B3" s="1">
        <v>5</v>
      </c>
      <c r="C3" s="1">
        <v>2</v>
      </c>
      <c r="D3" s="1">
        <f>A3</f>
        <v>24</v>
      </c>
      <c r="E3" s="1">
        <v>1</v>
      </c>
      <c r="F3" s="1">
        <v>1.3547152000815801</v>
      </c>
      <c r="G3" s="1">
        <v>0.490327226781133</v>
      </c>
      <c r="H3" s="1">
        <v>2.1378074569327401</v>
      </c>
      <c r="I3" s="1">
        <v>0.77463886895842604</v>
      </c>
      <c r="J3" s="1">
        <v>1.62096539842017</v>
      </c>
      <c r="K3" s="1">
        <v>1.0525735855669101</v>
      </c>
      <c r="L3" s="1">
        <v>1.01328009323872</v>
      </c>
      <c r="M3" s="1">
        <v>1.01327957559125</v>
      </c>
      <c r="N3" s="1">
        <v>2.5020085192865502</v>
      </c>
      <c r="O3" s="1">
        <v>1.21593589306933</v>
      </c>
      <c r="P3" s="1">
        <v>1.9380700885281299</v>
      </c>
      <c r="Q3" s="1">
        <v>3.3438418486388701</v>
      </c>
      <c r="R3" s="1">
        <v>1.6541046514501501</v>
      </c>
      <c r="S3" s="1">
        <v>0.79301201070962701</v>
      </c>
      <c r="T3" s="1">
        <v>7.6671951993668301</v>
      </c>
      <c r="U3" s="1">
        <v>1.01740107230003</v>
      </c>
      <c r="V3" s="1">
        <v>0.73993814401806401</v>
      </c>
      <c r="W3" s="1">
        <v>5.5663190065627104</v>
      </c>
      <c r="X3" s="1">
        <v>2.44120856889006</v>
      </c>
      <c r="Y3" s="1">
        <v>10.2890869509885</v>
      </c>
      <c r="Z3" s="1" t="s">
        <v>39</v>
      </c>
      <c r="AA3" s="1" t="s">
        <v>39</v>
      </c>
      <c r="AB3" s="1">
        <v>1</v>
      </c>
    </row>
    <row r="4" spans="1:28" x14ac:dyDescent="0.3">
      <c r="A4" s="1">
        <v>24</v>
      </c>
      <c r="B4" s="1">
        <v>5</v>
      </c>
      <c r="C4" s="1">
        <v>2</v>
      </c>
      <c r="D4" s="1">
        <f t="shared" ref="D4:D11" si="0">A4</f>
        <v>24</v>
      </c>
      <c r="E4" s="1">
        <v>1</v>
      </c>
      <c r="F4" s="1">
        <v>1.1765050955002001</v>
      </c>
      <c r="G4" s="1">
        <v>0.43430826161288799</v>
      </c>
      <c r="H4" s="1">
        <v>1.8152140685682101</v>
      </c>
      <c r="I4" s="1">
        <v>0.68548102983261605</v>
      </c>
      <c r="J4" s="1">
        <v>1.3969590207722</v>
      </c>
      <c r="K4" s="1">
        <v>0.93218173308812102</v>
      </c>
      <c r="L4" s="1">
        <v>0.96670539954273005</v>
      </c>
      <c r="M4" s="1">
        <v>0.96670522515031998</v>
      </c>
      <c r="N4" s="1">
        <v>2.2634304083730998</v>
      </c>
      <c r="O4" s="1">
        <v>1.1600478266354499</v>
      </c>
      <c r="P4" s="1">
        <v>1.72968858642529</v>
      </c>
      <c r="Q4" s="1">
        <v>3.1901587259154498</v>
      </c>
      <c r="R4" s="1">
        <v>1.46841642384018</v>
      </c>
      <c r="S4" s="1">
        <v>0.72361773411216401</v>
      </c>
      <c r="T4" s="1">
        <v>6.8997801089523403</v>
      </c>
      <c r="U4" s="1">
        <v>0.90290062580552299</v>
      </c>
      <c r="V4" s="1">
        <v>0.68907573115954301</v>
      </c>
      <c r="W4" s="1">
        <v>5.0210604405090002</v>
      </c>
      <c r="X4" s="1">
        <v>2.1639204728907999</v>
      </c>
      <c r="Y4" s="1">
        <v>9.2732124166526493</v>
      </c>
      <c r="Z4" s="1" t="s">
        <v>39</v>
      </c>
      <c r="AA4" s="1" t="s">
        <v>39</v>
      </c>
      <c r="AB4" s="1">
        <v>2</v>
      </c>
    </row>
    <row r="5" spans="1:28" x14ac:dyDescent="0.3">
      <c r="A5" s="1">
        <v>24</v>
      </c>
      <c r="B5" s="1">
        <v>5</v>
      </c>
      <c r="C5" s="1">
        <v>2</v>
      </c>
      <c r="D5" s="1">
        <f t="shared" si="0"/>
        <v>24</v>
      </c>
      <c r="E5" s="1">
        <v>1</v>
      </c>
      <c r="F5" s="1">
        <v>1.17256071891646</v>
      </c>
      <c r="G5" s="1">
        <v>0.42388672075730599</v>
      </c>
      <c r="H5" s="1">
        <v>1.8450579627382699</v>
      </c>
      <c r="I5" s="1">
        <v>0.66918814597343801</v>
      </c>
      <c r="J5" s="1">
        <v>1.39446777468204</v>
      </c>
      <c r="K5" s="1">
        <v>0.90833460212886397</v>
      </c>
      <c r="L5" s="1">
        <v>0.91158710035985302</v>
      </c>
      <c r="M5" s="1">
        <v>0.91158788888743703</v>
      </c>
      <c r="N5" s="1">
        <v>2.2230567398147398</v>
      </c>
      <c r="O5" s="1">
        <v>1.09391372384533</v>
      </c>
      <c r="P5" s="1">
        <v>1.7287141089970699</v>
      </c>
      <c r="Q5" s="1">
        <v>3.0082642869995002</v>
      </c>
      <c r="R5" s="1">
        <v>1.48623315360018</v>
      </c>
      <c r="S5" s="1">
        <v>0.71013790663488496</v>
      </c>
      <c r="T5" s="1">
        <v>6.8621217085014603</v>
      </c>
      <c r="U5" s="1">
        <v>0.91163144864659695</v>
      </c>
      <c r="V5" s="1">
        <v>0.63747192937572905</v>
      </c>
      <c r="W5" s="1">
        <v>4.9707909597419704</v>
      </c>
      <c r="X5" s="1">
        <v>2.2013326673838698</v>
      </c>
      <c r="Y5" s="1">
        <v>9.2185379903020692</v>
      </c>
      <c r="Z5" s="1" t="s">
        <v>39</v>
      </c>
      <c r="AA5" s="1" t="s">
        <v>39</v>
      </c>
      <c r="AB5" s="1">
        <v>3</v>
      </c>
    </row>
    <row r="6" spans="1:28" x14ac:dyDescent="0.3">
      <c r="A6" s="1">
        <v>24</v>
      </c>
      <c r="B6" s="1">
        <v>5</v>
      </c>
      <c r="C6" s="1">
        <v>2</v>
      </c>
      <c r="D6" s="1">
        <f t="shared" si="0"/>
        <v>24</v>
      </c>
      <c r="E6" s="1">
        <v>1</v>
      </c>
      <c r="F6" s="1">
        <v>1.2937336212489201</v>
      </c>
      <c r="G6" s="1">
        <v>0.478479216162353</v>
      </c>
      <c r="H6" s="1">
        <v>1.9832707760614701</v>
      </c>
      <c r="I6" s="1">
        <v>0.75535259209354899</v>
      </c>
      <c r="J6" s="1">
        <v>1.5401528456595699</v>
      </c>
      <c r="K6" s="1">
        <v>1.02756830354317</v>
      </c>
      <c r="L6" s="1">
        <v>1.0411863589599799</v>
      </c>
      <c r="M6" s="1">
        <v>1.0411839897044299</v>
      </c>
      <c r="N6" s="1">
        <v>2.3817721149961701</v>
      </c>
      <c r="O6" s="1">
        <v>1.2494082061683001</v>
      </c>
      <c r="P6" s="1">
        <v>1.8498939398440599</v>
      </c>
      <c r="Q6" s="1">
        <v>3.4359157402188201</v>
      </c>
      <c r="R6" s="1">
        <v>1.56610514774342</v>
      </c>
      <c r="S6" s="1">
        <v>0.76361734629135303</v>
      </c>
      <c r="T6" s="1">
        <v>7.39986594339031</v>
      </c>
      <c r="U6" s="1">
        <v>0.95447860770081405</v>
      </c>
      <c r="V6" s="1">
        <v>0.71944006464916699</v>
      </c>
      <c r="W6" s="1">
        <v>5.3915752788932796</v>
      </c>
      <c r="X6" s="1">
        <v>2.3068481927187601</v>
      </c>
      <c r="Y6" s="1">
        <v>9.94241438686959</v>
      </c>
      <c r="Z6" s="1" t="s">
        <v>39</v>
      </c>
      <c r="AA6" s="1" t="s">
        <v>39</v>
      </c>
      <c r="AB6" s="1">
        <v>4</v>
      </c>
    </row>
    <row r="7" spans="1:28" x14ac:dyDescent="0.3">
      <c r="A7" s="1">
        <v>24</v>
      </c>
      <c r="B7" s="1">
        <v>5</v>
      </c>
      <c r="C7" s="1">
        <v>2</v>
      </c>
      <c r="D7" s="1">
        <f t="shared" si="0"/>
        <v>24</v>
      </c>
      <c r="E7" s="1">
        <v>1</v>
      </c>
      <c r="F7" s="1">
        <v>1.3027480892709999</v>
      </c>
      <c r="G7" s="1">
        <v>0.47109693203748798</v>
      </c>
      <c r="H7" s="1">
        <v>2.0492957226383099</v>
      </c>
      <c r="I7" s="1">
        <v>0.74436119711112003</v>
      </c>
      <c r="J7" s="1">
        <v>1.56306500447811</v>
      </c>
      <c r="K7" s="1">
        <v>1.01145873272803</v>
      </c>
      <c r="L7" s="1">
        <v>0.97216971643109196</v>
      </c>
      <c r="M7" s="1">
        <v>0.97216979731362996</v>
      </c>
      <c r="N7" s="1">
        <v>2.3765936398731</v>
      </c>
      <c r="O7" s="1">
        <v>1.1666058350063899</v>
      </c>
      <c r="P7" s="1">
        <v>1.88668277921036</v>
      </c>
      <c r="Q7" s="1">
        <v>3.2081676930196101</v>
      </c>
      <c r="R7" s="1">
        <v>1.6000778877302999</v>
      </c>
      <c r="S7" s="1">
        <v>0.75447746722546305</v>
      </c>
      <c r="T7" s="1">
        <v>7.4182767327659196</v>
      </c>
      <c r="U7" s="1">
        <v>0.97664392878446205</v>
      </c>
      <c r="V7" s="1">
        <v>0.68899143177306899</v>
      </c>
      <c r="W7" s="1">
        <v>5.3855749905033603</v>
      </c>
      <c r="X7" s="1">
        <v>2.3686020822399398</v>
      </c>
      <c r="Y7" s="1">
        <v>9.9520366505138504</v>
      </c>
      <c r="Z7" s="1" t="s">
        <v>39</v>
      </c>
      <c r="AA7" s="1" t="s">
        <v>39</v>
      </c>
      <c r="AB7" s="1">
        <v>5</v>
      </c>
    </row>
    <row r="8" spans="1:28" x14ac:dyDescent="0.3">
      <c r="A8" s="1">
        <v>24</v>
      </c>
      <c r="B8" s="1">
        <v>5</v>
      </c>
      <c r="C8" s="1">
        <v>2</v>
      </c>
      <c r="D8" s="1">
        <f t="shared" si="0"/>
        <v>24</v>
      </c>
      <c r="E8" s="1">
        <v>1</v>
      </c>
      <c r="F8" s="1">
        <v>1.1859275855893601</v>
      </c>
      <c r="G8" s="1">
        <v>0.43244844801288901</v>
      </c>
      <c r="H8" s="1">
        <v>1.84735978531322</v>
      </c>
      <c r="I8" s="1">
        <v>0.68335934799270404</v>
      </c>
      <c r="J8" s="1">
        <v>1.42579303015574</v>
      </c>
      <c r="K8" s="1">
        <v>0.92942091374112501</v>
      </c>
      <c r="L8" s="1">
        <v>0.92971603024168903</v>
      </c>
      <c r="M8" s="1">
        <v>0.92971519143900005</v>
      </c>
      <c r="N8" s="1">
        <v>2.23614871671339</v>
      </c>
      <c r="O8" s="1">
        <v>1.1156493815292701</v>
      </c>
      <c r="P8" s="1">
        <v>1.7789337745831899</v>
      </c>
      <c r="Q8" s="1">
        <v>3.0680589537460299</v>
      </c>
      <c r="R8" s="1">
        <v>1.50502555368487</v>
      </c>
      <c r="S8" s="1">
        <v>0.71098806881599197</v>
      </c>
      <c r="T8" s="1">
        <v>7.0166437569099998</v>
      </c>
      <c r="U8" s="1">
        <v>0.91637275903953996</v>
      </c>
      <c r="V8" s="1">
        <v>0.65174873941589195</v>
      </c>
      <c r="W8" s="1">
        <v>5.10168098803286</v>
      </c>
      <c r="X8" s="1">
        <v>2.2257251016792101</v>
      </c>
      <c r="Y8" s="1">
        <v>9.4115863419782695</v>
      </c>
      <c r="Z8" s="1" t="s">
        <v>39</v>
      </c>
      <c r="AA8" s="1" t="s">
        <v>39</v>
      </c>
      <c r="AB8" s="1">
        <v>6</v>
      </c>
    </row>
    <row r="9" spans="1:28" x14ac:dyDescent="0.3">
      <c r="A9" s="1">
        <v>24</v>
      </c>
      <c r="B9" s="1">
        <v>5</v>
      </c>
      <c r="C9" s="1">
        <v>2</v>
      </c>
      <c r="D9" s="1">
        <f t="shared" si="0"/>
        <v>24</v>
      </c>
      <c r="E9" s="1">
        <v>1</v>
      </c>
      <c r="F9" s="1">
        <v>1.22386670367716</v>
      </c>
      <c r="G9" s="1">
        <v>0.43964885832065598</v>
      </c>
      <c r="H9" s="1">
        <v>1.9336017954821301</v>
      </c>
      <c r="I9" s="1">
        <v>0.69408950699641003</v>
      </c>
      <c r="J9" s="1">
        <v>1.45480282608621</v>
      </c>
      <c r="K9" s="1">
        <v>0.94152319607956703</v>
      </c>
      <c r="L9" s="1">
        <v>0.93440626796387405</v>
      </c>
      <c r="M9" s="1">
        <v>0.93440536285076703</v>
      </c>
      <c r="N9" s="1">
        <v>2.29343968340652</v>
      </c>
      <c r="O9" s="1">
        <v>1.1212805750555299</v>
      </c>
      <c r="P9" s="1">
        <v>1.7826781868769499</v>
      </c>
      <c r="Q9" s="1">
        <v>3.08353495626208</v>
      </c>
      <c r="R9" s="1">
        <v>1.5587368524990799</v>
      </c>
      <c r="S9" s="1">
        <v>0.73439069734689899</v>
      </c>
      <c r="T9" s="1">
        <v>7.1628586427593604</v>
      </c>
      <c r="U9" s="1">
        <v>0.952741203908124</v>
      </c>
      <c r="V9" s="1">
        <v>0.63229633357293802</v>
      </c>
      <c r="W9" s="1">
        <v>5.17986614605831</v>
      </c>
      <c r="X9" s="1">
        <v>2.3053486436420498</v>
      </c>
      <c r="Y9" s="1">
        <v>9.6218015654248603</v>
      </c>
      <c r="Z9" s="1" t="s">
        <v>39</v>
      </c>
      <c r="AA9" s="1" t="s">
        <v>39</v>
      </c>
      <c r="AB9" s="1">
        <v>7</v>
      </c>
    </row>
    <row r="10" spans="1:28" x14ac:dyDescent="0.3">
      <c r="A10" s="1">
        <v>24</v>
      </c>
      <c r="B10" s="1">
        <v>5</v>
      </c>
      <c r="C10" s="1">
        <v>2</v>
      </c>
      <c r="D10" s="1">
        <f t="shared" si="0"/>
        <v>24</v>
      </c>
      <c r="E10" s="1">
        <v>1</v>
      </c>
      <c r="F10" s="1">
        <v>1.1492299180443999</v>
      </c>
      <c r="G10" s="1">
        <v>0.41164073877752699</v>
      </c>
      <c r="H10" s="1">
        <v>1.82654435854313</v>
      </c>
      <c r="I10" s="1">
        <v>0.65017722348491402</v>
      </c>
      <c r="J10" s="1">
        <v>1.3708763287622401</v>
      </c>
      <c r="K10" s="1">
        <v>0.88221063004894695</v>
      </c>
      <c r="L10" s="1">
        <v>0.86308237470750604</v>
      </c>
      <c r="M10" s="1">
        <v>0.86308260200144504</v>
      </c>
      <c r="N10" s="1">
        <v>2.1669335409849499</v>
      </c>
      <c r="O10" s="1">
        <v>1.0357030342142399</v>
      </c>
      <c r="P10" s="1">
        <v>1.6748381581809599</v>
      </c>
      <c r="Q10" s="1">
        <v>2.8481878744851001</v>
      </c>
      <c r="R10" s="1">
        <v>1.46536012908832</v>
      </c>
      <c r="S10" s="1">
        <v>0.68945954589603597</v>
      </c>
      <c r="T10" s="1">
        <v>6.72039627765517</v>
      </c>
      <c r="U10" s="1">
        <v>0.89849676238035203</v>
      </c>
      <c r="V10" s="1">
        <v>0.60504345774755297</v>
      </c>
      <c r="W10" s="1">
        <v>4.8610402384526399</v>
      </c>
      <c r="X10" s="1">
        <v>2.16182920153758</v>
      </c>
      <c r="Y10" s="1">
        <v>9.0214549694205708</v>
      </c>
      <c r="Z10" s="1" t="s">
        <v>39</v>
      </c>
      <c r="AA10" s="1" t="s">
        <v>39</v>
      </c>
      <c r="AB10" s="1">
        <v>8</v>
      </c>
    </row>
    <row r="11" spans="1:28" x14ac:dyDescent="0.3">
      <c r="A11" s="1">
        <v>24</v>
      </c>
      <c r="B11" s="1">
        <v>5</v>
      </c>
      <c r="C11" s="1">
        <v>2</v>
      </c>
      <c r="D11" s="1">
        <f t="shared" si="0"/>
        <v>24</v>
      </c>
      <c r="E11" s="1">
        <v>1</v>
      </c>
      <c r="F11" s="1">
        <v>1.1688181180680099</v>
      </c>
      <c r="G11" s="1">
        <v>0.41999687161211202</v>
      </c>
      <c r="H11" s="1">
        <v>1.8488873320833701</v>
      </c>
      <c r="I11" s="1">
        <v>0.66319978926853995</v>
      </c>
      <c r="J11" s="1">
        <v>1.39202150115989</v>
      </c>
      <c r="K11" s="1">
        <v>0.89988929268002504</v>
      </c>
      <c r="L11" s="1">
        <v>0.88382910771130396</v>
      </c>
      <c r="M11" s="1">
        <v>0.88382912026946503</v>
      </c>
      <c r="N11" s="1">
        <v>2.18171841136492</v>
      </c>
      <c r="O11" s="1">
        <v>1.06059246002427</v>
      </c>
      <c r="P11" s="1">
        <v>1.6992803301206301</v>
      </c>
      <c r="Q11" s="1">
        <v>2.9166419137346602</v>
      </c>
      <c r="R11" s="1">
        <v>1.4748293756201101</v>
      </c>
      <c r="S11" s="1">
        <v>0.69656673134031299</v>
      </c>
      <c r="T11" s="1">
        <v>6.7824786388313498</v>
      </c>
      <c r="U11" s="1">
        <v>0.90296897023533595</v>
      </c>
      <c r="V11" s="1">
        <v>0.61094304749218797</v>
      </c>
      <c r="W11" s="1">
        <v>4.9080935473641496</v>
      </c>
      <c r="X11" s="1">
        <v>2.1824819590761999</v>
      </c>
      <c r="Y11" s="1">
        <v>9.1082011051228697</v>
      </c>
      <c r="Z11" s="1" t="s">
        <v>39</v>
      </c>
      <c r="AA11" s="1" t="s">
        <v>39</v>
      </c>
      <c r="AB11" s="1">
        <v>9</v>
      </c>
    </row>
    <row r="12" spans="1:28" x14ac:dyDescent="0.3">
      <c r="A12" s="1">
        <v>24</v>
      </c>
      <c r="B12" s="1">
        <v>5</v>
      </c>
      <c r="C12" s="1">
        <v>2</v>
      </c>
      <c r="D12" s="1">
        <f t="shared" ref="D12" si="1">A12</f>
        <v>24</v>
      </c>
      <c r="E12" s="1">
        <v>1</v>
      </c>
      <c r="F12" s="1">
        <v>1.21412565193929</v>
      </c>
      <c r="G12" s="1">
        <v>0.43656447566814499</v>
      </c>
      <c r="H12" s="1">
        <v>1.91602935016983</v>
      </c>
      <c r="I12" s="1">
        <v>0.68933406663298102</v>
      </c>
      <c r="J12" s="1">
        <v>1.44642662765909</v>
      </c>
      <c r="K12" s="1">
        <v>0.93538537970885105</v>
      </c>
      <c r="L12" s="1">
        <v>0.92231475689346099</v>
      </c>
      <c r="M12" s="1">
        <v>0.92231408598806097</v>
      </c>
      <c r="N12" s="1">
        <v>2.2594093021906199</v>
      </c>
      <c r="O12" s="1">
        <v>1.10677356121147</v>
      </c>
      <c r="P12" s="1">
        <v>1.77093009559418</v>
      </c>
      <c r="Q12" s="1">
        <v>3.0436334605556699</v>
      </c>
      <c r="R12" s="1">
        <v>1.5371027042207701</v>
      </c>
      <c r="S12" s="1">
        <v>0.72192228507682499</v>
      </c>
      <c r="T12" s="1">
        <v>7.0742906819683702</v>
      </c>
      <c r="U12" s="1">
        <v>0.93793563341391994</v>
      </c>
      <c r="V12" s="1">
        <v>0.62855456665226905</v>
      </c>
      <c r="W12" s="1">
        <v>5.1194072671339299</v>
      </c>
      <c r="X12" s="1">
        <v>2.2735962838087</v>
      </c>
      <c r="Y12" s="1">
        <v>9.5003364112730608</v>
      </c>
      <c r="Z12" s="1" t="s">
        <v>39</v>
      </c>
      <c r="AA12" s="1" t="s">
        <v>39</v>
      </c>
      <c r="AB12" s="1">
        <v>10</v>
      </c>
    </row>
    <row r="13" spans="1:28" x14ac:dyDescent="0.3">
      <c r="A13" s="1">
        <v>48</v>
      </c>
      <c r="B13" s="1">
        <v>5</v>
      </c>
      <c r="C13" s="1">
        <v>2</v>
      </c>
      <c r="D13" s="1">
        <f>A13</f>
        <v>48</v>
      </c>
      <c r="E13" s="1">
        <v>10</v>
      </c>
      <c r="F13" s="1">
        <v>1.3089681182987301</v>
      </c>
      <c r="G13" s="1">
        <v>4.4626919155471398</v>
      </c>
      <c r="H13" s="1">
        <v>2.0647124638123899</v>
      </c>
      <c r="I13" s="1">
        <v>0.74672337539381795</v>
      </c>
      <c r="J13" s="1">
        <v>1.55694761461876</v>
      </c>
      <c r="K13" s="1">
        <v>1.01283794407052</v>
      </c>
      <c r="L13" s="1">
        <v>0.99256417024808297</v>
      </c>
      <c r="M13" s="1">
        <v>0.99256952190630898</v>
      </c>
      <c r="N13" s="1">
        <v>2.4216419306825001</v>
      </c>
      <c r="O13" s="1">
        <v>1.1871852685917901</v>
      </c>
      <c r="P13" s="1">
        <v>1.8779351306488801</v>
      </c>
      <c r="Q13" s="1">
        <v>3.2540457668134199</v>
      </c>
      <c r="R13" s="1">
        <v>1.6128292532492201</v>
      </c>
      <c r="S13" s="1">
        <v>0.77522270985584996</v>
      </c>
      <c r="T13" s="1">
        <v>7.44427074654919</v>
      </c>
      <c r="U13" s="1">
        <v>0.99631773208734897</v>
      </c>
      <c r="V13" s="1">
        <v>0.70698442709236697</v>
      </c>
      <c r="W13" s="1">
        <v>5.3948371395150998</v>
      </c>
      <c r="X13" s="1">
        <v>2.38156596225874</v>
      </c>
      <c r="Y13" s="1">
        <v>9.9983119506138198</v>
      </c>
      <c r="Z13" s="1" t="s">
        <v>39</v>
      </c>
      <c r="AA13" s="1" t="s">
        <v>39</v>
      </c>
      <c r="AB13" s="1">
        <v>0</v>
      </c>
    </row>
    <row r="14" spans="1:28" x14ac:dyDescent="0.3">
      <c r="A14" s="1">
        <v>48</v>
      </c>
      <c r="B14" s="1">
        <v>5</v>
      </c>
      <c r="C14" s="1">
        <v>2</v>
      </c>
      <c r="D14" s="1">
        <f>A14</f>
        <v>48</v>
      </c>
      <c r="E14" s="1">
        <v>10</v>
      </c>
      <c r="F14" s="1">
        <v>1.17272248911843</v>
      </c>
      <c r="G14" s="1">
        <v>4.4760594097919899</v>
      </c>
      <c r="H14" s="1">
        <v>1.8304725981197401</v>
      </c>
      <c r="I14" s="1">
        <v>0.67472557089702401</v>
      </c>
      <c r="J14" s="1">
        <v>1.3917428616888201</v>
      </c>
      <c r="K14" s="1">
        <v>0.91622059688745805</v>
      </c>
      <c r="L14" s="1">
        <v>0.93562009872607399</v>
      </c>
      <c r="M14" s="1">
        <v>0.93562032135626105</v>
      </c>
      <c r="N14" s="1">
        <v>2.2392317158319499</v>
      </c>
      <c r="O14" s="1">
        <v>1.12106115218725</v>
      </c>
      <c r="P14" s="1">
        <v>1.7238927810189599</v>
      </c>
      <c r="Q14" s="1">
        <v>3.0791465685449002</v>
      </c>
      <c r="R14" s="1">
        <v>1.47643709943389</v>
      </c>
      <c r="S14" s="1">
        <v>0.71661004887074797</v>
      </c>
      <c r="T14" s="1">
        <v>6.8609972082477197</v>
      </c>
      <c r="U14" s="1">
        <v>0.90912297047132695</v>
      </c>
      <c r="V14" s="1">
        <v>0.66190583139554704</v>
      </c>
      <c r="W14" s="1">
        <v>4.9784501132954704</v>
      </c>
      <c r="X14" s="1">
        <v>2.1800195736555001</v>
      </c>
      <c r="Y14" s="1">
        <v>9.2198847163782105</v>
      </c>
      <c r="Z14" s="1" t="s">
        <v>39</v>
      </c>
      <c r="AA14" s="1" t="s">
        <v>39</v>
      </c>
      <c r="AB14" s="1">
        <v>1</v>
      </c>
    </row>
    <row r="15" spans="1:28" x14ac:dyDescent="0.3">
      <c r="A15" s="1">
        <v>48</v>
      </c>
      <c r="B15" s="1">
        <v>5</v>
      </c>
      <c r="C15" s="1">
        <v>2</v>
      </c>
      <c r="D15" s="1">
        <f t="shared" ref="D15:D23" si="2">A15</f>
        <v>48</v>
      </c>
      <c r="E15" s="1">
        <v>10</v>
      </c>
      <c r="F15" s="1">
        <v>1.29429773081621</v>
      </c>
      <c r="G15" s="1">
        <v>4.4595878960422999</v>
      </c>
      <c r="H15" s="1">
        <v>2.0169584393302298</v>
      </c>
      <c r="I15" s="1">
        <v>0.74587991447717605</v>
      </c>
      <c r="J15" s="1">
        <v>1.54867627819513</v>
      </c>
      <c r="K15" s="1">
        <v>1.0140488629934901</v>
      </c>
      <c r="L15" s="1">
        <v>0.99766498803791703</v>
      </c>
      <c r="M15" s="1">
        <v>0.99766498301001605</v>
      </c>
      <c r="N15" s="1">
        <v>2.3760812547646801</v>
      </c>
      <c r="O15" s="1">
        <v>1.19431287730195</v>
      </c>
      <c r="P15" s="1">
        <v>1.8623644777567301</v>
      </c>
      <c r="Q15" s="1">
        <v>3.2885614977709001</v>
      </c>
      <c r="R15" s="1">
        <v>1.5811932927550101</v>
      </c>
      <c r="S15" s="1">
        <v>0.75979468933891303</v>
      </c>
      <c r="T15" s="1">
        <v>7.3859557728915197</v>
      </c>
      <c r="U15" s="1">
        <v>0.96971436606528905</v>
      </c>
      <c r="V15" s="1">
        <v>0.70507316980355905</v>
      </c>
      <c r="W15" s="1">
        <v>5.3703967558452304</v>
      </c>
      <c r="X15" s="1">
        <v>2.3339800237431598</v>
      </c>
      <c r="Y15" s="1">
        <v>9.9140935432647908</v>
      </c>
      <c r="Z15" s="1" t="s">
        <v>39</v>
      </c>
      <c r="AA15" s="1" t="s">
        <v>39</v>
      </c>
      <c r="AB15" s="1">
        <v>2</v>
      </c>
    </row>
    <row r="16" spans="1:28" x14ac:dyDescent="0.3">
      <c r="A16" s="1">
        <v>48</v>
      </c>
      <c r="B16" s="1">
        <v>5</v>
      </c>
      <c r="C16" s="1">
        <v>2</v>
      </c>
      <c r="D16" s="1">
        <f t="shared" si="2"/>
        <v>48</v>
      </c>
      <c r="E16" s="1">
        <v>10</v>
      </c>
      <c r="F16" s="1">
        <v>1.2038844722944899</v>
      </c>
      <c r="G16" s="1">
        <v>4.4411303091754704</v>
      </c>
      <c r="H16" s="1">
        <v>1.8916460263103101</v>
      </c>
      <c r="I16" s="1">
        <v>0.68752858480857604</v>
      </c>
      <c r="J16" s="1">
        <v>1.4403906268709801</v>
      </c>
      <c r="K16" s="1">
        <v>0.93411383542660098</v>
      </c>
      <c r="L16" s="1">
        <v>0.92571983966414495</v>
      </c>
      <c r="M16" s="1">
        <v>0.92571981624789801</v>
      </c>
      <c r="N16" s="1">
        <v>2.2642757705160501</v>
      </c>
      <c r="O16" s="1">
        <v>1.1104662453699601</v>
      </c>
      <c r="P16" s="1">
        <v>1.77467258709361</v>
      </c>
      <c r="Q16" s="1">
        <v>3.05249411981357</v>
      </c>
      <c r="R16" s="1">
        <v>1.53131251195073</v>
      </c>
      <c r="S16" s="1">
        <v>0.72269906163059106</v>
      </c>
      <c r="T16" s="1">
        <v>7.0824300331682197</v>
      </c>
      <c r="U16" s="1">
        <v>0.937369340255505</v>
      </c>
      <c r="V16" s="1">
        <v>0.64526437988620799</v>
      </c>
      <c r="W16" s="1">
        <v>5.1359555143684901</v>
      </c>
      <c r="X16" s="1">
        <v>2.2596805760914598</v>
      </c>
      <c r="Y16" s="1">
        <v>9.5043088463796703</v>
      </c>
      <c r="Z16" s="1" t="s">
        <v>39</v>
      </c>
      <c r="AA16" s="1" t="s">
        <v>39</v>
      </c>
      <c r="AB16" s="1">
        <v>3</v>
      </c>
    </row>
    <row r="17" spans="1:28" x14ac:dyDescent="0.3">
      <c r="A17" s="1">
        <v>48</v>
      </c>
      <c r="B17" s="1">
        <v>5</v>
      </c>
      <c r="C17" s="1">
        <v>2</v>
      </c>
      <c r="D17" s="1">
        <f t="shared" si="2"/>
        <v>48</v>
      </c>
      <c r="E17" s="1">
        <v>10</v>
      </c>
      <c r="F17" s="1">
        <v>1.15973252043492</v>
      </c>
      <c r="G17" s="1">
        <v>4.4570441714765501</v>
      </c>
      <c r="H17" s="1">
        <v>1.8384069021741201</v>
      </c>
      <c r="I17" s="1">
        <v>0.65682005282155398</v>
      </c>
      <c r="J17" s="1">
        <v>1.3812926728160699</v>
      </c>
      <c r="K17" s="1">
        <v>0.89126523740510399</v>
      </c>
      <c r="L17" s="1">
        <v>0.87259003405743296</v>
      </c>
      <c r="M17" s="1">
        <v>0.87259023062949903</v>
      </c>
      <c r="N17" s="1">
        <v>2.1735056326792499</v>
      </c>
      <c r="O17" s="1">
        <v>1.04678540046122</v>
      </c>
      <c r="P17" s="1">
        <v>1.6820204665745699</v>
      </c>
      <c r="Q17" s="1">
        <v>2.8716425800470402</v>
      </c>
      <c r="R17" s="1">
        <v>1.4702799388812999</v>
      </c>
      <c r="S17" s="1">
        <v>0.69284391353975106</v>
      </c>
      <c r="T17" s="1">
        <v>6.7483106517929103</v>
      </c>
      <c r="U17" s="1">
        <v>0.90254221627415498</v>
      </c>
      <c r="V17" s="1">
        <v>0.61014014571161901</v>
      </c>
      <c r="W17" s="1">
        <v>4.8820093097326298</v>
      </c>
      <c r="X17" s="1">
        <v>2.1668804927854102</v>
      </c>
      <c r="Y17" s="1">
        <v>9.0600576029951707</v>
      </c>
      <c r="Z17" s="1" t="s">
        <v>39</v>
      </c>
      <c r="AA17" s="1" t="s">
        <v>39</v>
      </c>
      <c r="AB17" s="1">
        <v>4</v>
      </c>
    </row>
    <row r="18" spans="1:28" x14ac:dyDescent="0.3">
      <c r="A18" s="1">
        <v>48</v>
      </c>
      <c r="B18" s="1">
        <v>5</v>
      </c>
      <c r="C18" s="1">
        <v>2</v>
      </c>
      <c r="D18" s="1">
        <f t="shared" si="2"/>
        <v>48</v>
      </c>
      <c r="E18" s="1">
        <v>10</v>
      </c>
      <c r="F18" s="1">
        <v>1.2594423239367201</v>
      </c>
      <c r="G18" s="1">
        <v>4.4552180104527999</v>
      </c>
      <c r="H18" s="1">
        <v>1.9842210931703701</v>
      </c>
      <c r="I18" s="1">
        <v>0.71830811754604595</v>
      </c>
      <c r="J18" s="1">
        <v>1.5017259320583201</v>
      </c>
      <c r="K18" s="1">
        <v>0.97547438323909397</v>
      </c>
      <c r="L18" s="1">
        <v>0.95878752239220699</v>
      </c>
      <c r="M18" s="1">
        <v>0.95878746672360504</v>
      </c>
      <c r="N18" s="1">
        <v>2.34634666145466</v>
      </c>
      <c r="O18" s="1">
        <v>1.1493333264413199</v>
      </c>
      <c r="P18" s="1">
        <v>1.8211695158354899</v>
      </c>
      <c r="Q18" s="1">
        <v>3.1592016914399399</v>
      </c>
      <c r="R18" s="1">
        <v>1.5711602163234</v>
      </c>
      <c r="S18" s="1">
        <v>0.75055276036664997</v>
      </c>
      <c r="T18" s="1">
        <v>7.2609357823870297</v>
      </c>
      <c r="U18" s="1">
        <v>0.96693829159321898</v>
      </c>
      <c r="V18" s="1">
        <v>0.67579914490985604</v>
      </c>
      <c r="W18" s="1">
        <v>5.26293236171351</v>
      </c>
      <c r="X18" s="1">
        <v>2.32093394065414</v>
      </c>
      <c r="Y18" s="1">
        <v>9.7490690653156307</v>
      </c>
      <c r="Z18" s="1" t="s">
        <v>39</v>
      </c>
      <c r="AA18" s="1" t="s">
        <v>39</v>
      </c>
      <c r="AB18" s="1">
        <v>5</v>
      </c>
    </row>
    <row r="19" spans="1:28" x14ac:dyDescent="0.3">
      <c r="A19" s="1">
        <v>48</v>
      </c>
      <c r="B19" s="1">
        <v>5</v>
      </c>
      <c r="C19" s="1">
        <v>2</v>
      </c>
      <c r="D19" s="1">
        <f t="shared" si="2"/>
        <v>48</v>
      </c>
      <c r="E19" s="1">
        <v>10</v>
      </c>
      <c r="F19" s="1">
        <v>1.26913173924292</v>
      </c>
      <c r="G19" s="1">
        <v>4.4676012298730097</v>
      </c>
      <c r="H19" s="1">
        <v>1.98662221314667</v>
      </c>
      <c r="I19" s="1">
        <v>0.72877788611342398</v>
      </c>
      <c r="J19" s="1">
        <v>1.51920364066034</v>
      </c>
      <c r="K19" s="1">
        <v>0.99050910907359502</v>
      </c>
      <c r="L19" s="1">
        <v>0.97955534877734196</v>
      </c>
      <c r="M19" s="1">
        <v>0.97955530033099503</v>
      </c>
      <c r="N19" s="1">
        <v>2.3657893655936402</v>
      </c>
      <c r="O19" s="1">
        <v>1.17384028472137</v>
      </c>
      <c r="P19" s="1">
        <v>1.86498309129252</v>
      </c>
      <c r="Q19" s="1">
        <v>3.2285795635544501</v>
      </c>
      <c r="R19" s="1">
        <v>1.57584451341315</v>
      </c>
      <c r="S19" s="1">
        <v>0.75580657374912197</v>
      </c>
      <c r="T19" s="1">
        <v>7.3295857112640199</v>
      </c>
      <c r="U19" s="1">
        <v>0.96830807542020403</v>
      </c>
      <c r="V19" s="1">
        <v>0.69876371216423805</v>
      </c>
      <c r="W19" s="1">
        <v>5.3248744664404004</v>
      </c>
      <c r="X19" s="1">
        <v>2.3343379611199899</v>
      </c>
      <c r="Y19" s="1">
        <v>9.8374584409412407</v>
      </c>
      <c r="Z19" s="1" t="s">
        <v>39</v>
      </c>
      <c r="AA19" s="1" t="s">
        <v>39</v>
      </c>
      <c r="AB19" s="1">
        <v>6</v>
      </c>
    </row>
    <row r="20" spans="1:28" x14ac:dyDescent="0.3">
      <c r="A20" s="1">
        <v>48</v>
      </c>
      <c r="B20" s="1">
        <v>5</v>
      </c>
      <c r="C20" s="1">
        <v>2</v>
      </c>
      <c r="D20" s="1">
        <f t="shared" si="2"/>
        <v>48</v>
      </c>
      <c r="E20" s="1">
        <v>10</v>
      </c>
      <c r="F20" s="1">
        <v>1.2787927581065499</v>
      </c>
      <c r="G20" s="1">
        <v>4.4664228539470097</v>
      </c>
      <c r="H20" s="1">
        <v>2.00389530485546</v>
      </c>
      <c r="I20" s="1">
        <v>0.73564691487150802</v>
      </c>
      <c r="J20" s="1">
        <v>1.53764059842878</v>
      </c>
      <c r="K20" s="1">
        <v>1.00052902427109</v>
      </c>
      <c r="L20" s="1">
        <v>0.97634070739386702</v>
      </c>
      <c r="M20" s="1">
        <v>0.97634061591611598</v>
      </c>
      <c r="N20" s="1">
        <v>2.3757845013374199</v>
      </c>
      <c r="O20" s="1">
        <v>1.1694536312900401</v>
      </c>
      <c r="P20" s="1">
        <v>1.87200841458422</v>
      </c>
      <c r="Q20" s="1">
        <v>3.2175088011889401</v>
      </c>
      <c r="R20" s="1">
        <v>1.5743650936187801</v>
      </c>
      <c r="S20" s="1">
        <v>0.75534718644161303</v>
      </c>
      <c r="T20" s="1">
        <v>7.3407322800119701</v>
      </c>
      <c r="U20" s="1">
        <v>0.96837035223759305</v>
      </c>
      <c r="V20" s="1">
        <v>0.71309060006192604</v>
      </c>
      <c r="W20" s="1">
        <v>5.3404083674221301</v>
      </c>
      <c r="X20" s="1">
        <v>2.3272482770796601</v>
      </c>
      <c r="Y20" s="1">
        <v>9.8451059357428594</v>
      </c>
      <c r="Z20" s="1" t="s">
        <v>39</v>
      </c>
      <c r="AA20" s="1" t="s">
        <v>39</v>
      </c>
      <c r="AB20" s="1">
        <v>7</v>
      </c>
    </row>
    <row r="21" spans="1:28" x14ac:dyDescent="0.3">
      <c r="A21" s="1">
        <v>48</v>
      </c>
      <c r="B21" s="1">
        <v>5</v>
      </c>
      <c r="C21" s="1">
        <v>2</v>
      </c>
      <c r="D21" s="1">
        <f t="shared" si="2"/>
        <v>48</v>
      </c>
      <c r="E21" s="1">
        <v>10</v>
      </c>
      <c r="F21" s="1">
        <v>1.28648180612672</v>
      </c>
      <c r="G21" s="1">
        <v>4.4570989696377401</v>
      </c>
      <c r="H21" s="1">
        <v>2.0179682070316001</v>
      </c>
      <c r="I21" s="1">
        <v>0.740471707401409</v>
      </c>
      <c r="J21" s="1">
        <v>1.54699334198161</v>
      </c>
      <c r="K21" s="1">
        <v>1.0072529886527699</v>
      </c>
      <c r="L21" s="1">
        <v>0.983593251135499</v>
      </c>
      <c r="M21" s="1">
        <v>0.98359310394786803</v>
      </c>
      <c r="N21" s="1">
        <v>2.40462410418818</v>
      </c>
      <c r="O21" s="1">
        <v>1.1795003266169799</v>
      </c>
      <c r="P21" s="1">
        <v>1.8888412126784899</v>
      </c>
      <c r="Q21" s="1">
        <v>3.2420021559044399</v>
      </c>
      <c r="R21" s="1">
        <v>1.5833201119710401</v>
      </c>
      <c r="S21" s="1">
        <v>0.76426096946801303</v>
      </c>
      <c r="T21" s="1">
        <v>7.3841082026519</v>
      </c>
      <c r="U21" s="1">
        <v>0.97722423054278595</v>
      </c>
      <c r="V21" s="1">
        <v>0.72907439014175202</v>
      </c>
      <c r="W21" s="1">
        <v>5.3734630637143903</v>
      </c>
      <c r="X21" s="1">
        <v>2.3412693908775002</v>
      </c>
      <c r="Y21" s="1">
        <v>9.9028839839509004</v>
      </c>
      <c r="Z21" s="1" t="s">
        <v>39</v>
      </c>
      <c r="AA21" s="1" t="s">
        <v>39</v>
      </c>
      <c r="AB21" s="1">
        <v>8</v>
      </c>
    </row>
    <row r="22" spans="1:28" x14ac:dyDescent="0.3">
      <c r="A22" s="1">
        <v>48</v>
      </c>
      <c r="B22" s="1">
        <v>5</v>
      </c>
      <c r="C22" s="1">
        <v>2</v>
      </c>
      <c r="D22" s="1">
        <f t="shared" si="2"/>
        <v>48</v>
      </c>
      <c r="E22" s="1">
        <v>10</v>
      </c>
      <c r="F22" s="1">
        <v>1.27138870282244</v>
      </c>
      <c r="G22" s="1">
        <v>4.4520261452915397</v>
      </c>
      <c r="H22" s="1">
        <v>2.00354790224812</v>
      </c>
      <c r="I22" s="1">
        <v>0.727045012295227</v>
      </c>
      <c r="J22" s="1">
        <v>1.5199627957105299</v>
      </c>
      <c r="K22" s="1">
        <v>0.98783530137983999</v>
      </c>
      <c r="L22" s="1">
        <v>0.97350036432861298</v>
      </c>
      <c r="M22" s="1">
        <v>0.97350041836495804</v>
      </c>
      <c r="N22" s="1">
        <v>2.3982207927388401</v>
      </c>
      <c r="O22" s="1">
        <v>1.1664478304119801</v>
      </c>
      <c r="P22" s="1">
        <v>1.84828450119226</v>
      </c>
      <c r="Q22" s="1">
        <v>3.20552449444842</v>
      </c>
      <c r="R22" s="1">
        <v>1.5935876543981899</v>
      </c>
      <c r="S22" s="1">
        <v>0.76384064083981595</v>
      </c>
      <c r="T22" s="1">
        <v>7.3790163886001601</v>
      </c>
      <c r="U22" s="1">
        <v>0.98283874510111502</v>
      </c>
      <c r="V22" s="1">
        <v>0.70343439731568602</v>
      </c>
      <c r="W22" s="1">
        <v>5.3547889793971803</v>
      </c>
      <c r="X22" s="1">
        <v>2.34541166837383</v>
      </c>
      <c r="Y22" s="1">
        <v>9.9027270614747493</v>
      </c>
      <c r="Z22" s="1" t="s">
        <v>39</v>
      </c>
      <c r="AA22" s="1" t="s">
        <v>39</v>
      </c>
      <c r="AB22" s="1">
        <v>9</v>
      </c>
    </row>
    <row r="23" spans="1:28" x14ac:dyDescent="0.3">
      <c r="A23" s="1">
        <v>48</v>
      </c>
      <c r="B23" s="1">
        <v>5</v>
      </c>
      <c r="C23" s="1">
        <v>2</v>
      </c>
      <c r="D23" s="1">
        <f t="shared" si="2"/>
        <v>48</v>
      </c>
      <c r="E23" s="1">
        <v>10</v>
      </c>
      <c r="F23" s="1">
        <v>1.2987034572223299</v>
      </c>
      <c r="G23" s="1">
        <v>4.4527656792592998</v>
      </c>
      <c r="H23" s="1">
        <v>2.0353867789150701</v>
      </c>
      <c r="I23" s="1">
        <v>0.74509426785055899</v>
      </c>
      <c r="J23" s="1">
        <v>1.5527095443432</v>
      </c>
      <c r="K23" s="1">
        <v>1.0124557329947199</v>
      </c>
      <c r="L23" s="1">
        <v>0.99276788975580599</v>
      </c>
      <c r="M23" s="1">
        <v>0.99276806952544905</v>
      </c>
      <c r="N23" s="1">
        <v>2.4043391903010898</v>
      </c>
      <c r="O23" s="1">
        <v>1.1893650397403901</v>
      </c>
      <c r="P23" s="1">
        <v>1.87793153355113</v>
      </c>
      <c r="Q23" s="1">
        <v>3.2646011800156902</v>
      </c>
      <c r="R23" s="1">
        <v>1.59908111964038</v>
      </c>
      <c r="S23" s="1">
        <v>0.767119591358565</v>
      </c>
      <c r="T23" s="1">
        <v>7.4319195366991098</v>
      </c>
      <c r="U23" s="1">
        <v>0.98359264448771</v>
      </c>
      <c r="V23" s="1">
        <v>0.71104093549179004</v>
      </c>
      <c r="W23" s="1">
        <v>5.3981086372893401</v>
      </c>
      <c r="X23" s="1">
        <v>2.3605549645588901</v>
      </c>
      <c r="Y23" s="1">
        <v>9.9744240121533405</v>
      </c>
      <c r="Z23" s="1" t="s">
        <v>39</v>
      </c>
      <c r="AA23" s="1" t="s">
        <v>39</v>
      </c>
      <c r="AB23" s="1">
        <v>10</v>
      </c>
    </row>
    <row r="24" spans="1:28" x14ac:dyDescent="0.3">
      <c r="A24" s="1">
        <v>72</v>
      </c>
      <c r="B24" s="1">
        <v>5</v>
      </c>
      <c r="C24" s="1">
        <v>2</v>
      </c>
      <c r="D24" s="1">
        <f t="shared" ref="D24" si="3">A24</f>
        <v>72</v>
      </c>
      <c r="E24" s="1">
        <v>10</v>
      </c>
      <c r="F24" s="1">
        <v>1.26397497848292</v>
      </c>
      <c r="G24" s="1">
        <v>4.4639582008583396</v>
      </c>
      <c r="H24" s="1">
        <v>1.9834989783760899</v>
      </c>
      <c r="I24" s="1">
        <v>1.0851626147495601</v>
      </c>
      <c r="J24" s="1">
        <v>1.50260440930015</v>
      </c>
      <c r="K24" s="1">
        <v>0.98369492454417096</v>
      </c>
      <c r="L24" s="1">
        <v>0.99328246958803501</v>
      </c>
      <c r="M24" s="1">
        <v>0.99327905770000002</v>
      </c>
      <c r="N24" s="1">
        <v>2.3642160861938901</v>
      </c>
      <c r="O24" s="1">
        <v>1.17228761372781</v>
      </c>
      <c r="P24" s="1">
        <v>1.8250576501206399</v>
      </c>
      <c r="Q24" s="1">
        <v>3.2210657072200002</v>
      </c>
      <c r="R24" s="1">
        <v>1.56505014504363</v>
      </c>
      <c r="S24" s="1">
        <v>0.75307857928469402</v>
      </c>
      <c r="T24" s="1">
        <v>7.2556226202996497</v>
      </c>
      <c r="U24" s="1">
        <v>0.96120119967598905</v>
      </c>
      <c r="V24" s="1">
        <v>0.70250758858639395</v>
      </c>
      <c r="W24" s="1">
        <v>5.2631774104290603</v>
      </c>
      <c r="X24" s="1">
        <v>2.3061826098646798</v>
      </c>
      <c r="Y24" s="1">
        <v>9.7476416309747993</v>
      </c>
      <c r="Z24" s="1" t="s">
        <v>39</v>
      </c>
      <c r="AA24" s="1" t="s">
        <v>39</v>
      </c>
      <c r="AB24" s="1">
        <v>0</v>
      </c>
    </row>
    <row r="25" spans="1:28" x14ac:dyDescent="0.3">
      <c r="A25" s="1">
        <v>72</v>
      </c>
      <c r="B25" s="1">
        <v>5</v>
      </c>
      <c r="C25" s="1">
        <v>2</v>
      </c>
      <c r="D25" s="1">
        <f t="shared" ref="D25:D35" si="4">A25</f>
        <v>72</v>
      </c>
      <c r="E25" s="1">
        <v>10</v>
      </c>
      <c r="F25" s="1">
        <v>1.25491707358356</v>
      </c>
      <c r="G25" s="1">
        <v>4.46835089571998</v>
      </c>
      <c r="H25" s="1">
        <v>1.96126661353395</v>
      </c>
      <c r="I25" s="1">
        <v>1.07854707005464</v>
      </c>
      <c r="J25" s="1">
        <v>1.4988142860245199</v>
      </c>
      <c r="K25" s="1">
        <v>0.97969948458435197</v>
      </c>
      <c r="L25" s="1">
        <v>0.98037853315788503</v>
      </c>
      <c r="M25" s="1">
        <v>0.98037846780730098</v>
      </c>
      <c r="N25" s="1">
        <v>2.32275553472862</v>
      </c>
      <c r="O25" s="1">
        <v>1.1614880074093199</v>
      </c>
      <c r="P25" s="1">
        <v>1.81930774141594</v>
      </c>
      <c r="Q25" s="1">
        <v>3.1937140750116</v>
      </c>
      <c r="R25" s="1">
        <v>1.5502803292888101</v>
      </c>
      <c r="S25" s="1">
        <v>0.74015350179047701</v>
      </c>
      <c r="T25" s="1">
        <v>7.2139389343830302</v>
      </c>
      <c r="U25" s="1">
        <v>0.94726608876045704</v>
      </c>
      <c r="V25" s="1">
        <v>0.68342904990198505</v>
      </c>
      <c r="W25" s="1">
        <v>5.2388465599596099</v>
      </c>
      <c r="X25" s="1">
        <v>2.28996158819889</v>
      </c>
      <c r="Y25" s="1">
        <v>9.6857598441242203</v>
      </c>
      <c r="Z25" s="1" t="s">
        <v>39</v>
      </c>
      <c r="AA25" s="1" t="s">
        <v>39</v>
      </c>
      <c r="AB25" s="1">
        <v>1</v>
      </c>
    </row>
    <row r="26" spans="1:28" x14ac:dyDescent="0.3">
      <c r="A26" s="1">
        <v>72</v>
      </c>
      <c r="B26" s="1">
        <v>5</v>
      </c>
      <c r="C26" s="1">
        <v>2</v>
      </c>
      <c r="D26" s="1">
        <f t="shared" si="4"/>
        <v>72</v>
      </c>
      <c r="E26" s="1">
        <v>10</v>
      </c>
      <c r="F26" s="1">
        <v>1.1859289163393201</v>
      </c>
      <c r="G26" s="1">
        <v>4.4493924276647601</v>
      </c>
      <c r="H26" s="1">
        <v>1.8698580107688401</v>
      </c>
      <c r="I26" s="1">
        <v>1.0466303349341799</v>
      </c>
      <c r="J26" s="1">
        <v>1.41857265768468</v>
      </c>
      <c r="K26" s="1">
        <v>0.91730983430838997</v>
      </c>
      <c r="L26" s="1">
        <v>0.910605862084372</v>
      </c>
      <c r="M26" s="1">
        <v>0.91060558272918801</v>
      </c>
      <c r="N26" s="1">
        <v>2.2305803273517899</v>
      </c>
      <c r="O26" s="1">
        <v>1.0864745023993601</v>
      </c>
      <c r="P26" s="1">
        <v>1.7430652627588501</v>
      </c>
      <c r="Q26" s="1">
        <v>2.9873801178126</v>
      </c>
      <c r="R26" s="1">
        <v>1.5099284467762299</v>
      </c>
      <c r="S26" s="1">
        <v>0.70932880790252595</v>
      </c>
      <c r="T26" s="1">
        <v>6.9677296422825199</v>
      </c>
      <c r="U26" s="1">
        <v>0.92204511032092096</v>
      </c>
      <c r="V26" s="1">
        <v>0.63219395748427798</v>
      </c>
      <c r="W26" s="1">
        <v>5.04930978658588</v>
      </c>
      <c r="X26" s="1">
        <v>2.2259713608515699</v>
      </c>
      <c r="Y26" s="1">
        <v>9.3510567321407301</v>
      </c>
      <c r="Z26" s="1" t="s">
        <v>39</v>
      </c>
      <c r="AA26" s="1" t="s">
        <v>39</v>
      </c>
      <c r="AB26" s="1">
        <v>2</v>
      </c>
    </row>
    <row r="27" spans="1:28" x14ac:dyDescent="0.3">
      <c r="A27" s="1">
        <v>72</v>
      </c>
      <c r="B27" s="1">
        <v>5</v>
      </c>
      <c r="C27" s="1">
        <v>2</v>
      </c>
      <c r="D27" s="1">
        <f t="shared" si="4"/>
        <v>72</v>
      </c>
      <c r="E27" s="1">
        <v>10</v>
      </c>
      <c r="F27" s="1">
        <v>1.2294346355761201</v>
      </c>
      <c r="G27" s="1">
        <v>4.4528704497895903</v>
      </c>
      <c r="H27" s="1">
        <v>1.94004757865172</v>
      </c>
      <c r="I27" s="1">
        <v>1.06516493417337</v>
      </c>
      <c r="J27" s="1">
        <v>1.4668423646490201</v>
      </c>
      <c r="K27" s="1">
        <v>0.95066961107624004</v>
      </c>
      <c r="L27" s="1">
        <v>0.94525560053150004</v>
      </c>
      <c r="M27" s="1">
        <v>0.94525548405788695</v>
      </c>
      <c r="N27" s="1">
        <v>2.29148790576494</v>
      </c>
      <c r="O27" s="1">
        <v>1.1188781302250499</v>
      </c>
      <c r="P27" s="1">
        <v>1.7816461508200701</v>
      </c>
      <c r="Q27" s="1">
        <v>3.0769212000405002</v>
      </c>
      <c r="R27" s="1">
        <v>1.5397902766666201</v>
      </c>
      <c r="S27" s="1">
        <v>0.72977983499231702</v>
      </c>
      <c r="T27" s="1">
        <v>7.1062730728698202</v>
      </c>
      <c r="U27" s="1">
        <v>0.94284314927452295</v>
      </c>
      <c r="V27" s="1">
        <v>0.65546226908135097</v>
      </c>
      <c r="W27" s="1">
        <v>5.1487964589209296</v>
      </c>
      <c r="X27" s="1">
        <v>2.27363960006174</v>
      </c>
      <c r="Y27" s="1">
        <v>9.5411215144644004</v>
      </c>
      <c r="Z27" s="1" t="s">
        <v>39</v>
      </c>
      <c r="AA27" s="1" t="s">
        <v>39</v>
      </c>
      <c r="AB27" s="1">
        <v>3</v>
      </c>
    </row>
    <row r="28" spans="1:28" x14ac:dyDescent="0.3">
      <c r="A28" s="1">
        <v>72</v>
      </c>
      <c r="B28" s="1">
        <v>5</v>
      </c>
      <c r="C28" s="1">
        <v>2</v>
      </c>
      <c r="D28" s="1">
        <f t="shared" si="4"/>
        <v>72</v>
      </c>
      <c r="E28" s="1">
        <v>10</v>
      </c>
      <c r="F28" s="1">
        <v>1.2608497453878</v>
      </c>
      <c r="G28" s="1">
        <v>4.4681129356850802</v>
      </c>
      <c r="H28" s="1">
        <v>1.9745973240763399</v>
      </c>
      <c r="I28" s="1">
        <v>1.08055951176051</v>
      </c>
      <c r="J28" s="1">
        <v>1.5136631204351101</v>
      </c>
      <c r="K28" s="1">
        <v>0.98663274923464195</v>
      </c>
      <c r="L28" s="1">
        <v>0.97655413248971101</v>
      </c>
      <c r="M28" s="1">
        <v>0.97655403994635703</v>
      </c>
      <c r="N28" s="1">
        <v>2.36727760633452</v>
      </c>
      <c r="O28" s="1">
        <v>1.16791773298073</v>
      </c>
      <c r="P28" s="1">
        <v>1.86128995202437</v>
      </c>
      <c r="Q28" s="1">
        <v>3.2118136826018699</v>
      </c>
      <c r="R28" s="1">
        <v>1.56693151061048</v>
      </c>
      <c r="S28" s="1">
        <v>0.75019537482339005</v>
      </c>
      <c r="T28" s="1">
        <v>7.3019260518925497</v>
      </c>
      <c r="U28" s="1">
        <v>0.960470886100254</v>
      </c>
      <c r="V28" s="1">
        <v>0.71078296568903498</v>
      </c>
      <c r="W28" s="1">
        <v>5.31016784926251</v>
      </c>
      <c r="X28" s="1">
        <v>2.3166365899434598</v>
      </c>
      <c r="Y28" s="1">
        <v>9.7959925587549392</v>
      </c>
      <c r="Z28" s="1" t="s">
        <v>39</v>
      </c>
      <c r="AA28" s="1" t="s">
        <v>39</v>
      </c>
      <c r="AB28" s="1">
        <v>4</v>
      </c>
    </row>
    <row r="29" spans="1:28" x14ac:dyDescent="0.3">
      <c r="A29" s="1">
        <v>72</v>
      </c>
      <c r="B29" s="1">
        <v>5</v>
      </c>
      <c r="C29" s="1">
        <v>2</v>
      </c>
      <c r="D29" s="1">
        <f t="shared" si="4"/>
        <v>72</v>
      </c>
      <c r="E29" s="1">
        <v>10</v>
      </c>
      <c r="F29" s="1">
        <v>1.2944970830557301</v>
      </c>
      <c r="G29" s="1">
        <v>4.4593233077738201</v>
      </c>
      <c r="H29" s="1">
        <v>2.0303599536221002</v>
      </c>
      <c r="I29" s="1">
        <v>1.0831937774331399</v>
      </c>
      <c r="J29" s="1">
        <v>1.5555572876905499</v>
      </c>
      <c r="K29" s="1">
        <v>1.01151406614268</v>
      </c>
      <c r="L29" s="1">
        <v>0.98815319564944304</v>
      </c>
      <c r="M29" s="1">
        <v>0.98815312105489295</v>
      </c>
      <c r="N29" s="1">
        <v>2.3942677063239901</v>
      </c>
      <c r="O29" s="1">
        <v>1.1799220788911999</v>
      </c>
      <c r="P29" s="1">
        <v>1.8896198897927201</v>
      </c>
      <c r="Q29" s="1">
        <v>3.24491835066482</v>
      </c>
      <c r="R29" s="1">
        <v>1.5886074820456499</v>
      </c>
      <c r="S29" s="1">
        <v>0.75857450743683497</v>
      </c>
      <c r="T29" s="1">
        <v>7.4016642365888599</v>
      </c>
      <c r="U29" s="1">
        <v>0.97298250114894602</v>
      </c>
      <c r="V29" s="1">
        <v>0.71726671172548495</v>
      </c>
      <c r="W29" s="1">
        <v>5.3829363754693098</v>
      </c>
      <c r="X29" s="1">
        <v>2.3503641978653298</v>
      </c>
      <c r="Y29" s="1">
        <v>9.9281631452022392</v>
      </c>
      <c r="Z29" s="1" t="s">
        <v>39</v>
      </c>
      <c r="AA29" s="1" t="s">
        <v>39</v>
      </c>
      <c r="AB29" s="1">
        <v>5</v>
      </c>
    </row>
    <row r="30" spans="1:28" x14ac:dyDescent="0.3">
      <c r="A30" s="1">
        <v>72</v>
      </c>
      <c r="B30" s="1">
        <v>5</v>
      </c>
      <c r="C30" s="1">
        <v>2</v>
      </c>
      <c r="D30" s="1">
        <f t="shared" si="4"/>
        <v>72</v>
      </c>
      <c r="E30" s="1">
        <v>10</v>
      </c>
      <c r="F30" s="1">
        <v>1.27193327953303</v>
      </c>
      <c r="G30" s="1">
        <v>4.4518037378987696</v>
      </c>
      <c r="H30" s="1">
        <v>2.00432967196129</v>
      </c>
      <c r="I30" s="1">
        <v>1.0814649911027301</v>
      </c>
      <c r="J30" s="1">
        <v>1.5238607763819301</v>
      </c>
      <c r="K30" s="1">
        <v>0.99019765759495504</v>
      </c>
      <c r="L30" s="1">
        <v>0.97612023181568497</v>
      </c>
      <c r="M30" s="1">
        <v>0.97612021195415</v>
      </c>
      <c r="N30" s="1">
        <v>2.3933024704902301</v>
      </c>
      <c r="O30" s="1">
        <v>1.1623197126795899</v>
      </c>
      <c r="P30" s="1">
        <v>1.8457596970960399</v>
      </c>
      <c r="Q30" s="1">
        <v>3.1960101541959398</v>
      </c>
      <c r="R30" s="1">
        <v>1.58420878465745</v>
      </c>
      <c r="S30" s="1">
        <v>0.75738757035877002</v>
      </c>
      <c r="T30" s="1">
        <v>7.3495588839239101</v>
      </c>
      <c r="U30" s="1">
        <v>0.97358376519148204</v>
      </c>
      <c r="V30" s="1">
        <v>0.71080435520344498</v>
      </c>
      <c r="W30" s="1">
        <v>5.3377558079676097</v>
      </c>
      <c r="X30" s="1">
        <v>2.3298736929418702</v>
      </c>
      <c r="Y30" s="1">
        <v>9.8605337763262995</v>
      </c>
      <c r="Z30" s="1" t="s">
        <v>39</v>
      </c>
      <c r="AA30" s="1" t="s">
        <v>39</v>
      </c>
      <c r="AB30" s="1">
        <v>6</v>
      </c>
    </row>
    <row r="31" spans="1:28" x14ac:dyDescent="0.3">
      <c r="A31" s="1">
        <v>72</v>
      </c>
      <c r="B31" s="1">
        <v>5</v>
      </c>
      <c r="C31" s="1">
        <v>2</v>
      </c>
      <c r="D31" s="1">
        <f t="shared" si="4"/>
        <v>72</v>
      </c>
      <c r="E31" s="1">
        <v>10</v>
      </c>
      <c r="F31" s="1">
        <v>1.28297795507524</v>
      </c>
      <c r="G31" s="1">
        <v>4.4589197921756201</v>
      </c>
      <c r="H31" s="1">
        <v>2.00875399457846</v>
      </c>
      <c r="I31" s="1">
        <v>1.08510563597913</v>
      </c>
      <c r="J31" s="1">
        <v>1.53705600993771</v>
      </c>
      <c r="K31" s="1">
        <v>0.99996546282768894</v>
      </c>
      <c r="L31" s="1">
        <v>0.98719814246549098</v>
      </c>
      <c r="M31" s="1">
        <v>0.98719813341844298</v>
      </c>
      <c r="N31" s="1">
        <v>2.3686219192950202</v>
      </c>
      <c r="O31" s="1">
        <v>1.17812325980275</v>
      </c>
      <c r="P31" s="1">
        <v>1.8810914391343201</v>
      </c>
      <c r="Q31" s="1">
        <v>3.2389748843203101</v>
      </c>
      <c r="R31" s="1">
        <v>1.5883959351197801</v>
      </c>
      <c r="S31" s="1">
        <v>0.75385496710876898</v>
      </c>
      <c r="T31" s="1">
        <v>7.3840230925166797</v>
      </c>
      <c r="U31" s="1">
        <v>0.96944406035081399</v>
      </c>
      <c r="V31" s="1">
        <v>0.69498246054544399</v>
      </c>
      <c r="W31" s="1">
        <v>5.3629411729480303</v>
      </c>
      <c r="X31" s="1">
        <v>2.3540863311258402</v>
      </c>
      <c r="Y31" s="1">
        <v>9.9099121983290708</v>
      </c>
      <c r="Z31" s="1" t="s">
        <v>39</v>
      </c>
      <c r="AA31" s="1" t="s">
        <v>39</v>
      </c>
      <c r="AB31" s="1">
        <v>7</v>
      </c>
    </row>
    <row r="32" spans="1:28" x14ac:dyDescent="0.3">
      <c r="A32" s="1">
        <v>72</v>
      </c>
      <c r="B32" s="1">
        <v>5</v>
      </c>
      <c r="C32" s="1">
        <v>2</v>
      </c>
      <c r="D32" s="1">
        <f t="shared" si="4"/>
        <v>72</v>
      </c>
      <c r="E32" s="1">
        <v>10</v>
      </c>
      <c r="F32" s="1">
        <v>1.2450727801076</v>
      </c>
      <c r="G32" s="1">
        <v>4.4546566844067099</v>
      </c>
      <c r="H32" s="1">
        <v>1.9483982760438301</v>
      </c>
      <c r="I32" s="1">
        <v>1.0730972666118299</v>
      </c>
      <c r="J32" s="1">
        <v>1.4867073392324099</v>
      </c>
      <c r="K32" s="1">
        <v>0.97192670718424801</v>
      </c>
      <c r="L32" s="1">
        <v>0.97466103895539602</v>
      </c>
      <c r="M32" s="1">
        <v>0.97466101989335996</v>
      </c>
      <c r="N32" s="1">
        <v>2.3163875428830001</v>
      </c>
      <c r="O32" s="1">
        <v>1.15535378481242</v>
      </c>
      <c r="P32" s="1">
        <v>1.8072089000634399</v>
      </c>
      <c r="Q32" s="1">
        <v>3.1769586700518202</v>
      </c>
      <c r="R32" s="1">
        <v>1.5395595631835799</v>
      </c>
      <c r="S32" s="1">
        <v>0.73845758353098201</v>
      </c>
      <c r="T32" s="1">
        <v>7.1634835923227396</v>
      </c>
      <c r="U32" s="1">
        <v>0.94284275747122104</v>
      </c>
      <c r="V32" s="1">
        <v>0.68222941608705601</v>
      </c>
      <c r="W32" s="1">
        <v>5.2025508698259202</v>
      </c>
      <c r="X32" s="1">
        <v>2.2757510991985801</v>
      </c>
      <c r="Y32" s="1">
        <v>9.6182632801998995</v>
      </c>
      <c r="Z32" s="1" t="s">
        <v>39</v>
      </c>
      <c r="AA32" s="1" t="s">
        <v>39</v>
      </c>
      <c r="AB32" s="1">
        <v>8</v>
      </c>
    </row>
    <row r="33" spans="1:28" x14ac:dyDescent="0.3">
      <c r="A33" s="1">
        <v>72</v>
      </c>
      <c r="B33" s="1">
        <v>5</v>
      </c>
      <c r="C33" s="1">
        <v>2</v>
      </c>
      <c r="D33" s="1">
        <f t="shared" si="4"/>
        <v>72</v>
      </c>
      <c r="E33" s="1">
        <v>10</v>
      </c>
      <c r="F33" s="1">
        <v>1.2011678030169901</v>
      </c>
      <c r="G33" s="1">
        <v>4.4435674756374297</v>
      </c>
      <c r="H33" s="1">
        <v>1.8857281444102501</v>
      </c>
      <c r="I33" s="1">
        <v>1.05374858644165</v>
      </c>
      <c r="J33" s="1">
        <v>1.4392517064365999</v>
      </c>
      <c r="K33" s="1">
        <v>0.93567434672041505</v>
      </c>
      <c r="L33" s="1">
        <v>0.92049307556648297</v>
      </c>
      <c r="M33" s="1">
        <v>0.92049299480162905</v>
      </c>
      <c r="N33" s="1">
        <v>2.22607301004988</v>
      </c>
      <c r="O33" s="1">
        <v>1.0956028001088201</v>
      </c>
      <c r="P33" s="1">
        <v>1.7424540624179099</v>
      </c>
      <c r="Q33" s="1">
        <v>3.0129106201981699</v>
      </c>
      <c r="R33" s="1">
        <v>1.4865454833105001</v>
      </c>
      <c r="S33" s="1">
        <v>0.70624586701140801</v>
      </c>
      <c r="T33" s="1">
        <v>6.9055451551617697</v>
      </c>
      <c r="U33" s="1">
        <v>0.90925120674322002</v>
      </c>
      <c r="V33" s="1">
        <v>0.65518479446497702</v>
      </c>
      <c r="W33" s="1">
        <v>5.0155788731572803</v>
      </c>
      <c r="X33" s="1">
        <v>2.1924246420217899</v>
      </c>
      <c r="Y33" s="1">
        <v>9.2658438312493008</v>
      </c>
      <c r="Z33" s="1" t="s">
        <v>39</v>
      </c>
      <c r="AA33" s="1" t="s">
        <v>39</v>
      </c>
      <c r="AB33" s="1">
        <v>9</v>
      </c>
    </row>
    <row r="34" spans="1:28" x14ac:dyDescent="0.3">
      <c r="A34" s="1">
        <v>72</v>
      </c>
      <c r="B34" s="1">
        <v>5</v>
      </c>
      <c r="C34" s="1">
        <v>2</v>
      </c>
      <c r="D34" s="1">
        <f t="shared" si="4"/>
        <v>72</v>
      </c>
      <c r="E34" s="1">
        <v>10</v>
      </c>
      <c r="F34" s="1">
        <v>1.3257610594314</v>
      </c>
      <c r="G34" s="1">
        <v>4.4605632986174797</v>
      </c>
      <c r="H34" s="1">
        <v>2.0844156392752802</v>
      </c>
      <c r="I34" s="1">
        <v>1.0969319648661999</v>
      </c>
      <c r="J34" s="1">
        <v>1.5900694238498101</v>
      </c>
      <c r="K34" s="1">
        <v>1.03087045236448</v>
      </c>
      <c r="L34" s="1">
        <v>1.00638696890229</v>
      </c>
      <c r="M34" s="1">
        <v>1.00638693848991</v>
      </c>
      <c r="N34" s="1">
        <v>2.42928064055898</v>
      </c>
      <c r="O34" s="1">
        <v>1.1939651612811</v>
      </c>
      <c r="P34" s="1">
        <v>1.9094673928674899</v>
      </c>
      <c r="Q34" s="1">
        <v>3.2830917575916798</v>
      </c>
      <c r="R34" s="1">
        <v>1.6289857966661401</v>
      </c>
      <c r="S34" s="1">
        <v>0.77071763883289102</v>
      </c>
      <c r="T34" s="1">
        <v>7.5624389045637397</v>
      </c>
      <c r="U34" s="1">
        <v>0.99524350023590102</v>
      </c>
      <c r="V34" s="1">
        <v>0.70920773253578495</v>
      </c>
      <c r="W34" s="1">
        <v>5.4923763139816497</v>
      </c>
      <c r="X34" s="1">
        <v>2.4036182021667498</v>
      </c>
      <c r="Y34" s="1">
        <v>10.145514169990401</v>
      </c>
      <c r="Z34" s="1" t="s">
        <v>39</v>
      </c>
      <c r="AA34" s="1" t="s">
        <v>39</v>
      </c>
      <c r="AB34" s="1">
        <v>10</v>
      </c>
    </row>
    <row r="35" spans="1:28" x14ac:dyDescent="0.3">
      <c r="A35" s="1">
        <v>168</v>
      </c>
      <c r="B35" s="1">
        <v>5</v>
      </c>
      <c r="C35" s="1">
        <v>2</v>
      </c>
      <c r="D35" s="1">
        <f t="shared" si="4"/>
        <v>168</v>
      </c>
      <c r="E35" s="1">
        <v>20</v>
      </c>
      <c r="F35" s="1">
        <v>1.80092055506504</v>
      </c>
      <c r="G35" s="1">
        <v>0.68055340323654701</v>
      </c>
      <c r="H35" s="1">
        <v>2.8687257360698499</v>
      </c>
      <c r="I35" s="1">
        <v>1.0775985479499799</v>
      </c>
      <c r="J35" s="1">
        <v>2.2482297977547199</v>
      </c>
      <c r="K35" s="1">
        <v>1.4748047900077299</v>
      </c>
      <c r="L35" s="1">
        <v>0.96725597435507404</v>
      </c>
      <c r="M35" s="1">
        <v>0.96725836605244797</v>
      </c>
      <c r="N35" s="1">
        <v>2.3391600814262299</v>
      </c>
      <c r="O35" s="1">
        <v>1.16028852442425</v>
      </c>
      <c r="P35" s="1">
        <v>1.83189705070871</v>
      </c>
      <c r="Q35" s="1">
        <v>3.1806875972178599</v>
      </c>
      <c r="R35" s="1">
        <v>1.5554672573323001</v>
      </c>
      <c r="S35" s="1">
        <v>0.88530498950898096</v>
      </c>
      <c r="T35" s="1">
        <v>7.1937734000900004</v>
      </c>
      <c r="U35" s="1">
        <v>1.0754958374444401</v>
      </c>
      <c r="V35" s="1">
        <v>1.00525042956582</v>
      </c>
      <c r="W35" s="1">
        <v>5.2231202632412899</v>
      </c>
      <c r="X35" s="1">
        <v>2.2999145158165999</v>
      </c>
      <c r="Y35" s="1">
        <v>9.6583932361589095</v>
      </c>
      <c r="Z35" s="1" t="s">
        <v>39</v>
      </c>
      <c r="AA35" s="1" t="s">
        <v>39</v>
      </c>
      <c r="AB35" s="1">
        <v>0</v>
      </c>
    </row>
    <row r="36" spans="1:28" x14ac:dyDescent="0.3">
      <c r="A36" s="1">
        <v>168</v>
      </c>
      <c r="B36" s="1">
        <v>5</v>
      </c>
      <c r="C36" s="1">
        <v>2</v>
      </c>
      <c r="D36" s="1">
        <f t="shared" ref="D36:D45" si="5">A36</f>
        <v>168</v>
      </c>
      <c r="E36" s="1">
        <v>20</v>
      </c>
      <c r="F36" s="1">
        <v>1.7882540530116</v>
      </c>
      <c r="G36" s="1">
        <v>0.67183387855018495</v>
      </c>
      <c r="H36" s="1">
        <v>2.8605817445728401</v>
      </c>
      <c r="I36" s="1">
        <v>1.0636982741460801</v>
      </c>
      <c r="J36" s="1">
        <v>2.2290241586506401</v>
      </c>
      <c r="K36" s="1">
        <v>1.45605606710728</v>
      </c>
      <c r="L36" s="1">
        <v>0.93709342586925004</v>
      </c>
      <c r="M36" s="1">
        <v>0.93709337827793204</v>
      </c>
      <c r="N36" s="1">
        <v>2.3035235754147698</v>
      </c>
      <c r="O36" s="1">
        <v>1.12481326276395</v>
      </c>
      <c r="P36" s="1">
        <v>1.7932754142518399</v>
      </c>
      <c r="Q36" s="1">
        <v>3.0886844374046798</v>
      </c>
      <c r="R36" s="1">
        <v>1.54690560738871</v>
      </c>
      <c r="S36" s="1">
        <v>0.86789682406516</v>
      </c>
      <c r="T36" s="1">
        <v>7.1250893674131301</v>
      </c>
      <c r="U36" s="1">
        <v>1.0660344366846</v>
      </c>
      <c r="V36" s="1">
        <v>0.98621228396306504</v>
      </c>
      <c r="W36" s="1">
        <v>5.1641361222617403</v>
      </c>
      <c r="X36" s="1">
        <v>2.2838377797893199</v>
      </c>
      <c r="Y36" s="1">
        <v>9.5656102143490909</v>
      </c>
      <c r="Z36" s="1" t="s">
        <v>39</v>
      </c>
      <c r="AA36" s="1" t="s">
        <v>39</v>
      </c>
      <c r="AB36" s="1">
        <v>1</v>
      </c>
    </row>
    <row r="37" spans="1:28" x14ac:dyDescent="0.3">
      <c r="A37" s="1">
        <v>168</v>
      </c>
      <c r="B37" s="1">
        <v>5</v>
      </c>
      <c r="C37" s="1">
        <v>2</v>
      </c>
      <c r="D37" s="1">
        <f t="shared" si="5"/>
        <v>168</v>
      </c>
      <c r="E37" s="1">
        <v>20</v>
      </c>
      <c r="F37" s="1">
        <v>1.8237169936794699</v>
      </c>
      <c r="G37" s="1">
        <v>0.68348422722471702</v>
      </c>
      <c r="H37" s="1">
        <v>2.9046055751775399</v>
      </c>
      <c r="I37" s="1">
        <v>1.0821962734250099</v>
      </c>
      <c r="J37" s="1">
        <v>2.2670035463342599</v>
      </c>
      <c r="K37" s="1">
        <v>1.4813357706896999</v>
      </c>
      <c r="L37" s="1">
        <v>0.97558847589394504</v>
      </c>
      <c r="M37" s="1">
        <v>0.97558864623947805</v>
      </c>
      <c r="N37" s="1">
        <v>2.4032334488057798</v>
      </c>
      <c r="O37" s="1">
        <v>1.1704945186550899</v>
      </c>
      <c r="P37" s="1">
        <v>1.8734576101040501</v>
      </c>
      <c r="Q37" s="1">
        <v>3.21352325871253</v>
      </c>
      <c r="R37" s="1">
        <v>1.5860645884656901</v>
      </c>
      <c r="S37" s="1">
        <v>0.87500732109339696</v>
      </c>
      <c r="T37" s="1">
        <v>7.3544742431430699</v>
      </c>
      <c r="U37" s="1">
        <v>1.0785910352277801</v>
      </c>
      <c r="V37" s="1">
        <v>0.98958300776178998</v>
      </c>
      <c r="W37" s="1">
        <v>5.3467490520451504</v>
      </c>
      <c r="X37" s="1">
        <v>2.3389292300416802</v>
      </c>
      <c r="Y37" s="1">
        <v>9.8652220359409704</v>
      </c>
      <c r="Z37" s="1" t="s">
        <v>39</v>
      </c>
      <c r="AA37" s="1" t="s">
        <v>39</v>
      </c>
      <c r="AB37" s="1">
        <v>2</v>
      </c>
    </row>
    <row r="38" spans="1:28" x14ac:dyDescent="0.3">
      <c r="A38" s="1">
        <v>168</v>
      </c>
      <c r="B38" s="1">
        <v>5</v>
      </c>
      <c r="C38" s="1">
        <v>2</v>
      </c>
      <c r="D38" s="1">
        <f t="shared" si="5"/>
        <v>168</v>
      </c>
      <c r="E38" s="1">
        <v>20</v>
      </c>
      <c r="F38" s="1">
        <v>1.8023862935953601</v>
      </c>
      <c r="G38" s="1">
        <v>0.67787316985102197</v>
      </c>
      <c r="H38" s="1">
        <v>2.8709432549151201</v>
      </c>
      <c r="I38" s="1">
        <v>1.0731492186971501</v>
      </c>
      <c r="J38" s="1">
        <v>2.2460993866480701</v>
      </c>
      <c r="K38" s="1">
        <v>1.4686798274758399</v>
      </c>
      <c r="L38" s="1">
        <v>0.960745790257307</v>
      </c>
      <c r="M38" s="1">
        <v>0.960745854672308</v>
      </c>
      <c r="N38" s="1">
        <v>2.3297103133630399</v>
      </c>
      <c r="O38" s="1">
        <v>1.1526190828096099</v>
      </c>
      <c r="P38" s="1">
        <v>1.82307288183049</v>
      </c>
      <c r="Q38" s="1">
        <v>3.16538950997339</v>
      </c>
      <c r="R38" s="1">
        <v>1.5495336699914699</v>
      </c>
      <c r="S38" s="1">
        <v>0.87892314702829599</v>
      </c>
      <c r="T38" s="1">
        <v>7.1828883508277599</v>
      </c>
      <c r="U38" s="1">
        <v>1.07219490743787</v>
      </c>
      <c r="V38" s="1">
        <v>1.00299217500381</v>
      </c>
      <c r="W38" s="1">
        <v>5.2165296882998096</v>
      </c>
      <c r="X38" s="1">
        <v>2.2901349145716101</v>
      </c>
      <c r="Y38" s="1">
        <v>9.6419004733483895</v>
      </c>
      <c r="Z38" s="1" t="s">
        <v>39</v>
      </c>
      <c r="AA38" s="1" t="s">
        <v>39</v>
      </c>
      <c r="AB38" s="1">
        <v>3</v>
      </c>
    </row>
    <row r="39" spans="1:28" x14ac:dyDescent="0.3">
      <c r="A39" s="1">
        <v>168</v>
      </c>
      <c r="B39" s="1">
        <v>5</v>
      </c>
      <c r="C39" s="1">
        <v>2</v>
      </c>
      <c r="D39" s="1">
        <f t="shared" si="5"/>
        <v>168</v>
      </c>
      <c r="E39" s="1">
        <v>20</v>
      </c>
      <c r="F39" s="1">
        <v>1.8108741828200601</v>
      </c>
      <c r="G39" s="1">
        <v>0.68131673748614197</v>
      </c>
      <c r="H39" s="1">
        <v>2.8923995502266902</v>
      </c>
      <c r="I39" s="1">
        <v>1.0786637805480901</v>
      </c>
      <c r="J39" s="1">
        <v>2.2554549102797399</v>
      </c>
      <c r="K39" s="1">
        <v>1.4764089170171699</v>
      </c>
      <c r="L39" s="1">
        <v>0.96392823499006397</v>
      </c>
      <c r="M39" s="1">
        <v>0.96392849907496303</v>
      </c>
      <c r="N39" s="1">
        <v>2.3593455043629099</v>
      </c>
      <c r="O39" s="1">
        <v>1.1563384101010901</v>
      </c>
      <c r="P39" s="1">
        <v>1.84666566262559</v>
      </c>
      <c r="Q39" s="1">
        <v>3.1729085337545002</v>
      </c>
      <c r="R39" s="1">
        <v>1.5790909297587601</v>
      </c>
      <c r="S39" s="1">
        <v>0.88507043948677599</v>
      </c>
      <c r="T39" s="1">
        <v>7.2908708912321103</v>
      </c>
      <c r="U39" s="1">
        <v>1.0826460949883701</v>
      </c>
      <c r="V39" s="1">
        <v>0.99345795127769498</v>
      </c>
      <c r="W39" s="1">
        <v>5.2911253527254596</v>
      </c>
      <c r="X39" s="1">
        <v>2.3333962258305401</v>
      </c>
      <c r="Y39" s="1">
        <v>9.7849386711524193</v>
      </c>
      <c r="Z39" s="1" t="s">
        <v>39</v>
      </c>
      <c r="AA39" s="1" t="s">
        <v>39</v>
      </c>
      <c r="AB39" s="1">
        <v>4</v>
      </c>
    </row>
    <row r="40" spans="1:28" x14ac:dyDescent="0.3">
      <c r="A40" s="1">
        <v>168</v>
      </c>
      <c r="B40" s="1">
        <v>5</v>
      </c>
      <c r="C40" s="1">
        <v>2</v>
      </c>
      <c r="D40" s="1">
        <f t="shared" si="5"/>
        <v>168</v>
      </c>
      <c r="E40" s="1">
        <v>20</v>
      </c>
      <c r="F40" s="1">
        <v>1.8182747528482499</v>
      </c>
      <c r="G40" s="1">
        <v>0.68608738269848002</v>
      </c>
      <c r="H40" s="1">
        <v>2.90335163091614</v>
      </c>
      <c r="I40" s="1">
        <v>1.08603239899554</v>
      </c>
      <c r="J40" s="1">
        <v>2.2702464818234001</v>
      </c>
      <c r="K40" s="1">
        <v>1.48601226200338</v>
      </c>
      <c r="L40" s="1">
        <v>0.97849274462282299</v>
      </c>
      <c r="M40" s="1">
        <v>0.97849291181069997</v>
      </c>
      <c r="N40" s="1">
        <v>2.3675425555152998</v>
      </c>
      <c r="O40" s="1">
        <v>1.1737344835378001</v>
      </c>
      <c r="P40" s="1">
        <v>1.87240337060953</v>
      </c>
      <c r="Q40" s="1">
        <v>3.2205228533646699</v>
      </c>
      <c r="R40" s="1">
        <v>1.5906752435506799</v>
      </c>
      <c r="S40" s="1">
        <v>0.91200132882552498</v>
      </c>
      <c r="T40" s="1">
        <v>7.3421247923497601</v>
      </c>
      <c r="U40" s="1">
        <v>1.1050792338100599</v>
      </c>
      <c r="V40" s="1">
        <v>1.0274237228212799</v>
      </c>
      <c r="W40" s="1">
        <v>5.3246535544712499</v>
      </c>
      <c r="X40" s="1">
        <v>2.36030918281728</v>
      </c>
      <c r="Y40" s="1">
        <v>9.8593376016938201</v>
      </c>
      <c r="Z40" s="1" t="s">
        <v>39</v>
      </c>
      <c r="AA40" s="1" t="s">
        <v>39</v>
      </c>
      <c r="AB40" s="1">
        <v>5</v>
      </c>
    </row>
    <row r="41" spans="1:28" x14ac:dyDescent="0.3">
      <c r="A41" s="1">
        <v>168</v>
      </c>
      <c r="B41" s="1">
        <v>5</v>
      </c>
      <c r="C41" s="1">
        <v>2</v>
      </c>
      <c r="D41" s="1">
        <f t="shared" si="5"/>
        <v>168</v>
      </c>
      <c r="E41" s="1">
        <v>20</v>
      </c>
      <c r="F41" s="1">
        <v>1.8133185331933399</v>
      </c>
      <c r="G41" s="1">
        <v>0.68264858677767404</v>
      </c>
      <c r="H41" s="1">
        <v>2.8978901600295202</v>
      </c>
      <c r="I41" s="1">
        <v>1.08066715222721</v>
      </c>
      <c r="J41" s="1">
        <v>2.25832175828379</v>
      </c>
      <c r="K41" s="1">
        <v>1.4788617546693099</v>
      </c>
      <c r="L41" s="1">
        <v>0.97129522589224504</v>
      </c>
      <c r="M41" s="1">
        <v>0.97129548086138495</v>
      </c>
      <c r="N41" s="1">
        <v>2.3731622821593898</v>
      </c>
      <c r="O41" s="1">
        <v>1.1646110410788</v>
      </c>
      <c r="P41" s="1">
        <v>1.85567519619025</v>
      </c>
      <c r="Q41" s="1">
        <v>3.1945453882186499</v>
      </c>
      <c r="R41" s="1">
        <v>1.5897771348592999</v>
      </c>
      <c r="S41" s="1">
        <v>0.88523582899006903</v>
      </c>
      <c r="T41" s="1">
        <v>7.3358634584099898</v>
      </c>
      <c r="U41" s="1">
        <v>1.0855328114774601</v>
      </c>
      <c r="V41" s="1">
        <v>0.98444867915242695</v>
      </c>
      <c r="W41" s="1">
        <v>5.3215262044789204</v>
      </c>
      <c r="X41" s="1">
        <v>2.3482345581216899</v>
      </c>
      <c r="Y41" s="1">
        <v>9.8470452208961401</v>
      </c>
      <c r="Z41" s="1" t="s">
        <v>39</v>
      </c>
      <c r="AA41" s="1" t="s">
        <v>39</v>
      </c>
      <c r="AB41" s="1">
        <v>6</v>
      </c>
    </row>
    <row r="42" spans="1:28" x14ac:dyDescent="0.3">
      <c r="A42" s="1">
        <v>168</v>
      </c>
      <c r="B42" s="1">
        <v>5</v>
      </c>
      <c r="C42" s="1">
        <v>2</v>
      </c>
      <c r="D42" s="1">
        <f t="shared" si="5"/>
        <v>168</v>
      </c>
      <c r="E42" s="1">
        <v>20</v>
      </c>
      <c r="F42" s="1">
        <v>1.7799266158057101</v>
      </c>
      <c r="G42" s="1">
        <v>0.66745190672008203</v>
      </c>
      <c r="H42" s="1">
        <v>2.8488891362270801</v>
      </c>
      <c r="I42" s="1">
        <v>1.0566994054032099</v>
      </c>
      <c r="J42" s="1">
        <v>2.2179742790641002</v>
      </c>
      <c r="K42" s="1">
        <v>1.44622699984968</v>
      </c>
      <c r="L42" s="1">
        <v>0.92453471868349602</v>
      </c>
      <c r="M42" s="1">
        <v>0.92453443886801201</v>
      </c>
      <c r="N42" s="1">
        <v>2.2808312254574501</v>
      </c>
      <c r="O42" s="1">
        <v>1.1091767808627899</v>
      </c>
      <c r="P42" s="1">
        <v>1.7811979732990599</v>
      </c>
      <c r="Q42" s="1">
        <v>3.04454845657808</v>
      </c>
      <c r="R42" s="1">
        <v>1.52389710007658</v>
      </c>
      <c r="S42" s="1">
        <v>0.86050822634951496</v>
      </c>
      <c r="T42" s="1">
        <v>7.0195502143293202</v>
      </c>
      <c r="U42" s="1">
        <v>1.0553398887155401</v>
      </c>
      <c r="V42" s="1">
        <v>0.98198813611370805</v>
      </c>
      <c r="W42" s="1">
        <v>5.0896115011751499</v>
      </c>
      <c r="X42" s="1">
        <v>2.2545800682889698</v>
      </c>
      <c r="Y42" s="1">
        <v>9.4229513799585192</v>
      </c>
      <c r="Z42" s="1" t="s">
        <v>39</v>
      </c>
      <c r="AA42" s="1" t="s">
        <v>39</v>
      </c>
      <c r="AB42" s="1">
        <v>7</v>
      </c>
    </row>
    <row r="43" spans="1:28" x14ac:dyDescent="0.3">
      <c r="A43" s="1">
        <v>168</v>
      </c>
      <c r="B43" s="1">
        <v>5</v>
      </c>
      <c r="C43" s="1">
        <v>2</v>
      </c>
      <c r="D43" s="1">
        <f t="shared" si="5"/>
        <v>168</v>
      </c>
      <c r="E43" s="1">
        <v>20</v>
      </c>
      <c r="F43" s="1">
        <v>1.81716888298874</v>
      </c>
      <c r="G43" s="1">
        <v>0.68035797287500199</v>
      </c>
      <c r="H43" s="1">
        <v>2.9015965973545099</v>
      </c>
      <c r="I43" s="1">
        <v>1.0771087563625299</v>
      </c>
      <c r="J43" s="1">
        <v>2.2580845864723398</v>
      </c>
      <c r="K43" s="1">
        <v>1.4739886789354699</v>
      </c>
      <c r="L43" s="1">
        <v>0.96115984930277598</v>
      </c>
      <c r="M43" s="1">
        <v>0.96115985122519598</v>
      </c>
      <c r="N43" s="1">
        <v>2.3557486462456101</v>
      </c>
      <c r="O43" s="1">
        <v>1.1530927121183501</v>
      </c>
      <c r="P43" s="1">
        <v>1.8481041718591</v>
      </c>
      <c r="Q43" s="1">
        <v>3.16525941622458</v>
      </c>
      <c r="R43" s="1">
        <v>1.57532815601625</v>
      </c>
      <c r="S43" s="1">
        <v>0.88262173940758804</v>
      </c>
      <c r="T43" s="1">
        <v>7.2747934650337402</v>
      </c>
      <c r="U43" s="1">
        <v>1.08364019714947</v>
      </c>
      <c r="V43" s="1">
        <v>0.99995966848735995</v>
      </c>
      <c r="W43" s="1">
        <v>5.2791748714071201</v>
      </c>
      <c r="X43" s="1">
        <v>2.3293607219111201</v>
      </c>
      <c r="Y43" s="1">
        <v>9.7634373499397302</v>
      </c>
      <c r="Z43" s="1" t="s">
        <v>39</v>
      </c>
      <c r="AA43" s="1" t="s">
        <v>39</v>
      </c>
      <c r="AB43" s="1">
        <v>8</v>
      </c>
    </row>
    <row r="44" spans="1:28" x14ac:dyDescent="0.3">
      <c r="A44" s="1">
        <v>168</v>
      </c>
      <c r="B44" s="1">
        <v>5</v>
      </c>
      <c r="C44" s="1">
        <v>2</v>
      </c>
      <c r="D44" s="1">
        <f t="shared" si="5"/>
        <v>168</v>
      </c>
      <c r="E44" s="1">
        <v>20</v>
      </c>
      <c r="F44" s="1">
        <v>1.80925779361558</v>
      </c>
      <c r="G44" s="1">
        <v>0.68094573165417605</v>
      </c>
      <c r="H44" s="1">
        <v>2.88787791287012</v>
      </c>
      <c r="I44" s="1">
        <v>1.07776451369507</v>
      </c>
      <c r="J44" s="1">
        <v>2.2508329552487698</v>
      </c>
      <c r="K44" s="1">
        <v>1.4743148629957801</v>
      </c>
      <c r="L44" s="1">
        <v>0.96675555590387097</v>
      </c>
      <c r="M44" s="1">
        <v>0.96675567483810299</v>
      </c>
      <c r="N44" s="1">
        <v>2.3521937341628001</v>
      </c>
      <c r="O44" s="1">
        <v>1.1600593233118699</v>
      </c>
      <c r="P44" s="1">
        <v>1.83356774106751</v>
      </c>
      <c r="Q44" s="1">
        <v>3.1848093240881101</v>
      </c>
      <c r="R44" s="1">
        <v>1.5661992579794299</v>
      </c>
      <c r="S44" s="1">
        <v>0.88736512353332198</v>
      </c>
      <c r="T44" s="1">
        <v>7.2382075976762197</v>
      </c>
      <c r="U44" s="1">
        <v>1.0765438009988899</v>
      </c>
      <c r="V44" s="1">
        <v>0.98588902722502703</v>
      </c>
      <c r="W44" s="1">
        <v>5.2515900776846802</v>
      </c>
      <c r="X44" s="1">
        <v>2.31643754151925</v>
      </c>
      <c r="Y44" s="1">
        <v>9.7193393585540804</v>
      </c>
      <c r="Z44" s="1" t="s">
        <v>39</v>
      </c>
      <c r="AA44" s="1" t="s">
        <v>39</v>
      </c>
      <c r="AB44" s="1">
        <v>9</v>
      </c>
    </row>
    <row r="45" spans="1:28" x14ac:dyDescent="0.3">
      <c r="A45" s="1">
        <v>168</v>
      </c>
      <c r="B45" s="1">
        <v>5</v>
      </c>
      <c r="C45" s="1">
        <v>2</v>
      </c>
      <c r="D45" s="1">
        <f t="shared" si="5"/>
        <v>168</v>
      </c>
      <c r="E45" s="1">
        <v>20</v>
      </c>
      <c r="F45" s="1">
        <v>1.8034472668686301</v>
      </c>
      <c r="G45" s="1">
        <v>0.677196266987798</v>
      </c>
      <c r="H45" s="1">
        <v>2.8821724863127498</v>
      </c>
      <c r="I45" s="1">
        <v>1.07215469141415</v>
      </c>
      <c r="J45" s="1">
        <v>2.2501706525060401</v>
      </c>
      <c r="K45" s="1">
        <v>1.46727201150836</v>
      </c>
      <c r="L45" s="1">
        <v>0.95796632527082703</v>
      </c>
      <c r="M45" s="1">
        <v>0.95796615270788199</v>
      </c>
      <c r="N45" s="1">
        <v>2.35037847582965</v>
      </c>
      <c r="O45" s="1">
        <v>1.1489927676062199</v>
      </c>
      <c r="P45" s="1">
        <v>1.8315207879675</v>
      </c>
      <c r="Q45" s="1">
        <v>3.1521405449365401</v>
      </c>
      <c r="R45" s="1">
        <v>1.5756834003360101</v>
      </c>
      <c r="S45" s="1">
        <v>0.87195828830929401</v>
      </c>
      <c r="T45" s="1">
        <v>7.2672136916865302</v>
      </c>
      <c r="U45" s="1">
        <v>1.0771562580546199</v>
      </c>
      <c r="V45" s="1">
        <v>0.986085268533473</v>
      </c>
      <c r="W45" s="1">
        <v>5.2714289811695698</v>
      </c>
      <c r="X45" s="1">
        <v>2.3234260735871102</v>
      </c>
      <c r="Y45" s="1">
        <v>9.75361527870737</v>
      </c>
      <c r="Z45" s="1" t="s">
        <v>39</v>
      </c>
      <c r="AA45" s="1" t="s">
        <v>39</v>
      </c>
      <c r="AB45" s="1">
        <v>10</v>
      </c>
    </row>
    <row r="46" spans="1:28" x14ac:dyDescent="0.3">
      <c r="A46" s="1">
        <v>672</v>
      </c>
      <c r="B46" s="1">
        <v>5</v>
      </c>
      <c r="C46" s="1">
        <v>2</v>
      </c>
      <c r="D46" s="1">
        <f t="shared" ref="D46" si="6">A46</f>
        <v>672</v>
      </c>
      <c r="E46" s="1">
        <v>5</v>
      </c>
      <c r="F46" s="1">
        <v>1.7979596564735101</v>
      </c>
      <c r="G46" s="1">
        <v>0.67833929940138304</v>
      </c>
      <c r="H46" s="1">
        <v>1.9630296445420801</v>
      </c>
      <c r="I46" s="1">
        <v>1.0739974571211399</v>
      </c>
      <c r="J46" s="1">
        <v>2.14679000947203</v>
      </c>
      <c r="K46" s="1">
        <v>1.3757540486300801</v>
      </c>
      <c r="L46" s="1">
        <v>0.95975141854510604</v>
      </c>
      <c r="M46" s="1">
        <v>0.959750711385563</v>
      </c>
      <c r="N46" s="1">
        <v>2.3335251275407498</v>
      </c>
      <c r="O46" s="1">
        <v>1.1517130830856399</v>
      </c>
      <c r="P46" s="1">
        <v>1.8197228865241799</v>
      </c>
      <c r="Q46" s="1">
        <v>3.1619131508734299</v>
      </c>
      <c r="R46" s="1">
        <v>1.5544194186006499</v>
      </c>
      <c r="S46" s="1">
        <v>0.744988418561079</v>
      </c>
      <c r="T46" s="1">
        <v>7.2145324581460004</v>
      </c>
      <c r="U46" s="1">
        <v>0.95627997607099802</v>
      </c>
      <c r="V46" s="1">
        <v>2.91461281139064</v>
      </c>
      <c r="W46" s="1">
        <v>5.2377577818488099</v>
      </c>
      <c r="X46" s="1">
        <v>2.2941384144122501</v>
      </c>
      <c r="Y46" s="1">
        <v>9.6837790949734899</v>
      </c>
      <c r="Z46" s="1" t="s">
        <v>39</v>
      </c>
      <c r="AA46" s="1" t="s">
        <v>39</v>
      </c>
      <c r="AB46" s="1">
        <v>0</v>
      </c>
    </row>
    <row r="47" spans="1:28" x14ac:dyDescent="0.3">
      <c r="A47" s="1">
        <v>672</v>
      </c>
      <c r="B47" s="1">
        <v>5</v>
      </c>
      <c r="C47" s="1">
        <v>2</v>
      </c>
      <c r="D47" s="1">
        <f t="shared" ref="D47:D56" si="7">A47</f>
        <v>672</v>
      </c>
      <c r="E47" s="1">
        <v>5</v>
      </c>
      <c r="F47" s="1">
        <v>1.8019336241355599</v>
      </c>
      <c r="G47" s="1">
        <v>0.67941021278008396</v>
      </c>
      <c r="H47" s="1">
        <v>1.9868652696586899</v>
      </c>
      <c r="I47" s="1">
        <v>1.0755685931853201</v>
      </c>
      <c r="J47" s="1">
        <v>2.1497293610058201</v>
      </c>
      <c r="K47" s="1">
        <v>1.37621895475822</v>
      </c>
      <c r="L47" s="1">
        <v>0.95943190736542805</v>
      </c>
      <c r="M47" s="1">
        <v>0.959432026122647</v>
      </c>
      <c r="N47" s="1">
        <v>2.3340058656052398</v>
      </c>
      <c r="O47" s="1">
        <v>1.1513187864138701</v>
      </c>
      <c r="P47" s="1">
        <v>1.83029746251319</v>
      </c>
      <c r="Q47" s="1">
        <v>3.1601517739701599</v>
      </c>
      <c r="R47" s="1">
        <v>1.56549537406971</v>
      </c>
      <c r="S47" s="1">
        <v>0.74640800988120903</v>
      </c>
      <c r="T47" s="1">
        <v>7.2481404136523802</v>
      </c>
      <c r="U47" s="1">
        <v>0.96157966796706595</v>
      </c>
      <c r="V47" s="1">
        <v>2.9221749059523399</v>
      </c>
      <c r="W47" s="1">
        <v>5.2572097846141004</v>
      </c>
      <c r="X47" s="1">
        <v>2.3153143908410301</v>
      </c>
      <c r="Y47" s="1">
        <v>9.7303462187602303</v>
      </c>
      <c r="Z47" s="1" t="s">
        <v>39</v>
      </c>
      <c r="AA47" s="1" t="s">
        <v>39</v>
      </c>
      <c r="AB47" s="1">
        <v>1</v>
      </c>
    </row>
    <row r="48" spans="1:28" x14ac:dyDescent="0.3">
      <c r="A48" s="1">
        <v>672</v>
      </c>
      <c r="B48" s="1">
        <v>5</v>
      </c>
      <c r="C48" s="1">
        <v>2</v>
      </c>
      <c r="D48" s="1">
        <f t="shared" si="7"/>
        <v>672</v>
      </c>
      <c r="E48" s="1">
        <v>5</v>
      </c>
      <c r="F48" s="1">
        <v>1.8042886776631599</v>
      </c>
      <c r="G48" s="1">
        <v>0.67962966284192505</v>
      </c>
      <c r="H48" s="1">
        <v>1.9920816059293001</v>
      </c>
      <c r="I48" s="1">
        <v>1.0758960681623</v>
      </c>
      <c r="J48" s="1">
        <v>2.1529123632565601</v>
      </c>
      <c r="K48" s="1">
        <v>1.37871330031501</v>
      </c>
      <c r="L48" s="1">
        <v>0.96397062815504397</v>
      </c>
      <c r="M48" s="1">
        <v>0.96397068312199796</v>
      </c>
      <c r="N48" s="1">
        <v>2.3450491396796398</v>
      </c>
      <c r="O48" s="1">
        <v>1.1567650202608299</v>
      </c>
      <c r="P48" s="1">
        <v>1.83189664347129</v>
      </c>
      <c r="Q48" s="1">
        <v>3.1753193606116898</v>
      </c>
      <c r="R48" s="1">
        <v>1.5700191821777201</v>
      </c>
      <c r="S48" s="1">
        <v>0.74959202850348605</v>
      </c>
      <c r="T48" s="1">
        <v>7.2734909046345502</v>
      </c>
      <c r="U48" s="1">
        <v>0.96479622408927002</v>
      </c>
      <c r="V48" s="1">
        <v>2.9235063815751401</v>
      </c>
      <c r="W48" s="1">
        <v>5.2766196062202297</v>
      </c>
      <c r="X48" s="1">
        <v>2.3189915853798002</v>
      </c>
      <c r="Y48" s="1">
        <v>9.7641458622217208</v>
      </c>
      <c r="Z48" s="1" t="s">
        <v>39</v>
      </c>
      <c r="AA48" s="1" t="s">
        <v>39</v>
      </c>
      <c r="AB48" s="1">
        <v>2</v>
      </c>
    </row>
    <row r="49" spans="1:28" x14ac:dyDescent="0.3">
      <c r="A49" s="1">
        <v>672</v>
      </c>
      <c r="B49" s="1">
        <v>5</v>
      </c>
      <c r="C49" s="1">
        <v>2</v>
      </c>
      <c r="D49" s="1">
        <f t="shared" si="7"/>
        <v>672</v>
      </c>
      <c r="E49" s="1">
        <v>5</v>
      </c>
      <c r="F49" s="1">
        <v>1.81003903534698</v>
      </c>
      <c r="G49" s="1">
        <v>0.68250453369222597</v>
      </c>
      <c r="H49" s="1">
        <v>2.00425843424591</v>
      </c>
      <c r="I49" s="1">
        <v>1.0803527235708299</v>
      </c>
      <c r="J49" s="1">
        <v>2.15783954690145</v>
      </c>
      <c r="K49" s="1">
        <v>1.38236227501019</v>
      </c>
      <c r="L49" s="1">
        <v>0.97109616888622996</v>
      </c>
      <c r="M49" s="1">
        <v>0.97109621812217795</v>
      </c>
      <c r="N49" s="1">
        <v>2.36273411258431</v>
      </c>
      <c r="O49" s="1">
        <v>1.1653161016571401</v>
      </c>
      <c r="P49" s="1">
        <v>1.8451316044857999</v>
      </c>
      <c r="Q49" s="1">
        <v>3.19892746780768</v>
      </c>
      <c r="R49" s="1">
        <v>1.5812046856579201</v>
      </c>
      <c r="S49" s="1">
        <v>0.75622665998092797</v>
      </c>
      <c r="T49" s="1">
        <v>7.3169303760112498</v>
      </c>
      <c r="U49" s="1">
        <v>0.97239534684039497</v>
      </c>
      <c r="V49" s="1">
        <v>2.92205772198598</v>
      </c>
      <c r="W49" s="1">
        <v>5.3055398108727703</v>
      </c>
      <c r="X49" s="1">
        <v>2.3385709264257302</v>
      </c>
      <c r="Y49" s="1">
        <v>9.8248198878608992</v>
      </c>
      <c r="Z49" s="1" t="s">
        <v>39</v>
      </c>
      <c r="AA49" s="1" t="s">
        <v>39</v>
      </c>
      <c r="AB49" s="1">
        <v>3</v>
      </c>
    </row>
    <row r="50" spans="1:28" x14ac:dyDescent="0.3">
      <c r="A50" s="1">
        <v>672</v>
      </c>
      <c r="B50" s="1">
        <v>5</v>
      </c>
      <c r="C50" s="1">
        <v>2</v>
      </c>
      <c r="D50" s="1">
        <f t="shared" si="7"/>
        <v>672</v>
      </c>
      <c r="E50" s="1">
        <v>5</v>
      </c>
      <c r="F50" s="1">
        <v>1.8035940036843201</v>
      </c>
      <c r="G50" s="1">
        <v>0.67938582298892203</v>
      </c>
      <c r="H50" s="1">
        <v>1.9874533587749199</v>
      </c>
      <c r="I50" s="1">
        <v>1.07538945267096</v>
      </c>
      <c r="J50" s="1">
        <v>2.1493464479982798</v>
      </c>
      <c r="K50" s="1">
        <v>1.37599847241229</v>
      </c>
      <c r="L50" s="1">
        <v>0.96126005329643105</v>
      </c>
      <c r="M50" s="1">
        <v>0.96126008393088302</v>
      </c>
      <c r="N50" s="1">
        <v>2.3380915334474301</v>
      </c>
      <c r="O50" s="1">
        <v>1.1535127815694</v>
      </c>
      <c r="P50" s="1">
        <v>1.8239516361929999</v>
      </c>
      <c r="Q50" s="1">
        <v>3.1660908105625198</v>
      </c>
      <c r="R50" s="1">
        <v>1.5710722917767701</v>
      </c>
      <c r="S50" s="1">
        <v>0.74842927471668397</v>
      </c>
      <c r="T50" s="1">
        <v>7.2653085524652701</v>
      </c>
      <c r="U50" s="1">
        <v>0.96469902102983496</v>
      </c>
      <c r="V50" s="1">
        <v>2.9122919893752202</v>
      </c>
      <c r="W50" s="1">
        <v>5.2664845139645502</v>
      </c>
      <c r="X50" s="1">
        <v>2.3208753859611502</v>
      </c>
      <c r="Y50" s="1">
        <v>9.7554235889780507</v>
      </c>
      <c r="Z50" s="1" t="s">
        <v>39</v>
      </c>
      <c r="AA50" s="1" t="s">
        <v>39</v>
      </c>
      <c r="AB50" s="1">
        <v>4</v>
      </c>
    </row>
    <row r="51" spans="1:28" x14ac:dyDescent="0.3">
      <c r="A51" s="1">
        <v>672</v>
      </c>
      <c r="B51" s="1">
        <v>5</v>
      </c>
      <c r="C51" s="1">
        <v>2</v>
      </c>
      <c r="D51" s="1">
        <f t="shared" si="7"/>
        <v>672</v>
      </c>
      <c r="E51" s="1">
        <v>5</v>
      </c>
      <c r="F51" s="1">
        <v>1.8084839093076299</v>
      </c>
      <c r="G51" s="1">
        <v>0.68068709695444796</v>
      </c>
      <c r="H51" s="1">
        <v>1.99884278109749</v>
      </c>
      <c r="I51" s="1">
        <v>1.0775690152833699</v>
      </c>
      <c r="J51" s="1">
        <v>2.15778808532751</v>
      </c>
      <c r="K51" s="1">
        <v>1.38144147295546</v>
      </c>
      <c r="L51" s="1">
        <v>0.96439184013252499</v>
      </c>
      <c r="M51" s="1">
        <v>0.96439188776573403</v>
      </c>
      <c r="N51" s="1">
        <v>2.3558154645245399</v>
      </c>
      <c r="O51" s="1">
        <v>1.15727033591282</v>
      </c>
      <c r="P51" s="1">
        <v>1.8361211304754299</v>
      </c>
      <c r="Q51" s="1">
        <v>3.1767145565758201</v>
      </c>
      <c r="R51" s="1">
        <v>1.57618422448351</v>
      </c>
      <c r="S51" s="1">
        <v>0.75249077300155798</v>
      </c>
      <c r="T51" s="1">
        <v>7.2969806123390404</v>
      </c>
      <c r="U51" s="1">
        <v>0.96924824498127105</v>
      </c>
      <c r="V51" s="1">
        <v>2.92397350852002</v>
      </c>
      <c r="W51" s="1">
        <v>5.2930812734884096</v>
      </c>
      <c r="X51" s="1">
        <v>2.32683340116392</v>
      </c>
      <c r="Y51" s="1">
        <v>9.7950181230495605</v>
      </c>
      <c r="Z51" s="1" t="s">
        <v>39</v>
      </c>
      <c r="AA51" s="1" t="s">
        <v>39</v>
      </c>
      <c r="AB51" s="1">
        <v>5</v>
      </c>
    </row>
    <row r="52" spans="1:28" x14ac:dyDescent="0.3">
      <c r="A52" s="1">
        <v>672</v>
      </c>
      <c r="B52" s="1">
        <v>5</v>
      </c>
      <c r="C52" s="1">
        <v>2</v>
      </c>
      <c r="D52" s="1">
        <f t="shared" si="7"/>
        <v>672</v>
      </c>
      <c r="E52" s="1">
        <v>5</v>
      </c>
      <c r="F52" s="1">
        <v>1.81216496408824</v>
      </c>
      <c r="G52" s="1">
        <v>0.68385273728441698</v>
      </c>
      <c r="H52" s="1">
        <v>2.0079944489242498</v>
      </c>
      <c r="I52" s="1">
        <v>1.0824564920378901</v>
      </c>
      <c r="J52" s="1">
        <v>2.16180281972566</v>
      </c>
      <c r="K52" s="1">
        <v>1.386074330859</v>
      </c>
      <c r="L52" s="1">
        <v>0.97850115895833401</v>
      </c>
      <c r="M52" s="1">
        <v>0.978501239046356</v>
      </c>
      <c r="N52" s="1">
        <v>2.3743280606343</v>
      </c>
      <c r="O52" s="1">
        <v>1.1742017157515801</v>
      </c>
      <c r="P52" s="1">
        <v>1.85194363258173</v>
      </c>
      <c r="Q52" s="1">
        <v>3.2227701083420901</v>
      </c>
      <c r="R52" s="1">
        <v>1.58338204817652</v>
      </c>
      <c r="S52" s="1">
        <v>0.75929287953791702</v>
      </c>
      <c r="T52" s="1">
        <v>7.3422179982590103</v>
      </c>
      <c r="U52" s="1">
        <v>0.97410345288290201</v>
      </c>
      <c r="V52" s="1">
        <v>2.9246503332648301</v>
      </c>
      <c r="W52" s="1">
        <v>5.3276217813470099</v>
      </c>
      <c r="X52" s="1">
        <v>2.3401238253848802</v>
      </c>
      <c r="Y52" s="1">
        <v>9.8576400171456005</v>
      </c>
      <c r="Z52" s="1" t="s">
        <v>39</v>
      </c>
      <c r="AA52" s="1" t="s">
        <v>39</v>
      </c>
      <c r="AB52" s="1">
        <v>6</v>
      </c>
    </row>
    <row r="53" spans="1:28" x14ac:dyDescent="0.3">
      <c r="A53" s="1">
        <v>672</v>
      </c>
      <c r="B53" s="1">
        <v>5</v>
      </c>
      <c r="C53" s="1">
        <v>2</v>
      </c>
      <c r="D53" s="1">
        <f t="shared" si="7"/>
        <v>672</v>
      </c>
      <c r="E53" s="1">
        <v>5</v>
      </c>
      <c r="F53" s="1">
        <v>1.7832086939515499</v>
      </c>
      <c r="G53" s="1">
        <v>0.67396327542975298</v>
      </c>
      <c r="H53" s="1">
        <v>1.929552681216</v>
      </c>
      <c r="I53" s="1">
        <v>1.06701921484379</v>
      </c>
      <c r="J53" s="1">
        <v>2.1273833709836198</v>
      </c>
      <c r="K53" s="1">
        <v>1.36227292689192</v>
      </c>
      <c r="L53" s="1">
        <v>0.94670553393427403</v>
      </c>
      <c r="M53" s="1">
        <v>0.94670563004344499</v>
      </c>
      <c r="N53" s="1">
        <v>2.30459564942685</v>
      </c>
      <c r="O53" s="1">
        <v>1.13604674749275</v>
      </c>
      <c r="P53" s="1">
        <v>1.8013944404622599</v>
      </c>
      <c r="Q53" s="1">
        <v>3.1189469951560702</v>
      </c>
      <c r="R53" s="1">
        <v>1.53930446541009</v>
      </c>
      <c r="S53" s="1">
        <v>0.73618092315052297</v>
      </c>
      <c r="T53" s="1">
        <v>7.1315972672537304</v>
      </c>
      <c r="U53" s="1">
        <v>0.94624870371715197</v>
      </c>
      <c r="V53" s="1">
        <v>2.9135590354359202</v>
      </c>
      <c r="W53" s="1">
        <v>5.17392149024346</v>
      </c>
      <c r="X53" s="1">
        <v>2.2757838266405601</v>
      </c>
      <c r="Y53" s="1">
        <v>9.5741387652380503</v>
      </c>
      <c r="Z53" s="1" t="s">
        <v>39</v>
      </c>
      <c r="AA53" s="1" t="s">
        <v>39</v>
      </c>
      <c r="AB53" s="1">
        <v>7</v>
      </c>
    </row>
    <row r="54" spans="1:28" x14ac:dyDescent="0.3">
      <c r="A54" s="1">
        <v>672</v>
      </c>
      <c r="B54" s="1">
        <v>5</v>
      </c>
      <c r="C54" s="1">
        <v>2</v>
      </c>
      <c r="D54" s="1">
        <f t="shared" si="7"/>
        <v>672</v>
      </c>
      <c r="E54" s="1">
        <v>5</v>
      </c>
      <c r="F54" s="1">
        <v>1.82059044755458</v>
      </c>
      <c r="G54" s="1">
        <v>0.68594731435608902</v>
      </c>
      <c r="H54" s="1">
        <v>2.03822137791833</v>
      </c>
      <c r="I54" s="1">
        <v>1.0858382101010799</v>
      </c>
      <c r="J54" s="1">
        <v>2.1703972340319302</v>
      </c>
      <c r="K54" s="1">
        <v>1.3893664592532</v>
      </c>
      <c r="L54" s="1">
        <v>0.97811372982342104</v>
      </c>
      <c r="M54" s="1">
        <v>0.97811381824890598</v>
      </c>
      <c r="N54" s="1">
        <v>2.3854389777034801</v>
      </c>
      <c r="O54" s="1">
        <v>1.1737369145168099</v>
      </c>
      <c r="P54" s="1">
        <v>1.8584088278911499</v>
      </c>
      <c r="Q54" s="1">
        <v>3.2211123206561099</v>
      </c>
      <c r="R54" s="1">
        <v>1.6006257320405299</v>
      </c>
      <c r="S54" s="1">
        <v>0.76341108234708099</v>
      </c>
      <c r="T54" s="1">
        <v>7.3994505121302199</v>
      </c>
      <c r="U54" s="1">
        <v>0.98401656689168704</v>
      </c>
      <c r="V54" s="1">
        <v>2.9176909104131799</v>
      </c>
      <c r="W54" s="1">
        <v>5.3636727985641501</v>
      </c>
      <c r="X54" s="1">
        <v>2.364156411313</v>
      </c>
      <c r="Y54" s="1">
        <v>9.9351792512185995</v>
      </c>
      <c r="Z54" s="1" t="s">
        <v>39</v>
      </c>
      <c r="AA54" s="1" t="s">
        <v>39</v>
      </c>
      <c r="AB54" s="1">
        <v>8</v>
      </c>
    </row>
    <row r="55" spans="1:28" x14ac:dyDescent="0.3">
      <c r="A55" s="1">
        <v>672</v>
      </c>
      <c r="B55" s="1">
        <v>5</v>
      </c>
      <c r="C55" s="1">
        <v>2</v>
      </c>
      <c r="D55" s="1">
        <f t="shared" si="7"/>
        <v>672</v>
      </c>
      <c r="E55" s="1">
        <v>5</v>
      </c>
      <c r="F55" s="1">
        <v>1.8035656074353701</v>
      </c>
      <c r="G55" s="1">
        <v>0.67894110185321499</v>
      </c>
      <c r="H55" s="1">
        <v>2.0012721853281601</v>
      </c>
      <c r="I55" s="1">
        <v>1.07473552489633</v>
      </c>
      <c r="J55" s="1">
        <v>2.14946786044827</v>
      </c>
      <c r="K55" s="1">
        <v>1.3751178203125101</v>
      </c>
      <c r="L55" s="1">
        <v>0.96173965422209595</v>
      </c>
      <c r="M55" s="1">
        <v>0.96173966205043304</v>
      </c>
      <c r="N55" s="1">
        <v>2.3564732725886199</v>
      </c>
      <c r="O55" s="1">
        <v>1.15408794968011</v>
      </c>
      <c r="P55" s="1">
        <v>1.83488664105726</v>
      </c>
      <c r="Q55" s="1">
        <v>3.1675359907456202</v>
      </c>
      <c r="R55" s="1">
        <v>1.5812347242236999</v>
      </c>
      <c r="S55" s="1">
        <v>0.75414417186914295</v>
      </c>
      <c r="T55" s="1">
        <v>7.2977127273584799</v>
      </c>
      <c r="U55" s="1">
        <v>0.97284461578708503</v>
      </c>
      <c r="V55" s="1">
        <v>2.93563613017978</v>
      </c>
      <c r="W55" s="1">
        <v>5.2874615570477603</v>
      </c>
      <c r="X55" s="1">
        <v>2.3373769552697898</v>
      </c>
      <c r="Y55" s="1">
        <v>9.7992044594331205</v>
      </c>
      <c r="Z55" s="1" t="s">
        <v>39</v>
      </c>
      <c r="AA55" s="1" t="s">
        <v>39</v>
      </c>
      <c r="AB55" s="1">
        <v>9</v>
      </c>
    </row>
    <row r="56" spans="1:28" x14ac:dyDescent="0.3">
      <c r="A56" s="1">
        <v>672</v>
      </c>
      <c r="B56" s="1">
        <v>5</v>
      </c>
      <c r="C56" s="1">
        <v>2</v>
      </c>
      <c r="D56" s="1">
        <f t="shared" si="7"/>
        <v>672</v>
      </c>
      <c r="E56" s="1">
        <v>5</v>
      </c>
      <c r="F56" s="1">
        <v>1.81130402170787</v>
      </c>
      <c r="G56" s="1">
        <v>0.68310050117771604</v>
      </c>
      <c r="H56" s="1">
        <v>2.01410004025395</v>
      </c>
      <c r="I56" s="1">
        <v>1.08130764500452</v>
      </c>
      <c r="J56" s="1">
        <v>2.15865532349321</v>
      </c>
      <c r="K56" s="1">
        <v>1.3825638785696901</v>
      </c>
      <c r="L56" s="1">
        <v>0.97423002028303596</v>
      </c>
      <c r="M56" s="1">
        <v>0.97423012095596295</v>
      </c>
      <c r="N56" s="1">
        <v>2.3702265995121001</v>
      </c>
      <c r="O56" s="1">
        <v>1.1690767251127301</v>
      </c>
      <c r="P56" s="1">
        <v>1.84758532856572</v>
      </c>
      <c r="Q56" s="1">
        <v>3.2084374963815399</v>
      </c>
      <c r="R56" s="1">
        <v>1.58921566360823</v>
      </c>
      <c r="S56" s="1">
        <v>0.75865630953269103</v>
      </c>
      <c r="T56" s="1">
        <v>7.3511010068491398</v>
      </c>
      <c r="U56" s="1">
        <v>0.97673600933674798</v>
      </c>
      <c r="V56" s="1">
        <v>2.9222668739365401</v>
      </c>
      <c r="W56" s="1">
        <v>5.32926353075751</v>
      </c>
      <c r="X56" s="1">
        <v>2.3481197305492501</v>
      </c>
      <c r="Y56" s="1">
        <v>9.8707908340291795</v>
      </c>
      <c r="Z56" s="1" t="s">
        <v>39</v>
      </c>
      <c r="AA56" s="1" t="s">
        <v>39</v>
      </c>
      <c r="AB56" s="1">
        <v>10</v>
      </c>
    </row>
  </sheetData>
  <autoFilter ref="A1:AB56" xr:uid="{E92904A0-6A3C-4C72-84A9-190F9DEFFDC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testing</vt:lpstr>
    </vt:vector>
  </TitlesOfParts>
  <Company>IHE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Arnulfo Diaz Mayorga</dc:creator>
  <cp:lastModifiedBy>Jorge Arnulfo Diaz Mayorga</cp:lastModifiedBy>
  <dcterms:created xsi:type="dcterms:W3CDTF">2023-03-27T06:41:41Z</dcterms:created>
  <dcterms:modified xsi:type="dcterms:W3CDTF">2023-04-02T09:47:16Z</dcterms:modified>
</cp:coreProperties>
</file>