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que\OneDrive\Documentos\"/>
    </mc:Choice>
  </mc:AlternateContent>
  <xr:revisionPtr revIDLastSave="0" documentId="8_{8B73256B-2D51-4097-AA7D-2C78E2A59223}" xr6:coauthVersionLast="47" xr6:coauthVersionMax="47" xr10:uidLastSave="{00000000-0000-0000-0000-000000000000}"/>
  <bookViews>
    <workbookView xWindow="-120" yWindow="-120" windowWidth="20730" windowHeight="11160" tabRatio="740" firstSheet="1" activeTab="1" xr2:uid="{85D64109-C4BD-4640-B4DE-BFE0FCD28244}"/>
  </bookViews>
  <sheets>
    <sheet name="Formas de pagamento" sheetId="2" state="hidden" r:id="rId1"/>
    <sheet name="TOTAL GERAL" sheetId="16" r:id="rId2"/>
    <sheet name="Janeiro" sheetId="1" r:id="rId3"/>
    <sheet name="Fevereiro" sheetId="3" r:id="rId4"/>
    <sheet name="Março" sheetId="5" r:id="rId5"/>
    <sheet name="Abril" sheetId="6" r:id="rId6"/>
    <sheet name="Maio" sheetId="7" r:id="rId7"/>
    <sheet name="Junho" sheetId="8" r:id="rId8"/>
    <sheet name="Julho" sheetId="9" r:id="rId9"/>
    <sheet name="Agosto" sheetId="10" r:id="rId10"/>
    <sheet name="Setembro" sheetId="11" r:id="rId11"/>
    <sheet name="Outubro" sheetId="12" r:id="rId12"/>
    <sheet name="Novembro " sheetId="13" r:id="rId13"/>
    <sheet name="Dezembro" sheetId="14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6" l="1"/>
  <c r="J3" i="16"/>
  <c r="L3" i="16"/>
  <c r="G3" i="16"/>
  <c r="I3" i="16"/>
  <c r="D3" i="16"/>
  <c r="E3" i="16"/>
  <c r="F3" i="16"/>
  <c r="H3" i="16"/>
  <c r="I3" i="3"/>
  <c r="B3" i="16" s="1"/>
  <c r="C3" i="16"/>
  <c r="A3" i="16"/>
  <c r="I3" i="14"/>
  <c r="I3" i="13"/>
  <c r="I3" i="10"/>
  <c r="I3" i="9"/>
  <c r="I3" i="8"/>
  <c r="I3" i="7"/>
  <c r="I3" i="6"/>
  <c r="I3" i="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A4" i="1"/>
  <c r="F4" i="1"/>
  <c r="G4" i="1" s="1"/>
  <c r="A5" i="1"/>
  <c r="F5" i="1"/>
  <c r="G5" i="1" s="1"/>
  <c r="A6" i="1"/>
  <c r="F6" i="1"/>
  <c r="G6" i="1" s="1"/>
  <c r="A7" i="1"/>
  <c r="F7" i="1"/>
  <c r="G7" i="1" s="1"/>
  <c r="A8" i="1"/>
  <c r="F8" i="1"/>
  <c r="G8" i="1" s="1"/>
  <c r="A9" i="1"/>
  <c r="F9" i="1"/>
  <c r="G9" i="1" s="1"/>
  <c r="A10" i="1"/>
  <c r="F10" i="1"/>
  <c r="G10" i="1" s="1"/>
  <c r="A11" i="1"/>
  <c r="F11" i="1"/>
  <c r="G11" i="1" s="1"/>
  <c r="A12" i="1"/>
  <c r="F12" i="1"/>
  <c r="G12" i="1" s="1"/>
  <c r="A13" i="1"/>
  <c r="F13" i="1"/>
  <c r="G13" i="1" s="1"/>
  <c r="A14" i="1"/>
  <c r="F14" i="1"/>
  <c r="G14" i="1" s="1"/>
  <c r="A15" i="1"/>
  <c r="F15" i="1"/>
  <c r="G15" i="1" s="1"/>
  <c r="A16" i="1"/>
  <c r="F16" i="1"/>
  <c r="G16" i="1" s="1"/>
  <c r="A17" i="1"/>
  <c r="F17" i="1"/>
  <c r="G17" i="1" s="1"/>
  <c r="A18" i="1"/>
  <c r="F18" i="1"/>
  <c r="G18" i="1" s="1"/>
  <c r="A19" i="1"/>
  <c r="F19" i="1"/>
  <c r="G19" i="1" s="1"/>
  <c r="A20" i="1"/>
  <c r="F20" i="1"/>
  <c r="G20" i="1" s="1"/>
  <c r="A21" i="1"/>
  <c r="F21" i="1"/>
  <c r="G21" i="1" s="1"/>
  <c r="A22" i="1"/>
  <c r="F22" i="1"/>
  <c r="G22" i="1" s="1"/>
  <c r="A23" i="1"/>
  <c r="F23" i="1"/>
  <c r="G23" i="1" s="1"/>
  <c r="A24" i="1"/>
  <c r="F24" i="1"/>
  <c r="G24" i="1" s="1"/>
  <c r="A25" i="1"/>
  <c r="F25" i="1"/>
  <c r="G25" i="1" s="1"/>
  <c r="A26" i="1"/>
  <c r="F26" i="1"/>
  <c r="G26" i="1" s="1"/>
  <c r="A27" i="1"/>
  <c r="F27" i="1"/>
  <c r="G27" i="1" s="1"/>
  <c r="A28" i="1"/>
  <c r="F28" i="1"/>
  <c r="G28" i="1" s="1"/>
  <c r="A29" i="1"/>
  <c r="F29" i="1"/>
  <c r="G29" i="1" s="1"/>
  <c r="A30" i="1"/>
  <c r="F30" i="1"/>
  <c r="G30" i="1" s="1"/>
  <c r="A31" i="1"/>
  <c r="F31" i="1"/>
  <c r="G31" i="1" s="1"/>
  <c r="A32" i="1"/>
  <c r="F32" i="1"/>
  <c r="G32" i="1" s="1"/>
  <c r="A33" i="1"/>
  <c r="F33" i="1"/>
  <c r="G33" i="1" s="1"/>
  <c r="A3" i="1"/>
  <c r="F3" i="1"/>
  <c r="G3" i="1" s="1"/>
  <c r="F3" i="14"/>
  <c r="G3" i="14" s="1"/>
  <c r="A3" i="14"/>
  <c r="F3" i="13"/>
  <c r="G3" i="13" s="1"/>
  <c r="A3" i="13"/>
  <c r="F3" i="12"/>
  <c r="G3" i="12" s="1"/>
  <c r="I3" i="12" s="1"/>
  <c r="A3" i="12"/>
  <c r="F3" i="11"/>
  <c r="G3" i="11" s="1"/>
  <c r="I3" i="11" s="1"/>
  <c r="A3" i="11"/>
  <c r="F3" i="10"/>
  <c r="G3" i="10" s="1"/>
  <c r="A3" i="10"/>
  <c r="F3" i="9"/>
  <c r="G3" i="9" s="1"/>
  <c r="A3" i="9"/>
  <c r="F3" i="8"/>
  <c r="G3" i="8" s="1"/>
  <c r="A3" i="8"/>
  <c r="F3" i="7"/>
  <c r="G3" i="7" s="1"/>
  <c r="A3" i="7"/>
  <c r="F3" i="6"/>
  <c r="G3" i="6" s="1"/>
  <c r="A3" i="6"/>
  <c r="F3" i="5"/>
  <c r="G3" i="5" s="1"/>
  <c r="A3" i="5"/>
  <c r="F3" i="3"/>
  <c r="G3" i="3" s="1"/>
  <c r="A3" i="3"/>
</calcChain>
</file>

<file path=xl/sharedStrings.xml><?xml version="1.0" encoding="utf-8"?>
<sst xmlns="http://schemas.openxmlformats.org/spreadsheetml/2006/main" count="161" uniqueCount="50">
  <si>
    <t>DATA</t>
  </si>
  <si>
    <t>NOME</t>
  </si>
  <si>
    <t>DESCRIÇÃO</t>
  </si>
  <si>
    <t>VALOR</t>
  </si>
  <si>
    <t>FORMA DE PAGAMENTO</t>
  </si>
  <si>
    <t>TAXA(%)</t>
  </si>
  <si>
    <t>SAIDA</t>
  </si>
  <si>
    <t>TOTAL</t>
  </si>
  <si>
    <t>Dinheiro</t>
  </si>
  <si>
    <t>Débito</t>
  </si>
  <si>
    <t>Crédito</t>
  </si>
  <si>
    <t>VALOR LÍQUIDO</t>
  </si>
  <si>
    <t>FORMAS DE PAGAMETO</t>
  </si>
  <si>
    <t>FORMAS 1</t>
  </si>
  <si>
    <t>FORMAS 2</t>
  </si>
  <si>
    <t>FORMAS 3</t>
  </si>
  <si>
    <t>FORMAS 4</t>
  </si>
  <si>
    <t>FORMAS 5</t>
  </si>
  <si>
    <t>FORMAS 6</t>
  </si>
  <si>
    <t>FORMAS 7</t>
  </si>
  <si>
    <t>FORMAS 8</t>
  </si>
  <si>
    <t>FORMAS 9</t>
  </si>
  <si>
    <t>FORMAS 10</t>
  </si>
  <si>
    <t>FORMAS 11</t>
  </si>
  <si>
    <t>CONTROLE DE CAIXA DO MÊS DE JANEIRO</t>
  </si>
  <si>
    <t>pix</t>
  </si>
  <si>
    <t>CONTROLE DE CAIXA DO MÊS DE FEVEREIRO</t>
  </si>
  <si>
    <t>CONTROLE DE CAIXA DO MÊS DE MARÇO</t>
  </si>
  <si>
    <t>CONTROLE DE CAIXA DO MÊS DE ABRIL</t>
  </si>
  <si>
    <t>CONTROLE DE CAIXA DO MÊS DE MAIO</t>
  </si>
  <si>
    <t>CONTROLE DE CAIXA DO MÊS DE JUNHO</t>
  </si>
  <si>
    <t>CONTROLE DE CAIXA DO MÊS DE JULHO</t>
  </si>
  <si>
    <t>CONTROLE DE CAIXA DO MÊS DE AGOSTO</t>
  </si>
  <si>
    <t>CONTROLE DE CAIXA DO MÊS DE SETEMBRO</t>
  </si>
  <si>
    <t>CONTROLE DE CAIXA DO MÊS DE OUTUBRO</t>
  </si>
  <si>
    <t>CONTROLE DE CAIXA DO MÊS DE NOVEMBRO</t>
  </si>
  <si>
    <t>CONTROLE DE CAIXA DO MÊS DE DEZEMBRO</t>
  </si>
  <si>
    <t>TOTAL GERAL</t>
  </si>
  <si>
    <t>JANEIRO</t>
  </si>
  <si>
    <t>FEVEREIRO</t>
  </si>
  <si>
    <t>MARÇO</t>
  </si>
  <si>
    <t>ABRIL</t>
  </si>
  <si>
    <t>MAIO</t>
  </si>
  <si>
    <t>JULHO</t>
  </si>
  <si>
    <t>JUNHO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</si>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</sst>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30"/>
      <color rgb="FF00B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14" fontId="3" fillId="2" borderId="1" xfId="0" applyNumberFormat="1" applyFont="1" applyFill="1" applyBorder="1"/>
    <xf numFmtId="14" fontId="4" fillId="2" borderId="2" xfId="0" applyNumberFormat="1" applyFont="1" applyFill="1" applyBorder="1"/>
    <xf numFmtId="0" fontId="2" fillId="2" borderId="2" xfId="0" applyFont="1" applyFill="1" applyBorder="1"/>
    <xf numFmtId="44" fontId="5" fillId="2" borderId="2" xfId="1" applyFont="1" applyFill="1" applyBorder="1"/>
    <xf numFmtId="44" fontId="2" fillId="2" borderId="2" xfId="1" applyFont="1" applyFill="1" applyBorder="1"/>
    <xf numFmtId="44" fontId="2" fillId="2" borderId="3" xfId="1" applyFont="1" applyFill="1" applyBorder="1"/>
    <xf numFmtId="14" fontId="6" fillId="3" borderId="4" xfId="0" applyNumberFormat="1" applyFont="1" applyFill="1" applyBorder="1"/>
    <xf numFmtId="0" fontId="6" fillId="3" borderId="4" xfId="0" applyFont="1" applyFill="1" applyBorder="1"/>
    <xf numFmtId="44" fontId="6" fillId="3" borderId="4" xfId="1" applyFont="1" applyFill="1" applyBorder="1"/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44" fontId="0" fillId="0" borderId="0" xfId="1" applyFont="1" applyBorder="1"/>
    <xf numFmtId="44" fontId="6" fillId="4" borderId="0" xfId="1" applyFont="1" applyFill="1" applyBorder="1"/>
    <xf numFmtId="14" fontId="3" fillId="2" borderId="5" xfId="0" applyNumberFormat="1" applyFont="1" applyFill="1" applyBorder="1"/>
    <xf numFmtId="14" fontId="4" fillId="2" borderId="5" xfId="0" applyNumberFormat="1" applyFont="1" applyFill="1" applyBorder="1"/>
    <xf numFmtId="0" fontId="2" fillId="2" borderId="5" xfId="0" applyFont="1" applyFill="1" applyBorder="1"/>
    <xf numFmtId="44" fontId="5" fillId="2" borderId="5" xfId="1" applyFont="1" applyFill="1" applyBorder="1"/>
    <xf numFmtId="44" fontId="2" fillId="2" borderId="5" xfId="1" applyFont="1" applyFill="1" applyBorder="1"/>
    <xf numFmtId="14" fontId="6" fillId="3" borderId="5" xfId="0" applyNumberFormat="1" applyFont="1" applyFill="1" applyBorder="1"/>
    <xf numFmtId="0" fontId="6" fillId="3" borderId="5" xfId="0" applyFont="1" applyFill="1" applyBorder="1"/>
    <xf numFmtId="44" fontId="6" fillId="3" borderId="5" xfId="1" applyFont="1" applyFill="1" applyBorder="1"/>
    <xf numFmtId="0" fontId="0" fillId="2" borderId="3" xfId="0" applyFill="1" applyBorder="1"/>
    <xf numFmtId="14" fontId="6" fillId="3" borderId="6" xfId="0" applyNumberFormat="1" applyFont="1" applyFill="1" applyBorder="1"/>
    <xf numFmtId="44" fontId="6" fillId="3" borderId="7" xfId="1" applyFont="1" applyFill="1" applyBorder="1"/>
    <xf numFmtId="14" fontId="0" fillId="0" borderId="8" xfId="0" applyNumberFormat="1" applyBorder="1" applyAlignment="1">
      <alignment horizontal="right"/>
    </xf>
    <xf numFmtId="14" fontId="0" fillId="0" borderId="9" xfId="0" applyNumberFormat="1" applyBorder="1" applyAlignment="1">
      <alignment horizontal="left"/>
    </xf>
    <xf numFmtId="0" fontId="0" fillId="0" borderId="9" xfId="0" applyBorder="1"/>
    <xf numFmtId="44" fontId="0" fillId="0" borderId="9" xfId="1" applyFont="1" applyBorder="1"/>
    <xf numFmtId="0" fontId="0" fillId="0" borderId="10" xfId="0" applyBorder="1"/>
    <xf numFmtId="44" fontId="0" fillId="0" borderId="8" xfId="0" applyNumberFormat="1" applyBorder="1" applyAlignment="1">
      <alignment horizontal="right"/>
    </xf>
    <xf numFmtId="0" fontId="8" fillId="0" borderId="0" xfId="0" applyFont="1"/>
    <xf numFmtId="44" fontId="0" fillId="0" borderId="9" xfId="0" applyNumberFormat="1" applyBorder="1"/>
    <xf numFmtId="44" fontId="0" fillId="0" borderId="9" xfId="1" applyNumberFormat="1" applyFont="1" applyBorder="1"/>
    <xf numFmtId="44" fontId="0" fillId="0" borderId="10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vembr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embro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A70D-81F5-4FEC-9856-7E57C9D2D230}">
  <dimension ref="A1:K35"/>
  <sheetViews>
    <sheetView zoomScaleNormal="100" workbookViewId="0">
      <selection activeCell="G4" sqref="G4"/>
    </sheetView>
  </sheetViews>
  <sheetFormatPr defaultRowHeight="15" x14ac:dyDescent="0.25"/>
  <cols>
    <col min="1" max="1" width="15.85546875" customWidth="1"/>
    <col min="2" max="2" width="16.7109375" customWidth="1"/>
    <col min="3" max="3" width="15.28515625" customWidth="1"/>
    <col min="4" max="4" width="14" customWidth="1"/>
    <col min="5" max="5" width="13.5703125" customWidth="1"/>
    <col min="6" max="6" width="17.42578125" customWidth="1"/>
    <col min="7" max="7" width="15.42578125" customWidth="1"/>
    <col min="8" max="8" width="13.85546875" customWidth="1"/>
    <col min="9" max="9" width="13.140625" customWidth="1"/>
    <col min="10" max="10" width="14.28515625" customWidth="1"/>
    <col min="11" max="11" width="14" customWidth="1"/>
    <col min="24" max="27" width="9.140625" customWidth="1"/>
  </cols>
  <sheetData>
    <row r="1" spans="1:11" ht="39" x14ac:dyDescent="0.6">
      <c r="A1" s="14" t="s">
        <v>12</v>
      </c>
      <c r="B1" s="15"/>
      <c r="C1" s="16"/>
      <c r="D1" s="17"/>
      <c r="E1" s="17"/>
      <c r="F1" s="18"/>
      <c r="G1" s="18"/>
      <c r="H1" s="18"/>
      <c r="I1" s="18"/>
      <c r="J1" s="18"/>
      <c r="K1" s="18"/>
    </row>
    <row r="2" spans="1:11" ht="18.75" x14ac:dyDescent="0.3">
      <c r="A2" s="19" t="s">
        <v>13</v>
      </c>
      <c r="B2" s="19" t="s">
        <v>14</v>
      </c>
      <c r="C2" s="19" t="s">
        <v>15</v>
      </c>
      <c r="D2" s="19" t="s">
        <v>16</v>
      </c>
      <c r="E2" s="19" t="s">
        <v>17</v>
      </c>
      <c r="F2" s="19" t="s">
        <v>18</v>
      </c>
      <c r="G2" s="19" t="s">
        <v>19</v>
      </c>
      <c r="H2" s="19" t="s">
        <v>20</v>
      </c>
      <c r="I2" s="19" t="s">
        <v>21</v>
      </c>
      <c r="J2" s="19" t="s">
        <v>22</v>
      </c>
      <c r="K2" s="19" t="s">
        <v>23</v>
      </c>
    </row>
    <row r="3" spans="1:11" ht="18.75" x14ac:dyDescent="0.3">
      <c r="A3" s="19" t="s">
        <v>8</v>
      </c>
      <c r="B3" s="19" t="s">
        <v>9</v>
      </c>
      <c r="C3" s="20" t="s">
        <v>10</v>
      </c>
      <c r="D3" s="21" t="s">
        <v>25</v>
      </c>
      <c r="E3" s="21"/>
      <c r="F3" s="21"/>
      <c r="G3" s="21"/>
      <c r="H3" s="21"/>
      <c r="I3" s="21"/>
      <c r="J3" s="21"/>
      <c r="K3" s="21"/>
    </row>
    <row r="4" spans="1:11" ht="18.75" x14ac:dyDescent="0.3">
      <c r="A4" s="10"/>
      <c r="B4" s="11"/>
      <c r="D4" s="12"/>
      <c r="E4" s="12"/>
      <c r="F4" s="12"/>
      <c r="G4" s="13"/>
      <c r="H4" s="12"/>
    </row>
    <row r="5" spans="1:11" ht="18.75" x14ac:dyDescent="0.3">
      <c r="A5" s="10"/>
      <c r="B5" s="11"/>
      <c r="D5" s="12"/>
      <c r="E5" s="12"/>
      <c r="F5" s="12"/>
      <c r="G5" s="13"/>
      <c r="H5" s="12"/>
    </row>
    <row r="6" spans="1:11" ht="18.75" x14ac:dyDescent="0.3">
      <c r="A6" s="10"/>
      <c r="B6" s="11"/>
      <c r="D6" s="12"/>
      <c r="E6" s="12"/>
      <c r="F6" s="12"/>
      <c r="G6" s="13"/>
      <c r="H6" s="12"/>
    </row>
    <row r="7" spans="1:11" ht="18.75" x14ac:dyDescent="0.3">
      <c r="A7" s="10"/>
      <c r="B7" s="11"/>
      <c r="D7" s="12"/>
      <c r="E7" s="12"/>
      <c r="F7" s="12"/>
      <c r="G7" s="13"/>
      <c r="H7" s="12"/>
    </row>
    <row r="8" spans="1:11" ht="18.75" x14ac:dyDescent="0.3">
      <c r="A8" s="10"/>
      <c r="B8" s="11"/>
      <c r="D8" s="12"/>
      <c r="E8" s="12"/>
      <c r="F8" s="12"/>
      <c r="G8" s="13"/>
      <c r="H8" s="12"/>
    </row>
    <row r="9" spans="1:11" ht="18.75" x14ac:dyDescent="0.3">
      <c r="A9" s="10"/>
      <c r="B9" s="11"/>
      <c r="D9" s="12"/>
      <c r="E9" s="12"/>
      <c r="F9" s="12"/>
      <c r="G9" s="13"/>
      <c r="H9" s="12"/>
    </row>
    <row r="10" spans="1:11" ht="18.75" x14ac:dyDescent="0.3">
      <c r="A10" s="10"/>
      <c r="B10" s="11"/>
      <c r="D10" s="12"/>
      <c r="E10" s="12"/>
      <c r="F10" s="12"/>
      <c r="G10" s="13"/>
      <c r="H10" s="12"/>
    </row>
    <row r="11" spans="1:11" ht="18.75" x14ac:dyDescent="0.3">
      <c r="A11" s="10"/>
      <c r="B11" s="11"/>
      <c r="D11" s="12"/>
      <c r="E11" s="12"/>
      <c r="F11" s="12"/>
      <c r="G11" s="13"/>
      <c r="H11" s="12"/>
    </row>
    <row r="12" spans="1:11" x14ac:dyDescent="0.25">
      <c r="A12" s="10"/>
      <c r="B12" s="11"/>
      <c r="D12" s="12"/>
      <c r="E12" s="12"/>
      <c r="F12" s="12"/>
      <c r="G12" s="12"/>
      <c r="H12" s="12"/>
    </row>
    <row r="13" spans="1:11" x14ac:dyDescent="0.25">
      <c r="A13" s="10"/>
      <c r="B13" s="11"/>
      <c r="D13" s="12"/>
      <c r="E13" s="12"/>
      <c r="F13" s="12"/>
      <c r="G13" s="12"/>
      <c r="H13" s="12"/>
    </row>
    <row r="14" spans="1:11" x14ac:dyDescent="0.25">
      <c r="A14" s="10"/>
      <c r="B14" s="11"/>
      <c r="D14" s="12"/>
      <c r="E14" s="12"/>
      <c r="F14" s="12"/>
      <c r="G14" s="12"/>
      <c r="H14" s="12"/>
    </row>
    <row r="15" spans="1:11" x14ac:dyDescent="0.25">
      <c r="A15" s="10"/>
      <c r="B15" s="11"/>
      <c r="D15" s="12"/>
      <c r="E15" s="12"/>
      <c r="F15" s="12"/>
      <c r="G15" s="12"/>
      <c r="H15" s="12"/>
    </row>
    <row r="16" spans="1:11" x14ac:dyDescent="0.25">
      <c r="A16" s="10"/>
      <c r="B16" s="11"/>
      <c r="D16" s="12"/>
      <c r="E16" s="12"/>
      <c r="F16" s="12"/>
      <c r="G16" s="12"/>
      <c r="H16" s="12"/>
    </row>
    <row r="17" spans="1:8" x14ac:dyDescent="0.25">
      <c r="A17" s="10"/>
      <c r="B17" s="11"/>
      <c r="D17" s="12"/>
      <c r="E17" s="12"/>
      <c r="F17" s="12"/>
      <c r="G17" s="12"/>
      <c r="H17" s="12"/>
    </row>
    <row r="18" spans="1:8" x14ac:dyDescent="0.25">
      <c r="A18" s="10"/>
      <c r="B18" s="11"/>
      <c r="D18" s="12"/>
      <c r="E18" s="12"/>
      <c r="F18" s="12"/>
      <c r="G18" s="12"/>
      <c r="H18" s="12"/>
    </row>
    <row r="19" spans="1:8" x14ac:dyDescent="0.25">
      <c r="A19" s="10"/>
      <c r="B19" s="11"/>
      <c r="D19" s="12"/>
      <c r="E19" s="12"/>
      <c r="F19" s="12"/>
      <c r="G19" s="12"/>
      <c r="H19" s="12"/>
    </row>
    <row r="20" spans="1:8" x14ac:dyDescent="0.25">
      <c r="A20" s="10"/>
      <c r="B20" s="11"/>
      <c r="D20" s="12"/>
      <c r="E20" s="12"/>
      <c r="F20" s="12"/>
      <c r="G20" s="12"/>
      <c r="H20" s="12"/>
    </row>
    <row r="21" spans="1:8" x14ac:dyDescent="0.25">
      <c r="A21" s="10"/>
      <c r="B21" s="11"/>
      <c r="D21" s="12"/>
      <c r="E21" s="12"/>
      <c r="F21" s="12"/>
      <c r="G21" s="12"/>
      <c r="H21" s="12"/>
    </row>
    <row r="22" spans="1:8" x14ac:dyDescent="0.25">
      <c r="A22" s="10"/>
      <c r="B22" s="11"/>
      <c r="D22" s="12"/>
      <c r="E22" s="12"/>
      <c r="F22" s="12"/>
      <c r="G22" s="12"/>
      <c r="H22" s="12"/>
    </row>
    <row r="23" spans="1:8" x14ac:dyDescent="0.25">
      <c r="A23" s="10"/>
      <c r="B23" s="11"/>
      <c r="D23" s="12"/>
      <c r="E23" s="12"/>
      <c r="F23" s="12"/>
      <c r="G23" s="12"/>
      <c r="H23" s="12"/>
    </row>
    <row r="24" spans="1:8" x14ac:dyDescent="0.25">
      <c r="A24" s="10"/>
      <c r="B24" s="11"/>
      <c r="D24" s="12"/>
      <c r="E24" s="12"/>
      <c r="F24" s="12"/>
      <c r="G24" s="12"/>
      <c r="H24" s="12"/>
    </row>
    <row r="25" spans="1:8" x14ac:dyDescent="0.25">
      <c r="A25" s="10"/>
      <c r="B25" s="11"/>
      <c r="D25" s="12"/>
      <c r="E25" s="12"/>
      <c r="F25" s="12"/>
      <c r="G25" s="12"/>
      <c r="H25" s="12"/>
    </row>
    <row r="26" spans="1:8" x14ac:dyDescent="0.25">
      <c r="A26" s="10"/>
      <c r="B26" s="11"/>
      <c r="D26" s="12"/>
      <c r="E26" s="12"/>
      <c r="F26" s="12"/>
      <c r="G26" s="12"/>
      <c r="H26" s="12"/>
    </row>
    <row r="27" spans="1:8" x14ac:dyDescent="0.25">
      <c r="A27" s="10"/>
      <c r="B27" s="11"/>
      <c r="D27" s="12"/>
      <c r="E27" s="12"/>
      <c r="F27" s="12"/>
      <c r="G27" s="12"/>
      <c r="H27" s="12"/>
    </row>
    <row r="28" spans="1:8" x14ac:dyDescent="0.25">
      <c r="A28" s="10"/>
      <c r="B28" s="11"/>
      <c r="D28" s="12"/>
      <c r="E28" s="12"/>
      <c r="F28" s="12"/>
      <c r="G28" s="12"/>
      <c r="H28" s="12"/>
    </row>
    <row r="29" spans="1:8" x14ac:dyDescent="0.25">
      <c r="A29" s="10"/>
      <c r="B29" s="11"/>
      <c r="D29" s="12"/>
      <c r="E29" s="12"/>
      <c r="F29" s="12"/>
      <c r="G29" s="12"/>
      <c r="H29" s="12"/>
    </row>
    <row r="30" spans="1:8" x14ac:dyDescent="0.25">
      <c r="A30" s="10"/>
      <c r="B30" s="11"/>
      <c r="D30" s="12"/>
      <c r="E30" s="12"/>
      <c r="F30" s="12"/>
      <c r="G30" s="12"/>
      <c r="H30" s="12"/>
    </row>
    <row r="31" spans="1:8" x14ac:dyDescent="0.25">
      <c r="A31" s="10"/>
      <c r="B31" s="11"/>
      <c r="D31" s="12"/>
      <c r="E31" s="12"/>
      <c r="F31" s="12"/>
      <c r="G31" s="12"/>
      <c r="H31" s="12"/>
    </row>
    <row r="32" spans="1:8" x14ac:dyDescent="0.25">
      <c r="A32" s="10"/>
      <c r="B32" s="11"/>
      <c r="D32" s="12"/>
      <c r="E32" s="12"/>
      <c r="F32" s="12"/>
      <c r="G32" s="12"/>
      <c r="H32" s="12"/>
    </row>
    <row r="33" spans="1:8" x14ac:dyDescent="0.25">
      <c r="A33" s="10"/>
      <c r="B33" s="11"/>
      <c r="D33" s="12"/>
      <c r="E33" s="12"/>
      <c r="F33" s="12"/>
      <c r="G33" s="12"/>
      <c r="H33" s="12"/>
    </row>
    <row r="34" spans="1:8" x14ac:dyDescent="0.25">
      <c r="A34" s="10"/>
      <c r="B34" s="11"/>
      <c r="D34" s="12"/>
      <c r="E34" s="12"/>
      <c r="F34" s="12"/>
      <c r="G34" s="12"/>
      <c r="H34" s="12"/>
    </row>
    <row r="35" spans="1:8" x14ac:dyDescent="0.25">
      <c r="A35" s="10"/>
      <c r="B35" s="11"/>
      <c r="D35" s="12"/>
      <c r="E35" s="12"/>
      <c r="F35" s="12"/>
      <c r="G35" s="12"/>
      <c r="H35" s="12"/>
    </row>
  </sheetData>
  <phoneticPr fontId="7" type="noConversion"/>
  <dataValidations count="1">
    <dataValidation type="list" allowBlank="1" showInputMessage="1" showErrorMessage="1" sqref="E4:E35" xr:uid="{286C9A77-790F-4D53-982E-00BE533DEEDB}">
      <formula1>$N$18:$N$21</formula1>
    </dataValidation>
  </dataValidation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79F98-2599-4D15-BE8D-1F3A9570FE32}">
  <dimension ref="A1:I35"/>
  <sheetViews>
    <sheetView zoomScale="85" zoomScaleNormal="85" workbookViewId="0">
      <selection activeCell="I4" sqref="I4"/>
    </sheetView>
  </sheetViews>
  <sheetFormatPr defaultRowHeight="15" x14ac:dyDescent="0.25"/>
  <cols>
    <col min="1" max="1" width="15.85546875" customWidth="1"/>
    <col min="2" max="2" width="35.5703125" customWidth="1"/>
    <col min="3" max="3" width="27.42578125" customWidth="1"/>
    <col min="4" max="4" width="14.140625" customWidth="1"/>
    <col min="5" max="5" width="32.42578125" customWidth="1"/>
    <col min="6" max="6" width="18.42578125" customWidth="1"/>
    <col min="7" max="7" width="21.140625" customWidth="1"/>
    <col min="8" max="8" width="20.140625" customWidth="1"/>
    <col min="9" max="9" width="14" customWidth="1"/>
    <col min="14" max="14" width="21" customWidth="1"/>
  </cols>
  <sheetData>
    <row r="1" spans="1:9" ht="39" x14ac:dyDescent="0.6">
      <c r="A1" s="1" t="s">
        <v>32</v>
      </c>
      <c r="B1" s="2"/>
      <c r="C1" s="3"/>
      <c r="D1" s="4"/>
      <c r="E1" s="4"/>
      <c r="F1" s="5"/>
      <c r="G1" s="5"/>
      <c r="H1" s="6"/>
      <c r="I1" s="22"/>
    </row>
    <row r="2" spans="1:9" ht="18.75" x14ac:dyDescent="0.3">
      <c r="A2" s="23" t="s">
        <v>0</v>
      </c>
      <c r="B2" s="7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11</v>
      </c>
      <c r="H2" s="9" t="s">
        <v>6</v>
      </c>
      <c r="I2" s="24" t="s">
        <v>7</v>
      </c>
    </row>
    <row r="3" spans="1:9" ht="15.75" thickBot="1" x14ac:dyDescent="0.3">
      <c r="A3" s="25">
        <f ca="1">IF(E2&lt;&gt;"",TODAY(),"")</f>
        <v>45787</v>
      </c>
      <c r="B3" s="26"/>
      <c r="C3" s="27"/>
      <c r="D3" s="28"/>
      <c r="E3" s="28" t="s">
        <v>8</v>
      </c>
      <c r="F3" s="28">
        <f>IF(E3="Dinheiro",0,IF(E3="Débito",0.018,IF(E3="Crédito",0.029,"")))</f>
        <v>0</v>
      </c>
      <c r="G3" s="28">
        <f>D3 - (D3 * F3)</f>
        <v>0</v>
      </c>
      <c r="H3" s="28"/>
      <c r="I3" s="29">
        <f>IFERROR(IF(H3&lt;&gt;"",G3-H3,G3), "")</f>
        <v>0</v>
      </c>
    </row>
    <row r="4" spans="1:9" x14ac:dyDescent="0.25">
      <c r="A4" s="10"/>
      <c r="B4" s="11"/>
      <c r="D4" s="12"/>
      <c r="E4" s="12"/>
      <c r="F4" s="12"/>
      <c r="G4" s="12"/>
      <c r="H4" s="12"/>
    </row>
    <row r="5" spans="1:9" x14ac:dyDescent="0.25">
      <c r="A5" s="10"/>
      <c r="B5" s="11"/>
      <c r="D5" s="12"/>
      <c r="E5" s="12"/>
      <c r="F5" s="12"/>
      <c r="G5" s="12"/>
      <c r="H5" s="12"/>
    </row>
    <row r="6" spans="1:9" x14ac:dyDescent="0.25">
      <c r="A6" s="10"/>
      <c r="B6" s="11"/>
      <c r="D6" s="12"/>
      <c r="E6" s="12"/>
      <c r="F6" s="12"/>
      <c r="G6" s="12"/>
      <c r="H6" s="12"/>
    </row>
    <row r="7" spans="1:9" x14ac:dyDescent="0.25">
      <c r="A7" s="10"/>
      <c r="B7" s="11"/>
      <c r="D7" s="12"/>
      <c r="E7" s="12"/>
      <c r="F7" s="12"/>
      <c r="G7" s="12"/>
      <c r="H7" s="12"/>
    </row>
    <row r="8" spans="1:9" x14ac:dyDescent="0.25">
      <c r="A8" s="10"/>
      <c r="B8" s="11"/>
      <c r="D8" s="12"/>
      <c r="E8" s="12"/>
      <c r="F8" s="12"/>
      <c r="G8" s="12"/>
      <c r="H8" s="12"/>
    </row>
    <row r="9" spans="1:9" x14ac:dyDescent="0.25">
      <c r="A9" s="10"/>
      <c r="B9" s="11"/>
      <c r="D9" s="12"/>
      <c r="E9" s="12"/>
      <c r="F9" s="12"/>
      <c r="G9" s="12"/>
      <c r="H9" s="12"/>
    </row>
    <row r="10" spans="1:9" x14ac:dyDescent="0.25">
      <c r="A10" s="10"/>
      <c r="B10" s="11"/>
      <c r="D10" s="12"/>
      <c r="E10" s="12"/>
      <c r="F10" s="12"/>
      <c r="G10" s="12"/>
      <c r="H10" s="12"/>
    </row>
    <row r="11" spans="1:9" x14ac:dyDescent="0.25">
      <c r="A11" s="10"/>
      <c r="B11" s="11"/>
      <c r="D11" s="12"/>
      <c r="E11" s="12"/>
      <c r="F11" s="12"/>
      <c r="G11" s="12"/>
      <c r="H11" s="12"/>
    </row>
    <row r="12" spans="1:9" x14ac:dyDescent="0.25">
      <c r="A12" s="10"/>
      <c r="B12" s="11"/>
      <c r="D12" s="12"/>
      <c r="E12" s="12"/>
      <c r="F12" s="12"/>
      <c r="G12" s="12"/>
      <c r="H12" s="12"/>
    </row>
    <row r="13" spans="1:9" x14ac:dyDescent="0.25">
      <c r="A13" s="10"/>
      <c r="B13" s="11"/>
      <c r="D13" s="12"/>
      <c r="E13" s="12"/>
      <c r="F13" s="12"/>
      <c r="G13" s="12"/>
      <c r="H13" s="12"/>
    </row>
    <row r="14" spans="1:9" x14ac:dyDescent="0.25">
      <c r="A14" s="10"/>
      <c r="B14" s="11"/>
      <c r="D14" s="12"/>
      <c r="E14" s="12"/>
      <c r="F14" s="12"/>
      <c r="G14" s="12"/>
      <c r="H14" s="12"/>
    </row>
    <row r="15" spans="1:9" x14ac:dyDescent="0.25">
      <c r="A15" s="10"/>
      <c r="B15" s="11"/>
      <c r="D15" s="12"/>
      <c r="E15" s="12"/>
      <c r="F15" s="12"/>
      <c r="G15" s="12"/>
      <c r="H15" s="12"/>
    </row>
    <row r="16" spans="1:9" x14ac:dyDescent="0.25">
      <c r="A16" s="10"/>
      <c r="B16" s="11"/>
      <c r="D16" s="12"/>
      <c r="E16" s="12"/>
      <c r="F16" s="12"/>
      <c r="G16" s="12"/>
      <c r="H16" s="12"/>
    </row>
    <row r="17" spans="1:8" x14ac:dyDescent="0.25">
      <c r="A17" s="10"/>
      <c r="B17" s="11"/>
      <c r="D17" s="12"/>
      <c r="E17" s="12"/>
      <c r="F17" s="12"/>
      <c r="G17" s="12"/>
      <c r="H17" s="12"/>
    </row>
    <row r="18" spans="1:8" x14ac:dyDescent="0.25">
      <c r="A18" s="10"/>
      <c r="B18" s="11"/>
      <c r="D18" s="12"/>
      <c r="E18" s="12"/>
      <c r="F18" s="12"/>
      <c r="G18" s="12"/>
      <c r="H18" s="12"/>
    </row>
    <row r="19" spans="1:8" x14ac:dyDescent="0.25">
      <c r="A19" s="10"/>
      <c r="B19" s="11"/>
      <c r="D19" s="12"/>
      <c r="E19" s="12"/>
      <c r="F19" s="12"/>
      <c r="G19" s="12"/>
      <c r="H19" s="12"/>
    </row>
    <row r="20" spans="1:8" x14ac:dyDescent="0.25">
      <c r="A20" s="10"/>
      <c r="B20" s="11"/>
      <c r="D20" s="12"/>
      <c r="E20" s="12"/>
      <c r="F20" s="12"/>
      <c r="G20" s="12"/>
      <c r="H20" s="12"/>
    </row>
    <row r="21" spans="1:8" x14ac:dyDescent="0.25">
      <c r="A21" s="10"/>
      <c r="B21" s="11"/>
      <c r="D21" s="12"/>
      <c r="E21" s="12"/>
      <c r="F21" s="12"/>
      <c r="G21" s="12"/>
      <c r="H21" s="12"/>
    </row>
    <row r="22" spans="1:8" x14ac:dyDescent="0.25">
      <c r="A22" s="10"/>
      <c r="B22" s="11"/>
      <c r="D22" s="12"/>
      <c r="E22" s="12"/>
      <c r="F22" s="12"/>
      <c r="G22" s="12"/>
      <c r="H22" s="12"/>
    </row>
    <row r="23" spans="1:8" x14ac:dyDescent="0.25">
      <c r="A23" s="10"/>
      <c r="B23" s="11"/>
      <c r="D23" s="12"/>
      <c r="E23" s="12"/>
      <c r="F23" s="12"/>
      <c r="G23" s="12"/>
      <c r="H23" s="12"/>
    </row>
    <row r="24" spans="1:8" x14ac:dyDescent="0.25">
      <c r="A24" s="10"/>
      <c r="B24" s="11"/>
      <c r="D24" s="12"/>
      <c r="E24" s="12"/>
      <c r="F24" s="12"/>
      <c r="G24" s="12"/>
      <c r="H24" s="12"/>
    </row>
    <row r="25" spans="1:8" x14ac:dyDescent="0.25">
      <c r="A25" s="10"/>
      <c r="B25" s="11"/>
      <c r="D25" s="12"/>
      <c r="E25" s="12"/>
      <c r="F25" s="12"/>
      <c r="G25" s="12"/>
      <c r="H25" s="12"/>
    </row>
    <row r="26" spans="1:8" x14ac:dyDescent="0.25">
      <c r="A26" s="10"/>
      <c r="B26" s="11"/>
      <c r="D26" s="12"/>
      <c r="E26" s="12"/>
      <c r="F26" s="12"/>
      <c r="G26" s="12"/>
      <c r="H26" s="12"/>
    </row>
    <row r="27" spans="1:8" x14ac:dyDescent="0.25">
      <c r="A27" s="10"/>
      <c r="B27" s="11"/>
      <c r="D27" s="12"/>
      <c r="E27" s="12"/>
      <c r="F27" s="12"/>
      <c r="G27" s="12"/>
      <c r="H27" s="12"/>
    </row>
    <row r="28" spans="1:8" x14ac:dyDescent="0.25">
      <c r="A28" s="10"/>
      <c r="B28" s="11"/>
      <c r="D28" s="12"/>
      <c r="E28" s="12"/>
      <c r="F28" s="12"/>
      <c r="G28" s="12"/>
      <c r="H28" s="12"/>
    </row>
    <row r="29" spans="1:8" x14ac:dyDescent="0.25">
      <c r="A29" s="10"/>
      <c r="B29" s="11"/>
      <c r="D29" s="12"/>
      <c r="E29" s="12"/>
      <c r="F29" s="12"/>
      <c r="G29" s="12"/>
      <c r="H29" s="12"/>
    </row>
    <row r="30" spans="1:8" x14ac:dyDescent="0.25">
      <c r="A30" s="10"/>
      <c r="B30" s="11"/>
      <c r="D30" s="12"/>
      <c r="E30" s="12"/>
      <c r="F30" s="12"/>
      <c r="G30" s="12"/>
      <c r="H30" s="12"/>
    </row>
    <row r="31" spans="1:8" x14ac:dyDescent="0.25">
      <c r="A31" s="10"/>
      <c r="B31" s="11"/>
      <c r="D31" s="12"/>
      <c r="E31" s="12"/>
      <c r="F31" s="12"/>
      <c r="G31" s="12"/>
      <c r="H31" s="12"/>
    </row>
    <row r="32" spans="1:8" x14ac:dyDescent="0.25">
      <c r="A32" s="10"/>
      <c r="B32" s="11"/>
      <c r="D32" s="12"/>
      <c r="E32" s="12"/>
      <c r="F32" s="12"/>
      <c r="G32" s="12"/>
      <c r="H32" s="12"/>
    </row>
    <row r="33" spans="1:8" x14ac:dyDescent="0.25">
      <c r="A33" s="10"/>
      <c r="B33" s="11"/>
      <c r="D33" s="12"/>
      <c r="E33" s="12"/>
      <c r="F33" s="12"/>
      <c r="G33" s="12"/>
      <c r="H33" s="12"/>
    </row>
    <row r="34" spans="1:8" x14ac:dyDescent="0.25">
      <c r="A34" s="10"/>
      <c r="B34" s="11"/>
      <c r="D34" s="12"/>
      <c r="E34" s="12"/>
      <c r="F34" s="12"/>
      <c r="G34" s="12"/>
      <c r="H34" s="12"/>
    </row>
    <row r="35" spans="1:8" x14ac:dyDescent="0.25">
      <c r="A35" s="10"/>
      <c r="B35" s="11"/>
      <c r="D35" s="12"/>
      <c r="E35" s="12"/>
      <c r="F35" s="12"/>
      <c r="G35" s="12"/>
      <c r="H35" s="1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7FB34-7994-463E-8874-C9325BEAE615}">
          <x14:formula1>
            <xm:f>'Formas de pagamento'!$A$3:$K$3</xm:f>
          </x14:formula1>
          <xm:sqref>E3:E35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A28DD-A4E6-4847-B6A3-65A0A4D39535}">
  <dimension ref="A1:I35"/>
  <sheetViews>
    <sheetView zoomScale="70" zoomScaleNormal="70" workbookViewId="0">
      <selection activeCell="I3" sqref="I3"/>
    </sheetView>
  </sheetViews>
  <sheetFormatPr defaultRowHeight="15" x14ac:dyDescent="0.25"/>
  <cols>
    <col min="1" max="1" width="15.85546875" customWidth="1"/>
    <col min="2" max="2" width="35.5703125" customWidth="1"/>
    <col min="3" max="3" width="27.42578125" customWidth="1"/>
    <col min="4" max="4" width="14.140625" customWidth="1"/>
    <col min="5" max="5" width="32.42578125" customWidth="1"/>
    <col min="6" max="6" width="18.42578125" customWidth="1"/>
    <col min="7" max="7" width="21.140625" customWidth="1"/>
    <col min="8" max="8" width="20.140625" customWidth="1"/>
    <col min="9" max="9" width="14" customWidth="1"/>
    <col min="14" max="14" width="21" customWidth="1"/>
  </cols>
  <sheetData>
    <row r="1" spans="1:9" ht="39" x14ac:dyDescent="0.6">
      <c r="A1" s="1" t="s">
        <v>33</v>
      </c>
      <c r="B1" s="2"/>
      <c r="C1" s="3"/>
      <c r="D1" s="4"/>
      <c r="E1" s="4"/>
      <c r="F1" s="5"/>
      <c r="G1" s="5"/>
      <c r="H1" s="6"/>
      <c r="I1" s="22"/>
    </row>
    <row r="2" spans="1:9" ht="18.75" x14ac:dyDescent="0.3">
      <c r="A2" s="23" t="s">
        <v>0</v>
      </c>
      <c r="B2" s="7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11</v>
      </c>
      <c r="H2" s="9" t="s">
        <v>6</v>
      </c>
      <c r="I2" s="24" t="s">
        <v>7</v>
      </c>
    </row>
    <row r="3" spans="1:9" ht="15.75" thickBot="1" x14ac:dyDescent="0.3">
      <c r="A3" s="25">
        <f ca="1">IF(E2&lt;&gt;"",TODAY(),"")</f>
        <v>45787</v>
      </c>
      <c r="B3" s="26"/>
      <c r="C3" s="27"/>
      <c r="D3" s="28">
        <v>200</v>
      </c>
      <c r="E3" s="28" t="s">
        <v>8</v>
      </c>
      <c r="F3" s="28">
        <f>IF(E3="Dinheiro",0,IF(E3="Débito",0.018,IF(E3="Crédito",0.029,"")))</f>
        <v>0</v>
      </c>
      <c r="G3" s="28">
        <f>D3 - (D3 * F3)</f>
        <v>200</v>
      </c>
      <c r="H3" s="28"/>
      <c r="I3" s="29">
        <f>IFERROR(IF(H3&lt;&gt;"",G3-H3,G3), "")</f>
        <v>200</v>
      </c>
    </row>
    <row r="4" spans="1:9" x14ac:dyDescent="0.25">
      <c r="A4" s="10"/>
      <c r="B4" s="11"/>
      <c r="D4" s="12"/>
      <c r="E4" s="12"/>
      <c r="F4" s="12"/>
      <c r="G4" s="12"/>
      <c r="H4" s="12"/>
    </row>
    <row r="5" spans="1:9" x14ac:dyDescent="0.25">
      <c r="A5" s="10"/>
      <c r="B5" s="11"/>
      <c r="D5" s="12"/>
      <c r="E5" s="12"/>
      <c r="F5" s="12"/>
      <c r="G5" s="12"/>
      <c r="H5" s="12"/>
    </row>
    <row r="6" spans="1:9" x14ac:dyDescent="0.25">
      <c r="A6" s="10"/>
      <c r="B6" s="11"/>
      <c r="D6" s="12"/>
      <c r="E6" s="12"/>
      <c r="F6" s="12"/>
      <c r="G6" s="12"/>
      <c r="H6" s="12"/>
    </row>
    <row r="7" spans="1:9" x14ac:dyDescent="0.25">
      <c r="A7" s="10"/>
      <c r="B7" s="11"/>
      <c r="D7" s="12"/>
      <c r="E7" s="12"/>
      <c r="F7" s="12"/>
      <c r="G7" s="12"/>
      <c r="H7" s="12"/>
    </row>
    <row r="8" spans="1:9" x14ac:dyDescent="0.25">
      <c r="A8" s="10"/>
      <c r="B8" s="11"/>
      <c r="D8" s="12"/>
      <c r="E8" s="12"/>
      <c r="F8" s="12"/>
      <c r="G8" s="12"/>
      <c r="H8" s="12"/>
    </row>
    <row r="9" spans="1:9" x14ac:dyDescent="0.25">
      <c r="A9" s="10"/>
      <c r="B9" s="11"/>
      <c r="D9" s="12"/>
      <c r="E9" s="12"/>
      <c r="F9" s="12"/>
      <c r="G9" s="12"/>
      <c r="H9" s="12"/>
    </row>
    <row r="10" spans="1:9" x14ac:dyDescent="0.25">
      <c r="A10" s="10"/>
      <c r="B10" s="11"/>
      <c r="D10" s="12"/>
      <c r="E10" s="12"/>
      <c r="F10" s="12"/>
      <c r="G10" s="12"/>
      <c r="H10" s="12"/>
    </row>
    <row r="11" spans="1:9" x14ac:dyDescent="0.25">
      <c r="A11" s="10"/>
      <c r="B11" s="11"/>
      <c r="D11" s="12"/>
      <c r="E11" s="12"/>
      <c r="F11" s="12"/>
      <c r="G11" s="12"/>
      <c r="H11" s="12"/>
    </row>
    <row r="12" spans="1:9" x14ac:dyDescent="0.25">
      <c r="A12" s="10"/>
      <c r="B12" s="11"/>
      <c r="D12" s="12"/>
      <c r="E12" s="12"/>
      <c r="F12" s="12"/>
      <c r="G12" s="12"/>
      <c r="H12" s="12"/>
    </row>
    <row r="13" spans="1:9" x14ac:dyDescent="0.25">
      <c r="A13" s="10"/>
      <c r="B13" s="11"/>
      <c r="D13" s="12"/>
      <c r="E13" s="12"/>
      <c r="F13" s="12"/>
      <c r="G13" s="12"/>
      <c r="H13" s="12"/>
    </row>
    <row r="14" spans="1:9" x14ac:dyDescent="0.25">
      <c r="A14" s="10"/>
      <c r="B14" s="11"/>
      <c r="D14" s="12"/>
      <c r="E14" s="12"/>
      <c r="F14" s="12"/>
      <c r="G14" s="12"/>
      <c r="H14" s="12"/>
    </row>
    <row r="15" spans="1:9" x14ac:dyDescent="0.25">
      <c r="A15" s="10"/>
      <c r="B15" s="11"/>
      <c r="D15" s="12"/>
      <c r="E15" s="12"/>
      <c r="F15" s="12"/>
      <c r="G15" s="12"/>
      <c r="H15" s="12"/>
    </row>
    <row r="16" spans="1:9" x14ac:dyDescent="0.25">
      <c r="A16" s="10"/>
      <c r="B16" s="11"/>
      <c r="D16" s="12"/>
      <c r="E16" s="12"/>
      <c r="F16" s="12"/>
      <c r="G16" s="12"/>
      <c r="H16" s="12"/>
    </row>
    <row r="17" spans="1:8" x14ac:dyDescent="0.25">
      <c r="A17" s="10"/>
      <c r="B17" s="11"/>
      <c r="D17" s="12"/>
      <c r="E17" s="12"/>
      <c r="F17" s="12"/>
      <c r="G17" s="12"/>
      <c r="H17" s="12"/>
    </row>
    <row r="18" spans="1:8" x14ac:dyDescent="0.25">
      <c r="A18" s="10"/>
      <c r="B18" s="11"/>
      <c r="D18" s="12"/>
      <c r="E18" s="12"/>
      <c r="F18" s="12"/>
      <c r="G18" s="12"/>
      <c r="H18" s="12"/>
    </row>
    <row r="19" spans="1:8" x14ac:dyDescent="0.25">
      <c r="A19" s="10"/>
      <c r="B19" s="11"/>
      <c r="D19" s="12"/>
      <c r="E19" s="12"/>
      <c r="F19" s="12"/>
      <c r="G19" s="12"/>
      <c r="H19" s="12"/>
    </row>
    <row r="20" spans="1:8" x14ac:dyDescent="0.25">
      <c r="A20" s="10"/>
      <c r="B20" s="11"/>
      <c r="D20" s="12"/>
      <c r="E20" s="12"/>
      <c r="F20" s="12"/>
      <c r="G20" s="12"/>
      <c r="H20" s="12"/>
    </row>
    <row r="21" spans="1:8" x14ac:dyDescent="0.25">
      <c r="A21" s="10"/>
      <c r="B21" s="11"/>
      <c r="D21" s="12"/>
      <c r="E21" s="12"/>
      <c r="F21" s="12"/>
      <c r="G21" s="12"/>
      <c r="H21" s="12"/>
    </row>
    <row r="22" spans="1:8" x14ac:dyDescent="0.25">
      <c r="A22" s="10"/>
      <c r="B22" s="11"/>
      <c r="D22" s="12"/>
      <c r="E22" s="12"/>
      <c r="F22" s="12"/>
      <c r="G22" s="12"/>
      <c r="H22" s="12"/>
    </row>
    <row r="23" spans="1:8" x14ac:dyDescent="0.25">
      <c r="A23" s="10"/>
      <c r="B23" s="11"/>
      <c r="D23" s="12"/>
      <c r="E23" s="12"/>
      <c r="F23" s="12"/>
      <c r="G23" s="12"/>
      <c r="H23" s="12"/>
    </row>
    <row r="24" spans="1:8" x14ac:dyDescent="0.25">
      <c r="A24" s="10"/>
      <c r="B24" s="11"/>
      <c r="D24" s="12"/>
      <c r="E24" s="12"/>
      <c r="F24" s="12"/>
      <c r="G24" s="12"/>
      <c r="H24" s="12"/>
    </row>
    <row r="25" spans="1:8" x14ac:dyDescent="0.25">
      <c r="A25" s="10"/>
      <c r="B25" s="11"/>
      <c r="D25" s="12"/>
      <c r="E25" s="12"/>
      <c r="F25" s="12"/>
      <c r="G25" s="12"/>
      <c r="H25" s="12"/>
    </row>
    <row r="26" spans="1:8" x14ac:dyDescent="0.25">
      <c r="A26" s="10"/>
      <c r="B26" s="11"/>
      <c r="D26" s="12"/>
      <c r="E26" s="12"/>
      <c r="F26" s="12"/>
      <c r="G26" s="12"/>
      <c r="H26" s="12"/>
    </row>
    <row r="27" spans="1:8" x14ac:dyDescent="0.25">
      <c r="A27" s="10"/>
      <c r="B27" s="11"/>
      <c r="D27" s="12"/>
      <c r="E27" s="12"/>
      <c r="F27" s="12"/>
      <c r="G27" s="12"/>
      <c r="H27" s="12"/>
    </row>
    <row r="28" spans="1:8" x14ac:dyDescent="0.25">
      <c r="A28" s="10"/>
      <c r="B28" s="11"/>
      <c r="D28" s="12"/>
      <c r="E28" s="12"/>
      <c r="F28" s="12"/>
      <c r="G28" s="12"/>
      <c r="H28" s="12"/>
    </row>
    <row r="29" spans="1:8" x14ac:dyDescent="0.25">
      <c r="A29" s="10"/>
      <c r="B29" s="11"/>
      <c r="D29" s="12"/>
      <c r="E29" s="12"/>
      <c r="F29" s="12"/>
      <c r="G29" s="12"/>
      <c r="H29" s="12"/>
    </row>
    <row r="30" spans="1:8" x14ac:dyDescent="0.25">
      <c r="A30" s="10"/>
      <c r="B30" s="11"/>
      <c r="D30" s="12"/>
      <c r="E30" s="12"/>
      <c r="F30" s="12"/>
      <c r="G30" s="12"/>
      <c r="H30" s="12"/>
    </row>
    <row r="31" spans="1:8" x14ac:dyDescent="0.25">
      <c r="A31" s="10"/>
      <c r="B31" s="11"/>
      <c r="D31" s="12"/>
      <c r="E31" s="12"/>
      <c r="F31" s="12"/>
      <c r="G31" s="12"/>
      <c r="H31" s="12"/>
    </row>
    <row r="32" spans="1:8" x14ac:dyDescent="0.25">
      <c r="A32" s="10"/>
      <c r="B32" s="11"/>
      <c r="D32" s="12"/>
      <c r="E32" s="12"/>
      <c r="F32" s="12"/>
      <c r="G32" s="12"/>
      <c r="H32" s="12"/>
    </row>
    <row r="33" spans="1:8" x14ac:dyDescent="0.25">
      <c r="A33" s="10"/>
      <c r="B33" s="11"/>
      <c r="D33" s="12"/>
      <c r="E33" s="12"/>
      <c r="F33" s="12"/>
      <c r="G33" s="12"/>
      <c r="H33" s="12"/>
    </row>
    <row r="34" spans="1:8" x14ac:dyDescent="0.25">
      <c r="A34" s="10"/>
      <c r="B34" s="11"/>
      <c r="D34" s="12"/>
      <c r="E34" s="12"/>
      <c r="F34" s="12"/>
      <c r="G34" s="12"/>
      <c r="H34" s="12"/>
    </row>
    <row r="35" spans="1:8" x14ac:dyDescent="0.25">
      <c r="A35" s="10"/>
      <c r="B35" s="11"/>
      <c r="D35" s="12"/>
      <c r="E35" s="12"/>
      <c r="F35" s="12"/>
      <c r="G35" s="12"/>
      <c r="H35" s="1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71E6A3-DEC2-475E-B528-7E5CA46F2991}">
          <x14:formula1>
            <xm:f>'Formas de pagamento'!$A$3:$K$3</xm:f>
          </x14:formula1>
          <xm:sqref>E3:E35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41F28-3690-43DE-8B5A-50A76EC639E4}">
  <dimension ref="A1:I35"/>
  <sheetViews>
    <sheetView zoomScale="85" zoomScaleNormal="85" workbookViewId="0">
      <selection activeCell="D8" sqref="D8"/>
    </sheetView>
  </sheetViews>
  <sheetFormatPr defaultRowHeight="15" x14ac:dyDescent="0.25"/>
  <cols>
    <col min="1" max="1" width="15.85546875" customWidth="1"/>
    <col min="2" max="2" width="35.5703125" customWidth="1"/>
    <col min="3" max="3" width="27.42578125" customWidth="1"/>
    <col min="4" max="4" width="14.140625" customWidth="1"/>
    <col min="5" max="5" width="32.42578125" customWidth="1"/>
    <col min="6" max="6" width="18.42578125" customWidth="1"/>
    <col min="7" max="7" width="21.140625" customWidth="1"/>
    <col min="8" max="8" width="20.140625" customWidth="1"/>
    <col min="9" max="9" width="14" customWidth="1"/>
    <col min="14" max="14" width="21" customWidth="1"/>
  </cols>
  <sheetData>
    <row r="1" spans="1:9" ht="39" x14ac:dyDescent="0.6">
      <c r="A1" s="1" t="s">
        <v>34</v>
      </c>
      <c r="B1" s="2"/>
      <c r="C1" s="3"/>
      <c r="D1" s="4"/>
      <c r="E1" s="4"/>
      <c r="F1" s="5"/>
      <c r="G1" s="5"/>
      <c r="H1" s="6"/>
      <c r="I1" s="22"/>
    </row>
    <row r="2" spans="1:9" ht="18.75" x14ac:dyDescent="0.3">
      <c r="A2" s="23" t="s">
        <v>0</v>
      </c>
      <c r="B2" s="7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11</v>
      </c>
      <c r="H2" s="9" t="s">
        <v>6</v>
      </c>
      <c r="I2" s="24" t="s">
        <v>7</v>
      </c>
    </row>
    <row r="3" spans="1:9" ht="15.75" thickBot="1" x14ac:dyDescent="0.3">
      <c r="A3" s="25">
        <f ca="1">IF(E2&lt;&gt;"",TODAY(),"")</f>
        <v>45787</v>
      </c>
      <c r="B3" s="26"/>
      <c r="C3" s="27"/>
      <c r="D3" s="28">
        <v>30</v>
      </c>
      <c r="E3" s="28" t="s">
        <v>8</v>
      </c>
      <c r="F3" s="28">
        <f>IF(E3="Dinheiro",0,IF(E3="Débito",0.018,IF(E3="Crédito",0.029,"")))</f>
        <v>0</v>
      </c>
      <c r="G3" s="28">
        <f>D3 - (D3 * F3)</f>
        <v>30</v>
      </c>
      <c r="H3" s="28"/>
      <c r="I3" s="29">
        <f>IFERROR(IF(H3&lt;&gt;"",G3-H3,G3), "")</f>
        <v>30</v>
      </c>
    </row>
    <row r="4" spans="1:9" x14ac:dyDescent="0.25">
      <c r="A4" s="10"/>
      <c r="B4" s="11"/>
      <c r="D4" s="12"/>
      <c r="E4" s="12"/>
      <c r="F4" s="12"/>
      <c r="H4" s="12"/>
    </row>
    <row r="5" spans="1:9" x14ac:dyDescent="0.25">
      <c r="A5" s="10"/>
      <c r="B5" s="11"/>
      <c r="D5" s="12"/>
      <c r="E5" s="12"/>
      <c r="F5" s="12"/>
      <c r="G5" s="12"/>
      <c r="H5" s="12"/>
    </row>
    <row r="6" spans="1:9" x14ac:dyDescent="0.25">
      <c r="A6" s="10"/>
      <c r="B6" s="11"/>
      <c r="D6" s="12"/>
      <c r="E6" s="12"/>
      <c r="F6" s="12"/>
      <c r="G6" s="12"/>
      <c r="H6" s="12"/>
    </row>
    <row r="7" spans="1:9" x14ac:dyDescent="0.25">
      <c r="A7" s="10"/>
      <c r="B7" s="11"/>
      <c r="D7" s="12"/>
      <c r="E7" s="12"/>
      <c r="F7" s="12"/>
      <c r="G7" s="12"/>
      <c r="H7" s="12"/>
    </row>
    <row r="8" spans="1:9" x14ac:dyDescent="0.25">
      <c r="A8" s="10"/>
      <c r="B8" s="11"/>
      <c r="D8" s="12"/>
      <c r="E8" s="12"/>
      <c r="F8" s="12"/>
      <c r="G8" s="12"/>
      <c r="H8" s="12"/>
    </row>
    <row r="9" spans="1:9" x14ac:dyDescent="0.25">
      <c r="A9" s="10"/>
      <c r="B9" s="11"/>
      <c r="D9" s="12"/>
      <c r="E9" s="12"/>
      <c r="F9" s="12"/>
      <c r="G9" s="12"/>
      <c r="H9" s="12"/>
    </row>
    <row r="10" spans="1:9" x14ac:dyDescent="0.25">
      <c r="A10" s="10"/>
      <c r="B10" s="11"/>
      <c r="D10" s="12"/>
      <c r="E10" s="12"/>
      <c r="F10" s="12"/>
      <c r="G10" s="12"/>
      <c r="H10" s="12"/>
    </row>
    <row r="11" spans="1:9" x14ac:dyDescent="0.25">
      <c r="A11" s="10"/>
      <c r="B11" s="11"/>
      <c r="D11" s="12"/>
      <c r="E11" s="12"/>
      <c r="F11" s="12"/>
      <c r="G11" s="12"/>
      <c r="H11" s="12"/>
    </row>
    <row r="12" spans="1:9" x14ac:dyDescent="0.25">
      <c r="A12" s="10"/>
      <c r="B12" s="11"/>
      <c r="D12" s="12"/>
      <c r="E12" s="12"/>
      <c r="F12" s="12"/>
      <c r="G12" s="12"/>
      <c r="H12" s="12"/>
    </row>
    <row r="13" spans="1:9" x14ac:dyDescent="0.25">
      <c r="A13" s="10"/>
      <c r="B13" s="11"/>
      <c r="D13" s="12"/>
      <c r="E13" s="12"/>
      <c r="F13" s="12"/>
      <c r="G13" s="12"/>
      <c r="H13" s="12"/>
    </row>
    <row r="14" spans="1:9" x14ac:dyDescent="0.25">
      <c r="A14" s="10"/>
      <c r="B14" s="11"/>
      <c r="D14" s="12"/>
      <c r="E14" s="12"/>
      <c r="F14" s="12"/>
      <c r="G14" s="12"/>
      <c r="H14" s="12"/>
    </row>
    <row r="15" spans="1:9" x14ac:dyDescent="0.25">
      <c r="A15" s="10"/>
      <c r="B15" s="11"/>
      <c r="D15" s="12"/>
      <c r="E15" s="12"/>
      <c r="F15" s="12"/>
      <c r="G15" s="12"/>
      <c r="H15" s="12"/>
    </row>
    <row r="16" spans="1:9" x14ac:dyDescent="0.25">
      <c r="A16" s="10"/>
      <c r="B16" s="11"/>
      <c r="D16" s="12"/>
      <c r="E16" s="12"/>
      <c r="F16" s="12"/>
      <c r="G16" s="12"/>
      <c r="H16" s="12"/>
    </row>
    <row r="17" spans="1:8" x14ac:dyDescent="0.25">
      <c r="A17" s="10"/>
      <c r="B17" s="11"/>
      <c r="D17" s="12"/>
      <c r="E17" s="12"/>
      <c r="F17" s="12"/>
      <c r="G17" s="12"/>
      <c r="H17" s="12"/>
    </row>
    <row r="18" spans="1:8" x14ac:dyDescent="0.25">
      <c r="A18" s="10"/>
      <c r="B18" s="11"/>
      <c r="D18" s="12"/>
      <c r="E18" s="12"/>
      <c r="F18" s="12"/>
      <c r="G18" s="12"/>
      <c r="H18" s="12"/>
    </row>
    <row r="19" spans="1:8" x14ac:dyDescent="0.25">
      <c r="A19" s="10"/>
      <c r="B19" s="11"/>
      <c r="D19" s="12"/>
      <c r="E19" s="12"/>
      <c r="F19" s="12"/>
      <c r="G19" s="12"/>
      <c r="H19" s="12"/>
    </row>
    <row r="20" spans="1:8" x14ac:dyDescent="0.25">
      <c r="A20" s="10"/>
      <c r="B20" s="11"/>
      <c r="D20" s="12"/>
      <c r="E20" s="12"/>
      <c r="F20" s="12"/>
      <c r="G20" s="12"/>
      <c r="H20" s="12"/>
    </row>
    <row r="21" spans="1:8" x14ac:dyDescent="0.25">
      <c r="A21" s="10"/>
      <c r="B21" s="11"/>
      <c r="D21" s="12"/>
      <c r="E21" s="12"/>
      <c r="F21" s="12"/>
      <c r="G21" s="12"/>
      <c r="H21" s="12"/>
    </row>
    <row r="22" spans="1:8" x14ac:dyDescent="0.25">
      <c r="A22" s="10"/>
      <c r="B22" s="11"/>
      <c r="D22" s="12"/>
      <c r="E22" s="12"/>
      <c r="F22" s="12"/>
      <c r="G22" s="12"/>
      <c r="H22" s="12"/>
    </row>
    <row r="23" spans="1:8" x14ac:dyDescent="0.25">
      <c r="A23" s="10"/>
      <c r="B23" s="11"/>
      <c r="D23" s="12"/>
      <c r="E23" s="12"/>
      <c r="F23" s="12"/>
      <c r="G23" s="12"/>
      <c r="H23" s="12"/>
    </row>
    <row r="24" spans="1:8" x14ac:dyDescent="0.25">
      <c r="A24" s="10"/>
      <c r="B24" s="11"/>
      <c r="D24" s="12"/>
      <c r="E24" s="12"/>
      <c r="F24" s="12"/>
      <c r="G24" s="12"/>
      <c r="H24" s="12"/>
    </row>
    <row r="25" spans="1:8" x14ac:dyDescent="0.25">
      <c r="A25" s="10"/>
      <c r="B25" s="11"/>
      <c r="D25" s="12"/>
      <c r="E25" s="12"/>
      <c r="F25" s="12"/>
      <c r="G25" s="12"/>
      <c r="H25" s="12"/>
    </row>
    <row r="26" spans="1:8" x14ac:dyDescent="0.25">
      <c r="A26" s="10"/>
      <c r="B26" s="11"/>
      <c r="D26" s="12"/>
      <c r="E26" s="12"/>
      <c r="F26" s="12"/>
      <c r="G26" s="12"/>
      <c r="H26" s="12"/>
    </row>
    <row r="27" spans="1:8" x14ac:dyDescent="0.25">
      <c r="A27" s="10"/>
      <c r="B27" s="11"/>
      <c r="D27" s="12"/>
      <c r="E27" s="12"/>
      <c r="F27" s="12"/>
      <c r="G27" s="12"/>
      <c r="H27" s="12"/>
    </row>
    <row r="28" spans="1:8" x14ac:dyDescent="0.25">
      <c r="A28" s="10"/>
      <c r="B28" s="11"/>
      <c r="D28" s="12"/>
      <c r="E28" s="12"/>
      <c r="F28" s="12"/>
      <c r="G28" s="12"/>
      <c r="H28" s="12"/>
    </row>
    <row r="29" spans="1:8" x14ac:dyDescent="0.25">
      <c r="A29" s="10"/>
      <c r="B29" s="11"/>
      <c r="D29" s="12"/>
      <c r="E29" s="12"/>
      <c r="F29" s="12"/>
      <c r="G29" s="12"/>
      <c r="H29" s="12"/>
    </row>
    <row r="30" spans="1:8" x14ac:dyDescent="0.25">
      <c r="A30" s="10"/>
      <c r="B30" s="11"/>
      <c r="D30" s="12"/>
      <c r="E30" s="12"/>
      <c r="F30" s="12"/>
      <c r="G30" s="12"/>
      <c r="H30" s="12"/>
    </row>
    <row r="31" spans="1:8" x14ac:dyDescent="0.25">
      <c r="A31" s="10"/>
      <c r="B31" s="11"/>
      <c r="D31" s="12"/>
      <c r="E31" s="12"/>
      <c r="F31" s="12"/>
      <c r="G31" s="12"/>
      <c r="H31" s="12"/>
    </row>
    <row r="32" spans="1:8" x14ac:dyDescent="0.25">
      <c r="A32" s="10"/>
      <c r="B32" s="11"/>
      <c r="D32" s="12"/>
      <c r="E32" s="12"/>
      <c r="F32" s="12"/>
      <c r="G32" s="12"/>
      <c r="H32" s="12"/>
    </row>
    <row r="33" spans="1:8" x14ac:dyDescent="0.25">
      <c r="A33" s="10"/>
      <c r="B33" s="11"/>
      <c r="D33" s="12"/>
      <c r="E33" s="12"/>
      <c r="F33" s="12"/>
      <c r="G33" s="12"/>
      <c r="H33" s="12"/>
    </row>
    <row r="34" spans="1:8" x14ac:dyDescent="0.25">
      <c r="A34" s="10"/>
      <c r="B34" s="11"/>
      <c r="D34" s="12"/>
      <c r="E34" s="12"/>
      <c r="F34" s="12"/>
      <c r="G34" s="12"/>
      <c r="H34" s="12"/>
    </row>
    <row r="35" spans="1:8" x14ac:dyDescent="0.25">
      <c r="A35" s="10"/>
      <c r="B35" s="11"/>
      <c r="D35" s="12"/>
      <c r="E35" s="12"/>
      <c r="F35" s="12"/>
      <c r="G35" s="12"/>
      <c r="H35" s="1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EFB5F3-8CFB-443A-A092-E990BFA0FA01}">
          <x14:formula1>
            <xm:f>'Formas de pagamento'!$A$3:$K$3</xm:f>
          </x14:formula1>
          <xm:sqref>E3:E35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21EC4-8A43-4954-9C98-5261E5D35CE7}">
  <dimension ref="A1:I35"/>
  <sheetViews>
    <sheetView zoomScale="70" zoomScaleNormal="70" workbookViewId="0">
      <selection activeCell="I3" sqref="I3"/>
    </sheetView>
  </sheetViews>
  <sheetFormatPr defaultRowHeight="15" x14ac:dyDescent="0.25"/>
  <cols>
    <col min="1" max="1" width="15.85546875" customWidth="1"/>
    <col min="2" max="2" width="35.5703125" customWidth="1"/>
    <col min="3" max="3" width="27.42578125" customWidth="1"/>
    <col min="4" max="4" width="14.140625" customWidth="1"/>
    <col min="5" max="5" width="32.42578125" customWidth="1"/>
    <col min="6" max="6" width="18.42578125" customWidth="1"/>
    <col min="7" max="7" width="21.140625" customWidth="1"/>
    <col min="8" max="8" width="20.140625" customWidth="1"/>
    <col min="9" max="9" width="14" customWidth="1"/>
    <col min="14" max="14" width="21" customWidth="1"/>
  </cols>
  <sheetData>
    <row r="1" spans="1:9" ht="39" x14ac:dyDescent="0.6">
      <c r="A1" s="1" t="s">
        <v>35</v>
      </c>
      <c r="B1" s="2"/>
      <c r="C1" s="3"/>
      <c r="D1" s="4"/>
      <c r="E1" s="4"/>
      <c r="F1" s="5"/>
      <c r="G1" s="5"/>
      <c r="H1" s="6"/>
      <c r="I1" s="22"/>
    </row>
    <row r="2" spans="1:9" ht="18.75" x14ac:dyDescent="0.3">
      <c r="A2" s="23" t="s">
        <v>0</v>
      </c>
      <c r="B2" s="7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11</v>
      </c>
      <c r="H2" s="9" t="s">
        <v>6</v>
      </c>
      <c r="I2" s="24" t="s">
        <v>7</v>
      </c>
    </row>
    <row r="3" spans="1:9" ht="15.75" thickBot="1" x14ac:dyDescent="0.3">
      <c r="A3" s="25">
        <f ca="1">IF(E2&lt;&gt;"",TODAY(),"")</f>
        <v>45787</v>
      </c>
      <c r="B3" s="26"/>
      <c r="C3" s="27"/>
      <c r="D3" s="28"/>
      <c r="E3" s="28" t="s">
        <v>8</v>
      </c>
      <c r="F3" s="28">
        <f>IF(E3="Dinheiro",0,IF(E3="Débito",0.018,IF(E3="Crédito",0.029,"")))</f>
        <v>0</v>
      </c>
      <c r="G3" s="28">
        <f>D3 - (D3 * F3)</f>
        <v>0</v>
      </c>
      <c r="H3" s="28"/>
      <c r="I3" s="29">
        <f>IFERROR(IF(H3&lt;&gt;"",G3-H3,G3), "")</f>
        <v>0</v>
      </c>
    </row>
    <row r="4" spans="1:9" x14ac:dyDescent="0.25">
      <c r="A4" s="10"/>
      <c r="B4" s="11"/>
      <c r="D4" s="12"/>
      <c r="E4" s="12"/>
      <c r="F4" s="12"/>
      <c r="G4" s="12"/>
      <c r="H4" s="12"/>
    </row>
    <row r="5" spans="1:9" x14ac:dyDescent="0.25">
      <c r="A5" s="10"/>
      <c r="B5" s="11"/>
      <c r="D5" s="12"/>
      <c r="E5" s="12"/>
      <c r="F5" s="12"/>
      <c r="G5" s="12"/>
      <c r="H5" s="12"/>
    </row>
    <row r="6" spans="1:9" x14ac:dyDescent="0.25">
      <c r="A6" s="10"/>
      <c r="B6" s="11"/>
      <c r="D6" s="12"/>
      <c r="E6" s="12"/>
      <c r="F6" s="12"/>
      <c r="G6" s="12"/>
      <c r="H6" s="12"/>
    </row>
    <row r="7" spans="1:9" x14ac:dyDescent="0.25">
      <c r="A7" s="10"/>
      <c r="B7" s="11"/>
      <c r="D7" s="12"/>
      <c r="E7" s="12"/>
      <c r="F7" s="12"/>
      <c r="G7" s="12"/>
      <c r="H7" s="12"/>
    </row>
    <row r="8" spans="1:9" x14ac:dyDescent="0.25">
      <c r="A8" s="10"/>
      <c r="B8" s="11"/>
      <c r="D8" s="12"/>
      <c r="E8" s="12"/>
      <c r="F8" s="12"/>
      <c r="G8" s="12"/>
      <c r="H8" s="12"/>
    </row>
    <row r="9" spans="1:9" x14ac:dyDescent="0.25">
      <c r="A9" s="10"/>
      <c r="B9" s="11"/>
      <c r="D9" s="12"/>
      <c r="E9" s="12"/>
      <c r="F9" s="12"/>
      <c r="G9" s="12"/>
      <c r="H9" s="12"/>
    </row>
    <row r="10" spans="1:9" x14ac:dyDescent="0.25">
      <c r="A10" s="10"/>
      <c r="B10" s="11"/>
      <c r="D10" s="12"/>
      <c r="E10" s="12"/>
      <c r="F10" s="12"/>
      <c r="G10" s="12"/>
      <c r="H10" s="12"/>
    </row>
    <row r="11" spans="1:9" x14ac:dyDescent="0.25">
      <c r="A11" s="10"/>
      <c r="B11" s="11"/>
      <c r="D11" s="12"/>
      <c r="E11" s="12"/>
      <c r="F11" s="12"/>
      <c r="G11" s="12"/>
      <c r="H11" s="12"/>
    </row>
    <row r="12" spans="1:9" x14ac:dyDescent="0.25">
      <c r="A12" s="10"/>
      <c r="B12" s="11"/>
      <c r="D12" s="12"/>
      <c r="E12" s="12"/>
      <c r="F12" s="12"/>
      <c r="G12" s="12"/>
      <c r="H12" s="12"/>
    </row>
    <row r="13" spans="1:9" x14ac:dyDescent="0.25">
      <c r="A13" s="10"/>
      <c r="B13" s="11"/>
      <c r="D13" s="12"/>
      <c r="E13" s="12"/>
      <c r="F13" s="12"/>
      <c r="G13" s="12"/>
      <c r="H13" s="12"/>
    </row>
    <row r="14" spans="1:9" x14ac:dyDescent="0.25">
      <c r="A14" s="10"/>
      <c r="B14" s="11"/>
      <c r="D14" s="12"/>
      <c r="E14" s="12"/>
      <c r="F14" s="12"/>
      <c r="G14" s="12"/>
      <c r="H14" s="12"/>
    </row>
    <row r="15" spans="1:9" x14ac:dyDescent="0.25">
      <c r="A15" s="10"/>
      <c r="B15" s="11"/>
      <c r="D15" s="12"/>
      <c r="E15" s="12"/>
      <c r="F15" s="12"/>
      <c r="G15" s="12"/>
      <c r="H15" s="12"/>
    </row>
    <row r="16" spans="1:9" x14ac:dyDescent="0.25">
      <c r="A16" s="10"/>
      <c r="B16" s="11"/>
      <c r="D16" s="12"/>
      <c r="E16" s="12"/>
      <c r="F16" s="12"/>
      <c r="G16" s="12"/>
      <c r="H16" s="12"/>
    </row>
    <row r="17" spans="1:8" x14ac:dyDescent="0.25">
      <c r="A17" s="10"/>
      <c r="B17" s="11"/>
      <c r="D17" s="12"/>
      <c r="E17" s="12"/>
      <c r="F17" s="12"/>
      <c r="G17" s="12"/>
      <c r="H17" s="12"/>
    </row>
    <row r="18" spans="1:8" x14ac:dyDescent="0.25">
      <c r="A18" s="10"/>
      <c r="B18" s="11"/>
      <c r="D18" s="12"/>
      <c r="E18" s="12"/>
      <c r="F18" s="12"/>
      <c r="G18" s="12"/>
      <c r="H18" s="12"/>
    </row>
    <row r="19" spans="1:8" x14ac:dyDescent="0.25">
      <c r="A19" s="10"/>
      <c r="B19" s="11"/>
      <c r="D19" s="12"/>
      <c r="E19" s="12"/>
      <c r="F19" s="12"/>
      <c r="G19" s="12"/>
      <c r="H19" s="12"/>
    </row>
    <row r="20" spans="1:8" x14ac:dyDescent="0.25">
      <c r="A20" s="10"/>
      <c r="B20" s="11"/>
      <c r="D20" s="12"/>
      <c r="E20" s="12"/>
      <c r="F20" s="12"/>
      <c r="G20" s="12"/>
      <c r="H20" s="12"/>
    </row>
    <row r="21" spans="1:8" x14ac:dyDescent="0.25">
      <c r="A21" s="10"/>
      <c r="B21" s="11"/>
      <c r="D21" s="12"/>
      <c r="E21" s="12"/>
      <c r="F21" s="12"/>
      <c r="G21" s="12"/>
      <c r="H21" s="12"/>
    </row>
    <row r="22" spans="1:8" x14ac:dyDescent="0.25">
      <c r="A22" s="10"/>
      <c r="B22" s="11"/>
      <c r="D22" s="12"/>
      <c r="E22" s="12"/>
      <c r="F22" s="12"/>
      <c r="G22" s="12"/>
      <c r="H22" s="12"/>
    </row>
    <row r="23" spans="1:8" x14ac:dyDescent="0.25">
      <c r="A23" s="10"/>
      <c r="B23" s="11"/>
      <c r="D23" s="12"/>
      <c r="E23" s="12"/>
      <c r="F23" s="12"/>
      <c r="G23" s="12"/>
      <c r="H23" s="12"/>
    </row>
    <row r="24" spans="1:8" x14ac:dyDescent="0.25">
      <c r="A24" s="10"/>
      <c r="B24" s="11"/>
      <c r="D24" s="12"/>
      <c r="E24" s="12"/>
      <c r="F24" s="12"/>
      <c r="G24" s="12"/>
      <c r="H24" s="12"/>
    </row>
    <row r="25" spans="1:8" x14ac:dyDescent="0.25">
      <c r="A25" s="10"/>
      <c r="B25" s="11"/>
      <c r="D25" s="12"/>
      <c r="E25" s="12"/>
      <c r="F25" s="12"/>
      <c r="G25" s="12"/>
      <c r="H25" s="12"/>
    </row>
    <row r="26" spans="1:8" x14ac:dyDescent="0.25">
      <c r="A26" s="10"/>
      <c r="B26" s="11"/>
      <c r="D26" s="12"/>
      <c r="E26" s="12"/>
      <c r="F26" s="12"/>
      <c r="G26" s="12"/>
      <c r="H26" s="12"/>
    </row>
    <row r="27" spans="1:8" x14ac:dyDescent="0.25">
      <c r="A27" s="10"/>
      <c r="B27" s="11"/>
      <c r="D27" s="12"/>
      <c r="E27" s="12"/>
      <c r="F27" s="12"/>
      <c r="G27" s="12"/>
      <c r="H27" s="12"/>
    </row>
    <row r="28" spans="1:8" x14ac:dyDescent="0.25">
      <c r="A28" s="10"/>
      <c r="B28" s="11"/>
      <c r="D28" s="12"/>
      <c r="E28" s="12"/>
      <c r="F28" s="12"/>
      <c r="G28" s="12"/>
      <c r="H28" s="12"/>
    </row>
    <row r="29" spans="1:8" x14ac:dyDescent="0.25">
      <c r="A29" s="10"/>
      <c r="B29" s="11"/>
      <c r="D29" s="12"/>
      <c r="E29" s="12"/>
      <c r="F29" s="12"/>
      <c r="G29" s="12"/>
      <c r="H29" s="12"/>
    </row>
    <row r="30" spans="1:8" x14ac:dyDescent="0.25">
      <c r="A30" s="10"/>
      <c r="B30" s="11"/>
      <c r="D30" s="12"/>
      <c r="E30" s="12"/>
      <c r="F30" s="12"/>
      <c r="G30" s="12"/>
      <c r="H30" s="12"/>
    </row>
    <row r="31" spans="1:8" x14ac:dyDescent="0.25">
      <c r="A31" s="10"/>
      <c r="B31" s="11"/>
      <c r="D31" s="12"/>
      <c r="E31" s="12"/>
      <c r="F31" s="12"/>
      <c r="G31" s="12"/>
      <c r="H31" s="12"/>
    </row>
    <row r="32" spans="1:8" x14ac:dyDescent="0.25">
      <c r="A32" s="10"/>
      <c r="B32" s="11"/>
      <c r="D32" s="12"/>
      <c r="E32" s="12"/>
      <c r="F32" s="12"/>
      <c r="G32" s="12"/>
      <c r="H32" s="12"/>
    </row>
    <row r="33" spans="1:8" x14ac:dyDescent="0.25">
      <c r="A33" s="10"/>
      <c r="B33" s="11"/>
      <c r="D33" s="12"/>
      <c r="E33" s="12"/>
      <c r="F33" s="12"/>
      <c r="G33" s="12"/>
      <c r="H33" s="12"/>
    </row>
    <row r="34" spans="1:8" x14ac:dyDescent="0.25">
      <c r="A34" s="10"/>
      <c r="B34" s="11"/>
      <c r="D34" s="12"/>
      <c r="E34" s="12"/>
      <c r="F34" s="12"/>
      <c r="G34" s="12"/>
      <c r="H34" s="12"/>
    </row>
    <row r="35" spans="1:8" x14ac:dyDescent="0.25">
      <c r="A35" s="10"/>
      <c r="B35" s="11"/>
      <c r="D35" s="12"/>
      <c r="E35" s="12"/>
      <c r="F35" s="12"/>
      <c r="G35" s="12"/>
      <c r="H35" s="1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FD4633-0F50-4B1F-B3DA-8C91A52399DC}">
          <x14:formula1>
            <xm:f>'Formas de pagamento'!$A$3:$K$3</xm:f>
          </x14:formula1>
          <xm:sqref>E3:E35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6BD8-C533-4806-8DED-1E5C712B280D}">
  <dimension ref="A1:I35"/>
  <sheetViews>
    <sheetView zoomScale="70" zoomScaleNormal="70" workbookViewId="0">
      <selection activeCell="I3" sqref="I3"/>
    </sheetView>
  </sheetViews>
  <sheetFormatPr defaultRowHeight="15" x14ac:dyDescent="0.25"/>
  <cols>
    <col min="1" max="1" width="15.85546875" customWidth="1"/>
    <col min="2" max="2" width="35.5703125" customWidth="1"/>
    <col min="3" max="3" width="27.42578125" customWidth="1"/>
    <col min="4" max="4" width="14.140625" customWidth="1"/>
    <col min="5" max="5" width="32.42578125" customWidth="1"/>
    <col min="6" max="6" width="18.42578125" customWidth="1"/>
    <col min="7" max="7" width="21.140625" customWidth="1"/>
    <col min="8" max="8" width="20.140625" customWidth="1"/>
    <col min="9" max="9" width="14" customWidth="1"/>
    <col min="14" max="14" width="21" customWidth="1"/>
  </cols>
  <sheetData>
    <row r="1" spans="1:9" ht="39" x14ac:dyDescent="0.6">
      <c r="A1" s="1" t="s">
        <v>36</v>
      </c>
      <c r="B1" s="2"/>
      <c r="C1" s="3"/>
      <c r="D1" s="4"/>
      <c r="E1" s="4"/>
      <c r="F1" s="5"/>
      <c r="G1" s="5"/>
      <c r="H1" s="6"/>
      <c r="I1" s="22"/>
    </row>
    <row r="2" spans="1:9" ht="18.75" x14ac:dyDescent="0.3">
      <c r="A2" s="23" t="s">
        <v>0</v>
      </c>
      <c r="B2" s="7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11</v>
      </c>
      <c r="H2" s="9" t="s">
        <v>6</v>
      </c>
      <c r="I2" s="24" t="s">
        <v>7</v>
      </c>
    </row>
    <row r="3" spans="1:9" ht="15.75" thickBot="1" x14ac:dyDescent="0.3">
      <c r="A3" s="25">
        <f ca="1">IF(E2&lt;&gt;"",TODAY(),"")</f>
        <v>45787</v>
      </c>
      <c r="B3" s="26"/>
      <c r="C3" s="27"/>
      <c r="D3" s="28"/>
      <c r="E3" s="28" t="s">
        <v>8</v>
      </c>
      <c r="F3" s="28">
        <f>IF(E3="Dinheiro",0,IF(E3="Débito",0.018,IF(E3="Crédito",0.029,"")))</f>
        <v>0</v>
      </c>
      <c r="G3" s="28">
        <f>D3 - (D3 * F3)</f>
        <v>0</v>
      </c>
      <c r="H3" s="28"/>
      <c r="I3" s="29">
        <f>IFERROR(IF(H3&lt;&gt;"",G3-H3,G3), "")</f>
        <v>0</v>
      </c>
    </row>
    <row r="4" spans="1:9" x14ac:dyDescent="0.25">
      <c r="A4" s="10"/>
      <c r="B4" s="11"/>
      <c r="D4" s="12"/>
      <c r="E4" s="12"/>
      <c r="F4" s="12"/>
      <c r="G4" s="12"/>
      <c r="H4" s="12"/>
    </row>
    <row r="5" spans="1:9" x14ac:dyDescent="0.25">
      <c r="A5" s="10"/>
      <c r="B5" s="11"/>
      <c r="D5" s="12"/>
      <c r="E5" s="12"/>
      <c r="F5" s="12"/>
      <c r="G5" s="12"/>
      <c r="H5" s="12"/>
    </row>
    <row r="6" spans="1:9" x14ac:dyDescent="0.25">
      <c r="A6" s="10"/>
      <c r="B6" s="11"/>
      <c r="D6" s="12"/>
      <c r="E6" s="12"/>
      <c r="F6" s="12"/>
      <c r="G6" s="12"/>
      <c r="H6" s="12"/>
    </row>
    <row r="7" spans="1:9" x14ac:dyDescent="0.25">
      <c r="A7" s="10"/>
      <c r="B7" s="11"/>
      <c r="D7" s="12"/>
      <c r="E7" s="12"/>
      <c r="F7" s="12"/>
      <c r="G7" s="12"/>
      <c r="H7" s="12"/>
    </row>
    <row r="8" spans="1:9" x14ac:dyDescent="0.25">
      <c r="A8" s="10"/>
      <c r="B8" s="11"/>
      <c r="D8" s="12"/>
      <c r="E8" s="12"/>
      <c r="F8" s="12"/>
      <c r="G8" s="12"/>
      <c r="H8" s="12"/>
    </row>
    <row r="9" spans="1:9" x14ac:dyDescent="0.25">
      <c r="A9" s="10"/>
      <c r="B9" s="11"/>
      <c r="D9" s="12"/>
      <c r="E9" s="12"/>
      <c r="F9" s="12"/>
      <c r="G9" s="12"/>
      <c r="H9" s="12"/>
    </row>
    <row r="10" spans="1:9" x14ac:dyDescent="0.25">
      <c r="A10" s="10"/>
      <c r="B10" s="11"/>
      <c r="D10" s="12"/>
      <c r="E10" s="12"/>
      <c r="F10" s="12"/>
      <c r="G10" s="12"/>
      <c r="H10" s="12"/>
    </row>
    <row r="11" spans="1:9" x14ac:dyDescent="0.25">
      <c r="A11" s="10"/>
      <c r="B11" s="11"/>
      <c r="D11" s="12"/>
      <c r="E11" s="12"/>
      <c r="F11" s="12"/>
      <c r="G11" s="12"/>
      <c r="H11" s="12"/>
    </row>
    <row r="12" spans="1:9" x14ac:dyDescent="0.25">
      <c r="A12" s="10"/>
      <c r="B12" s="11"/>
      <c r="D12" s="12"/>
      <c r="E12" s="12"/>
      <c r="F12" s="12"/>
      <c r="G12" s="12"/>
      <c r="H12" s="12"/>
    </row>
    <row r="13" spans="1:9" x14ac:dyDescent="0.25">
      <c r="A13" s="10"/>
      <c r="B13" s="11"/>
      <c r="D13" s="12"/>
      <c r="E13" s="12"/>
      <c r="F13" s="12"/>
      <c r="G13" s="12"/>
      <c r="H13" s="12"/>
    </row>
    <row r="14" spans="1:9" x14ac:dyDescent="0.25">
      <c r="A14" s="10"/>
      <c r="B14" s="11"/>
      <c r="D14" s="12"/>
      <c r="E14" s="12"/>
      <c r="F14" s="12"/>
      <c r="G14" s="12"/>
      <c r="H14" s="12"/>
    </row>
    <row r="15" spans="1:9" x14ac:dyDescent="0.25">
      <c r="A15" s="10"/>
      <c r="B15" s="11"/>
      <c r="D15" s="12"/>
      <c r="E15" s="12"/>
      <c r="F15" s="12"/>
      <c r="G15" s="12"/>
      <c r="H15" s="12"/>
    </row>
    <row r="16" spans="1:9" x14ac:dyDescent="0.25">
      <c r="A16" s="10"/>
      <c r="B16" s="11"/>
      <c r="D16" s="12"/>
      <c r="E16" s="12"/>
      <c r="F16" s="12"/>
      <c r="G16" s="12"/>
      <c r="H16" s="12"/>
    </row>
    <row r="17" spans="1:8" x14ac:dyDescent="0.25">
      <c r="A17" s="10"/>
      <c r="B17" s="11"/>
      <c r="D17" s="12"/>
      <c r="E17" s="12"/>
      <c r="F17" s="12"/>
      <c r="G17" s="12"/>
      <c r="H17" s="12"/>
    </row>
    <row r="18" spans="1:8" x14ac:dyDescent="0.25">
      <c r="A18" s="10"/>
      <c r="B18" s="11"/>
      <c r="D18" s="12"/>
      <c r="E18" s="12"/>
      <c r="F18" s="12"/>
      <c r="G18" s="12"/>
      <c r="H18" s="12"/>
    </row>
    <row r="19" spans="1:8" x14ac:dyDescent="0.25">
      <c r="A19" s="10"/>
      <c r="B19" s="11"/>
      <c r="D19" s="12"/>
      <c r="E19" s="12"/>
      <c r="F19" s="12"/>
      <c r="G19" s="12"/>
      <c r="H19" s="12"/>
    </row>
    <row r="20" spans="1:8" x14ac:dyDescent="0.25">
      <c r="A20" s="10"/>
      <c r="B20" s="11"/>
      <c r="D20" s="12"/>
      <c r="E20" s="12"/>
      <c r="F20" s="12"/>
      <c r="G20" s="12"/>
      <c r="H20" s="12"/>
    </row>
    <row r="21" spans="1:8" x14ac:dyDescent="0.25">
      <c r="A21" s="10"/>
      <c r="B21" s="11"/>
      <c r="D21" s="12"/>
      <c r="E21" s="12"/>
      <c r="F21" s="12"/>
      <c r="G21" s="12"/>
      <c r="H21" s="12"/>
    </row>
    <row r="22" spans="1:8" x14ac:dyDescent="0.25">
      <c r="A22" s="10"/>
      <c r="B22" s="11"/>
      <c r="D22" s="12"/>
      <c r="E22" s="12"/>
      <c r="F22" s="12"/>
      <c r="G22" s="12"/>
      <c r="H22" s="12"/>
    </row>
    <row r="23" spans="1:8" x14ac:dyDescent="0.25">
      <c r="A23" s="10"/>
      <c r="B23" s="11"/>
      <c r="D23" s="12"/>
      <c r="E23" s="12"/>
      <c r="F23" s="12"/>
      <c r="G23" s="12"/>
      <c r="H23" s="12"/>
    </row>
    <row r="24" spans="1:8" x14ac:dyDescent="0.25">
      <c r="A24" s="10"/>
      <c r="B24" s="11"/>
      <c r="D24" s="12"/>
      <c r="E24" s="12"/>
      <c r="F24" s="12"/>
      <c r="G24" s="12"/>
      <c r="H24" s="12"/>
    </row>
    <row r="25" spans="1:8" x14ac:dyDescent="0.25">
      <c r="A25" s="10"/>
      <c r="B25" s="11"/>
      <c r="D25" s="12"/>
      <c r="E25" s="12"/>
      <c r="F25" s="12"/>
      <c r="G25" s="12"/>
      <c r="H25" s="12"/>
    </row>
    <row r="26" spans="1:8" x14ac:dyDescent="0.25">
      <c r="A26" s="10"/>
      <c r="B26" s="11"/>
      <c r="D26" s="12"/>
      <c r="E26" s="12"/>
      <c r="F26" s="12"/>
      <c r="G26" s="12"/>
      <c r="H26" s="12"/>
    </row>
    <row r="27" spans="1:8" x14ac:dyDescent="0.25">
      <c r="A27" s="10"/>
      <c r="B27" s="11"/>
      <c r="D27" s="12"/>
      <c r="E27" s="12"/>
      <c r="F27" s="12"/>
      <c r="G27" s="12"/>
      <c r="H27" s="12"/>
    </row>
    <row r="28" spans="1:8" x14ac:dyDescent="0.25">
      <c r="A28" s="10"/>
      <c r="B28" s="11"/>
      <c r="D28" s="12"/>
      <c r="E28" s="12"/>
      <c r="F28" s="12"/>
      <c r="G28" s="12"/>
      <c r="H28" s="12"/>
    </row>
    <row r="29" spans="1:8" x14ac:dyDescent="0.25">
      <c r="A29" s="10"/>
      <c r="B29" s="11"/>
      <c r="D29" s="12"/>
      <c r="E29" s="12"/>
      <c r="F29" s="12"/>
      <c r="G29" s="12"/>
      <c r="H29" s="12"/>
    </row>
    <row r="30" spans="1:8" x14ac:dyDescent="0.25">
      <c r="A30" s="10"/>
      <c r="B30" s="11"/>
      <c r="D30" s="12"/>
      <c r="E30" s="12"/>
      <c r="F30" s="12"/>
      <c r="G30" s="12"/>
      <c r="H30" s="12"/>
    </row>
    <row r="31" spans="1:8" x14ac:dyDescent="0.25">
      <c r="A31" s="10"/>
      <c r="B31" s="11"/>
      <c r="D31" s="12"/>
      <c r="E31" s="12"/>
      <c r="F31" s="12"/>
      <c r="G31" s="12"/>
      <c r="H31" s="12"/>
    </row>
    <row r="32" spans="1:8" x14ac:dyDescent="0.25">
      <c r="A32" s="10"/>
      <c r="B32" s="11"/>
      <c r="D32" s="12"/>
      <c r="E32" s="12"/>
      <c r="F32" s="12"/>
      <c r="G32" s="12"/>
      <c r="H32" s="12"/>
    </row>
    <row r="33" spans="1:8" x14ac:dyDescent="0.25">
      <c r="A33" s="10"/>
      <c r="B33" s="11"/>
      <c r="D33" s="12"/>
      <c r="E33" s="12"/>
      <c r="F33" s="12"/>
      <c r="G33" s="12"/>
      <c r="H33" s="12"/>
    </row>
    <row r="34" spans="1:8" x14ac:dyDescent="0.25">
      <c r="A34" s="10"/>
      <c r="B34" s="11"/>
      <c r="D34" s="12"/>
      <c r="E34" s="12"/>
      <c r="F34" s="12"/>
      <c r="G34" s="12"/>
      <c r="H34" s="12"/>
    </row>
    <row r="35" spans="1:8" x14ac:dyDescent="0.25">
      <c r="A35" s="10"/>
      <c r="B35" s="11"/>
      <c r="D35" s="12"/>
      <c r="E35" s="12"/>
      <c r="F35" s="12"/>
      <c r="G35" s="12"/>
      <c r="H35" s="1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6F2966-4F30-45AF-A333-AA776D7AF271}">
          <x14:formula1>
            <xm:f>'Formas de pagamento'!$A$3:$K$3</xm:f>
          </x14:formula1>
          <xm:sqref>E3:E35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4AE11-0774-41BA-81C7-6156FFDAC36E}">
  <dimension ref="A1:M12"/>
  <sheetViews>
    <sheetView tabSelected="1" zoomScale="85" zoomScaleNormal="85" workbookViewId="0">
      <selection activeCell="K4" sqref="K4"/>
    </sheetView>
  </sheetViews>
  <sheetFormatPr defaultRowHeight="15" x14ac:dyDescent="0.25"/>
  <cols>
    <col min="1" max="1" width="16.5703125" customWidth="1"/>
    <col min="2" max="2" width="15.140625" customWidth="1"/>
    <col min="3" max="3" width="11.140625" customWidth="1"/>
    <col min="4" max="4" width="11.28515625" customWidth="1"/>
    <col min="5" max="5" width="13.85546875" customWidth="1"/>
    <col min="6" max="6" width="13" customWidth="1"/>
    <col min="7" max="7" width="13.7109375" customWidth="1"/>
    <col min="8" max="8" width="14" customWidth="1"/>
    <col min="9" max="9" width="16.140625" customWidth="1"/>
    <col min="10" max="10" width="15.42578125" customWidth="1"/>
    <col min="11" max="11" width="20" customWidth="1"/>
    <col min="12" max="12" width="15.42578125" customWidth="1"/>
    <col min="13" max="13" width="14.28515625" customWidth="1"/>
  </cols>
  <sheetData>
    <row r="1" spans="1:13" ht="39" x14ac:dyDescent="0.6">
      <c r="A1" s="1" t="s">
        <v>37</v>
      </c>
      <c r="B1" s="2"/>
      <c r="C1" s="3"/>
      <c r="D1" s="4"/>
      <c r="E1" s="4"/>
      <c r="F1" s="5"/>
      <c r="G1" s="5"/>
      <c r="H1" s="6"/>
      <c r="I1" s="22"/>
      <c r="J1" s="22"/>
      <c r="K1" s="22"/>
      <c r="L1" s="22"/>
      <c r="M1" s="22"/>
    </row>
    <row r="2" spans="1:13" ht="18.75" x14ac:dyDescent="0.3">
      <c r="A2" s="23" t="s">
        <v>38</v>
      </c>
      <c r="B2" s="7" t="s">
        <v>39</v>
      </c>
      <c r="C2" s="8" t="s">
        <v>40</v>
      </c>
      <c r="D2" s="9" t="s">
        <v>41</v>
      </c>
      <c r="E2" s="9" t="s">
        <v>42</v>
      </c>
      <c r="F2" s="9" t="s">
        <v>44</v>
      </c>
      <c r="G2" s="9" t="s">
        <v>43</v>
      </c>
      <c r="H2" s="9" t="s">
        <v>45</v>
      </c>
      <c r="I2" s="24" t="s">
        <v>46</v>
      </c>
      <c r="J2" s="24" t="s">
        <v>47</v>
      </c>
      <c r="K2" s="24" t="s">
        <v>48</v>
      </c>
      <c r="L2" s="24" t="s">
        <v>49</v>
      </c>
      <c r="M2" s="24" t="s">
        <v>7</v>
      </c>
    </row>
    <row r="3" spans="1:13" ht="15.75" thickBot="1" x14ac:dyDescent="0.3">
      <c r="A3" s="30">
        <f>SUM(Janeiro!I3:I500)</f>
        <v>174.2</v>
      </c>
      <c r="B3" s="30">
        <f>SUM(Fevereiro!I3:I500)</f>
        <v>200</v>
      </c>
      <c r="C3" s="32">
        <f>SUM(Março!I3:I500)</f>
        <v>200</v>
      </c>
      <c r="D3" s="33">
        <f>SUM(Abril!I3:I500)</f>
        <v>0</v>
      </c>
      <c r="E3" s="28">
        <f>SUM(Maio!I3:I500)</f>
        <v>0</v>
      </c>
      <c r="F3" s="28">
        <f>SUM(Junho!I3:I500)</f>
        <v>0</v>
      </c>
      <c r="G3" s="28">
        <f>SUM(Julho!I3:I500)</f>
        <v>0</v>
      </c>
      <c r="H3" s="28">
        <f>SUM(Agosto!I3:I500)</f>
        <v>0</v>
      </c>
      <c r="I3" s="34">
        <f>SUM(Setembro!I3:I500)</f>
        <v>200</v>
      </c>
      <c r="J3" s="34">
        <f>SUM(Outubro!J3:J500)</f>
        <v>0</v>
      </c>
      <c r="K3" s="34" t="e">
        <f>SUM([1]Novembro!K3:K500)</f>
        <v>#REF!</v>
      </c>
      <c r="L3" s="34">
        <f>SUM(Setembro!L3:L500)</f>
        <v>0</v>
      </c>
      <c r="M3" s="29"/>
    </row>
    <row r="4" spans="1:13" x14ac:dyDescent="0.25">
      <c r="A4" s="10"/>
      <c r="B4" s="11"/>
      <c r="D4" s="12"/>
      <c r="F4" s="12"/>
      <c r="G4" s="12"/>
      <c r="H4" s="12"/>
    </row>
    <row r="5" spans="1:13" x14ac:dyDescent="0.25">
      <c r="A5" s="10"/>
      <c r="B5" s="11"/>
      <c r="D5" s="12"/>
      <c r="F5" s="12"/>
      <c r="G5" s="12"/>
      <c r="H5" s="12"/>
    </row>
    <row r="6" spans="1:13" x14ac:dyDescent="0.25">
      <c r="A6" s="10"/>
      <c r="B6" s="11"/>
      <c r="D6" s="12"/>
      <c r="F6" s="12"/>
      <c r="G6" s="12"/>
      <c r="H6" s="12"/>
    </row>
    <row r="7" spans="1:13" x14ac:dyDescent="0.25">
      <c r="A7" s="10"/>
      <c r="B7" s="11"/>
      <c r="D7" s="12"/>
      <c r="F7" s="12"/>
      <c r="G7" s="12"/>
      <c r="H7" s="12"/>
    </row>
    <row r="8" spans="1:13" x14ac:dyDescent="0.25">
      <c r="A8" s="10"/>
      <c r="B8" s="11"/>
      <c r="D8" s="12"/>
      <c r="F8" s="12"/>
      <c r="G8" s="12"/>
      <c r="H8" s="12"/>
    </row>
    <row r="9" spans="1:13" x14ac:dyDescent="0.25">
      <c r="A9" s="10"/>
      <c r="B9" s="11"/>
      <c r="D9" s="12"/>
      <c r="F9" s="12"/>
      <c r="G9" s="12"/>
      <c r="H9" s="12"/>
    </row>
    <row r="10" spans="1:13" x14ac:dyDescent="0.25">
      <c r="A10" s="10"/>
      <c r="B10" s="11"/>
      <c r="D10" s="12"/>
      <c r="F10" s="12"/>
      <c r="G10" s="12"/>
      <c r="H10" s="12"/>
    </row>
    <row r="11" spans="1:13" x14ac:dyDescent="0.25">
      <c r="A11" s="10"/>
      <c r="B11" s="11"/>
      <c r="D11" s="12"/>
      <c r="F11" s="12"/>
      <c r="G11" s="12"/>
      <c r="H11" s="12"/>
    </row>
    <row r="12" spans="1:13" x14ac:dyDescent="0.25">
      <c r="A12" s="10"/>
      <c r="B12" s="11"/>
      <c r="C12" s="31"/>
      <c r="D12" s="12"/>
      <c r="F12" s="12"/>
      <c r="G12" s="12"/>
      <c r="H12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EA59-CAAF-44A7-8402-5AFDA526CD20}">
  <dimension ref="A1:I35"/>
  <sheetViews>
    <sheetView topLeftCell="C1" zoomScaleNormal="100" workbookViewId="0">
      <selection activeCell="I3" sqref="I3"/>
    </sheetView>
  </sheetViews>
  <sheetFormatPr defaultRowHeight="15" x14ac:dyDescent="0.25"/>
  <cols>
    <col min="1" max="1" width="15.85546875" customWidth="1"/>
    <col min="2" max="2" width="35.5703125" customWidth="1"/>
    <col min="3" max="3" width="27.42578125" customWidth="1"/>
    <col min="4" max="4" width="14.140625" customWidth="1"/>
    <col min="5" max="5" width="32.42578125" customWidth="1"/>
    <col min="6" max="6" width="18.42578125" customWidth="1"/>
    <col min="7" max="7" width="21.140625" customWidth="1"/>
    <col min="8" max="8" width="20.140625" customWidth="1"/>
    <col min="9" max="9" width="14" customWidth="1"/>
    <col min="14" max="14" width="21" customWidth="1"/>
  </cols>
  <sheetData>
    <row r="1" spans="1:9" ht="39" x14ac:dyDescent="0.6">
      <c r="A1" s="1" t="s">
        <v>24</v>
      </c>
      <c r="B1" s="2"/>
      <c r="C1" s="3"/>
      <c r="D1" s="4"/>
      <c r="E1" s="4"/>
      <c r="F1" s="5"/>
      <c r="G1" s="5"/>
      <c r="H1" s="6"/>
      <c r="I1" s="22"/>
    </row>
    <row r="2" spans="1:9" ht="18.75" x14ac:dyDescent="0.3">
      <c r="A2" s="23" t="s">
        <v>0</v>
      </c>
      <c r="B2" s="7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11</v>
      </c>
      <c r="H2" s="9" t="s">
        <v>6</v>
      </c>
      <c r="I2" s="24" t="s">
        <v>7</v>
      </c>
    </row>
    <row r="3" spans="1:9" ht="15.75" thickBot="1" x14ac:dyDescent="0.3">
      <c r="A3" s="25">
        <f ca="1">IF(E3&lt;&gt;"",TODAY(),"")</f>
        <v>45787</v>
      </c>
      <c r="B3" s="26"/>
      <c r="C3" s="27"/>
      <c r="D3" s="28">
        <v>200</v>
      </c>
      <c r="E3" s="28" t="s">
        <v>10</v>
      </c>
      <c r="F3" s="28">
        <f>IF(E3="Dinheiro",0,IF(E3="Débito",0.018,IF(E3="Crédito",0.029,IF(E3="Pix",0,""))))</f>
        <v>2.9000000000000001E-2</v>
      </c>
      <c r="G3" s="28">
        <f>D3 - (D3 * F3)</f>
        <v>194.2</v>
      </c>
      <c r="H3" s="28">
        <v>20</v>
      </c>
      <c r="I3" s="29">
        <f>IFERROR(IF(H3&lt;&gt;"",G3-H3,G3), "")</f>
        <v>174.2</v>
      </c>
    </row>
    <row r="4" spans="1:9" ht="15.75" thickBot="1" x14ac:dyDescent="0.3">
      <c r="A4" s="25" t="str">
        <f t="shared" ref="A4:A33" ca="1" si="0">IF(E4&lt;&gt;"",TODAY(),"")</f>
        <v/>
      </c>
      <c r="B4" s="26"/>
      <c r="C4" s="27"/>
      <c r="D4" s="28"/>
      <c r="E4" s="28"/>
      <c r="F4" s="28" t="str">
        <f t="shared" ref="F4:F33" si="1">IF(E4="Dinheiro",0,IF(E4="Débito",0.018,IF(E4="Crédito",0.029,IF(E4="Pix",0,""))))</f>
        <v/>
      </c>
      <c r="G4" s="28" t="e">
        <f t="shared" ref="G4:G33" si="2">D4 - (D4 * F4)</f>
        <v>#VALUE!</v>
      </c>
      <c r="H4" s="28"/>
      <c r="I4" s="29" t="str">
        <f t="shared" ref="I4:I33" si="3">IFERROR(IF(H4&lt;&gt;"",G4-H4,G4), "")</f>
        <v/>
      </c>
    </row>
    <row r="5" spans="1:9" ht="15.75" thickBot="1" x14ac:dyDescent="0.3">
      <c r="A5" s="25" t="str">
        <f t="shared" ca="1" si="0"/>
        <v/>
      </c>
      <c r="B5" s="26"/>
      <c r="C5" s="27"/>
      <c r="D5" s="28"/>
      <c r="E5" s="28"/>
      <c r="F5" s="28" t="str">
        <f t="shared" si="1"/>
        <v/>
      </c>
      <c r="G5" s="28" t="e">
        <f t="shared" si="2"/>
        <v>#VALUE!</v>
      </c>
      <c r="H5" s="28"/>
      <c r="I5" s="29" t="str">
        <f t="shared" si="3"/>
        <v/>
      </c>
    </row>
    <row r="6" spans="1:9" ht="15.75" thickBot="1" x14ac:dyDescent="0.3">
      <c r="A6" s="25" t="str">
        <f t="shared" ca="1" si="0"/>
        <v/>
      </c>
      <c r="B6" s="26"/>
      <c r="C6" s="27"/>
      <c r="D6" s="28"/>
      <c r="E6" s="28"/>
      <c r="F6" s="28" t="str">
        <f t="shared" si="1"/>
        <v/>
      </c>
      <c r="G6" s="28" t="e">
        <f t="shared" si="2"/>
        <v>#VALUE!</v>
      </c>
      <c r="H6" s="28"/>
      <c r="I6" s="29" t="str">
        <f t="shared" si="3"/>
        <v/>
      </c>
    </row>
    <row r="7" spans="1:9" ht="15.75" thickBot="1" x14ac:dyDescent="0.3">
      <c r="A7" s="25" t="str">
        <f t="shared" ca="1" si="0"/>
        <v/>
      </c>
      <c r="B7" s="26"/>
      <c r="C7" s="27"/>
      <c r="D7" s="28"/>
      <c r="E7" s="28"/>
      <c r="F7" s="28" t="str">
        <f t="shared" si="1"/>
        <v/>
      </c>
      <c r="G7" s="28" t="e">
        <f t="shared" si="2"/>
        <v>#VALUE!</v>
      </c>
      <c r="H7" s="28"/>
      <c r="I7" s="29" t="str">
        <f t="shared" si="3"/>
        <v/>
      </c>
    </row>
    <row r="8" spans="1:9" ht="15.75" thickBot="1" x14ac:dyDescent="0.3">
      <c r="A8" s="25" t="str">
        <f t="shared" ca="1" si="0"/>
        <v/>
      </c>
      <c r="B8" s="26"/>
      <c r="C8" s="27"/>
      <c r="D8" s="28"/>
      <c r="E8" s="28"/>
      <c r="F8" s="28" t="str">
        <f t="shared" si="1"/>
        <v/>
      </c>
      <c r="G8" s="28" t="e">
        <f t="shared" si="2"/>
        <v>#VALUE!</v>
      </c>
      <c r="H8" s="28"/>
      <c r="I8" s="29" t="str">
        <f t="shared" si="3"/>
        <v/>
      </c>
    </row>
    <row r="9" spans="1:9" ht="15.75" thickBot="1" x14ac:dyDescent="0.3">
      <c r="A9" s="25" t="str">
        <f t="shared" ca="1" si="0"/>
        <v/>
      </c>
      <c r="B9" s="26"/>
      <c r="C9" s="27"/>
      <c r="D9" s="28"/>
      <c r="E9" s="28"/>
      <c r="F9" s="28" t="str">
        <f t="shared" si="1"/>
        <v/>
      </c>
      <c r="G9" s="28" t="e">
        <f t="shared" si="2"/>
        <v>#VALUE!</v>
      </c>
      <c r="H9" s="28"/>
      <c r="I9" s="29" t="str">
        <f t="shared" si="3"/>
        <v/>
      </c>
    </row>
    <row r="10" spans="1:9" ht="15.75" thickBot="1" x14ac:dyDescent="0.3">
      <c r="A10" s="25" t="str">
        <f t="shared" ca="1" si="0"/>
        <v/>
      </c>
      <c r="B10" s="26"/>
      <c r="C10" s="27"/>
      <c r="D10" s="28"/>
      <c r="E10" s="28"/>
      <c r="F10" s="28" t="str">
        <f t="shared" si="1"/>
        <v/>
      </c>
      <c r="G10" s="28" t="e">
        <f t="shared" si="2"/>
        <v>#VALUE!</v>
      </c>
      <c r="H10" s="28"/>
      <c r="I10" s="29" t="str">
        <f t="shared" si="3"/>
        <v/>
      </c>
    </row>
    <row r="11" spans="1:9" ht="15.75" thickBot="1" x14ac:dyDescent="0.3">
      <c r="A11" s="25" t="str">
        <f t="shared" ca="1" si="0"/>
        <v/>
      </c>
      <c r="B11" s="26"/>
      <c r="C11" s="27"/>
      <c r="D11" s="28"/>
      <c r="E11" s="28"/>
      <c r="F11" s="28" t="str">
        <f t="shared" si="1"/>
        <v/>
      </c>
      <c r="G11" s="28" t="e">
        <f t="shared" si="2"/>
        <v>#VALUE!</v>
      </c>
      <c r="H11" s="28"/>
      <c r="I11" s="29" t="str">
        <f t="shared" si="3"/>
        <v/>
      </c>
    </row>
    <row r="12" spans="1:9" ht="15.75" thickBot="1" x14ac:dyDescent="0.3">
      <c r="A12" s="25" t="str">
        <f t="shared" ca="1" si="0"/>
        <v/>
      </c>
      <c r="B12" s="26"/>
      <c r="C12" s="27"/>
      <c r="D12" s="28"/>
      <c r="E12" s="28"/>
      <c r="F12" s="28" t="str">
        <f t="shared" si="1"/>
        <v/>
      </c>
      <c r="G12" s="28" t="e">
        <f t="shared" si="2"/>
        <v>#VALUE!</v>
      </c>
      <c r="H12" s="28"/>
      <c r="I12" s="29" t="str">
        <f t="shared" si="3"/>
        <v/>
      </c>
    </row>
    <row r="13" spans="1:9" ht="15.75" thickBot="1" x14ac:dyDescent="0.3">
      <c r="A13" s="25" t="str">
        <f t="shared" ca="1" si="0"/>
        <v/>
      </c>
      <c r="B13" s="26"/>
      <c r="C13" s="27"/>
      <c r="D13" s="28"/>
      <c r="E13" s="28"/>
      <c r="F13" s="28" t="str">
        <f t="shared" si="1"/>
        <v/>
      </c>
      <c r="G13" s="28" t="e">
        <f t="shared" si="2"/>
        <v>#VALUE!</v>
      </c>
      <c r="H13" s="28"/>
      <c r="I13" s="29" t="str">
        <f t="shared" si="3"/>
        <v/>
      </c>
    </row>
    <row r="14" spans="1:9" ht="15.75" thickBot="1" x14ac:dyDescent="0.3">
      <c r="A14" s="25" t="str">
        <f t="shared" ca="1" si="0"/>
        <v/>
      </c>
      <c r="B14" s="26"/>
      <c r="C14" s="27"/>
      <c r="D14" s="28"/>
      <c r="E14" s="28"/>
      <c r="F14" s="28" t="str">
        <f t="shared" si="1"/>
        <v/>
      </c>
      <c r="G14" s="28" t="e">
        <f t="shared" si="2"/>
        <v>#VALUE!</v>
      </c>
      <c r="H14" s="28"/>
      <c r="I14" s="29" t="str">
        <f t="shared" si="3"/>
        <v/>
      </c>
    </row>
    <row r="15" spans="1:9" ht="15.75" thickBot="1" x14ac:dyDescent="0.3">
      <c r="A15" s="25" t="str">
        <f t="shared" ca="1" si="0"/>
        <v/>
      </c>
      <c r="B15" s="26"/>
      <c r="C15" s="27"/>
      <c r="D15" s="28"/>
      <c r="E15" s="28"/>
      <c r="F15" s="28" t="str">
        <f t="shared" si="1"/>
        <v/>
      </c>
      <c r="G15" s="28" t="e">
        <f t="shared" si="2"/>
        <v>#VALUE!</v>
      </c>
      <c r="H15" s="28"/>
      <c r="I15" s="29" t="str">
        <f t="shared" si="3"/>
        <v/>
      </c>
    </row>
    <row r="16" spans="1:9" ht="15.75" thickBot="1" x14ac:dyDescent="0.3">
      <c r="A16" s="25" t="str">
        <f t="shared" ca="1" si="0"/>
        <v/>
      </c>
      <c r="B16" s="26"/>
      <c r="C16" s="27"/>
      <c r="D16" s="28"/>
      <c r="E16" s="28"/>
      <c r="F16" s="28" t="str">
        <f t="shared" si="1"/>
        <v/>
      </c>
      <c r="G16" s="28" t="e">
        <f t="shared" si="2"/>
        <v>#VALUE!</v>
      </c>
      <c r="H16" s="28"/>
      <c r="I16" s="29" t="str">
        <f t="shared" si="3"/>
        <v/>
      </c>
    </row>
    <row r="17" spans="1:9" ht="15.75" thickBot="1" x14ac:dyDescent="0.3">
      <c r="A17" s="25" t="str">
        <f t="shared" ca="1" si="0"/>
        <v/>
      </c>
      <c r="B17" s="26"/>
      <c r="C17" s="27"/>
      <c r="D17" s="28"/>
      <c r="E17" s="28"/>
      <c r="F17" s="28" t="str">
        <f t="shared" si="1"/>
        <v/>
      </c>
      <c r="G17" s="28" t="e">
        <f t="shared" si="2"/>
        <v>#VALUE!</v>
      </c>
      <c r="H17" s="28"/>
      <c r="I17" s="29" t="str">
        <f t="shared" si="3"/>
        <v/>
      </c>
    </row>
    <row r="18" spans="1:9" ht="15.75" thickBot="1" x14ac:dyDescent="0.3">
      <c r="A18" s="25" t="str">
        <f t="shared" ca="1" si="0"/>
        <v/>
      </c>
      <c r="B18" s="26"/>
      <c r="C18" s="27"/>
      <c r="D18" s="28"/>
      <c r="E18" s="28"/>
      <c r="F18" s="28" t="str">
        <f t="shared" si="1"/>
        <v/>
      </c>
      <c r="G18" s="28" t="e">
        <f t="shared" si="2"/>
        <v>#VALUE!</v>
      </c>
      <c r="H18" s="28"/>
      <c r="I18" s="29" t="str">
        <f t="shared" si="3"/>
        <v/>
      </c>
    </row>
    <row r="19" spans="1:9" ht="15.75" thickBot="1" x14ac:dyDescent="0.3">
      <c r="A19" s="25" t="str">
        <f t="shared" ca="1" si="0"/>
        <v/>
      </c>
      <c r="B19" s="26"/>
      <c r="C19" s="27"/>
      <c r="D19" s="28"/>
      <c r="E19" s="28"/>
      <c r="F19" s="28" t="str">
        <f t="shared" si="1"/>
        <v/>
      </c>
      <c r="G19" s="28" t="e">
        <f t="shared" si="2"/>
        <v>#VALUE!</v>
      </c>
      <c r="H19" s="28"/>
      <c r="I19" s="29" t="str">
        <f t="shared" si="3"/>
        <v/>
      </c>
    </row>
    <row r="20" spans="1:9" ht="15.75" thickBot="1" x14ac:dyDescent="0.3">
      <c r="A20" s="25" t="str">
        <f t="shared" ca="1" si="0"/>
        <v/>
      </c>
      <c r="B20" s="26"/>
      <c r="C20" s="27"/>
      <c r="D20" s="28"/>
      <c r="E20" s="28"/>
      <c r="F20" s="28" t="str">
        <f t="shared" si="1"/>
        <v/>
      </c>
      <c r="G20" s="28" t="e">
        <f t="shared" si="2"/>
        <v>#VALUE!</v>
      </c>
      <c r="H20" s="28"/>
      <c r="I20" s="29" t="str">
        <f t="shared" si="3"/>
        <v/>
      </c>
    </row>
    <row r="21" spans="1:9" ht="15.75" thickBot="1" x14ac:dyDescent="0.3">
      <c r="A21" s="25" t="str">
        <f t="shared" ca="1" si="0"/>
        <v/>
      </c>
      <c r="B21" s="26"/>
      <c r="C21" s="27"/>
      <c r="D21" s="28"/>
      <c r="E21" s="28"/>
      <c r="F21" s="28" t="str">
        <f t="shared" si="1"/>
        <v/>
      </c>
      <c r="G21" s="28" t="e">
        <f t="shared" si="2"/>
        <v>#VALUE!</v>
      </c>
      <c r="H21" s="28"/>
      <c r="I21" s="29" t="str">
        <f t="shared" si="3"/>
        <v/>
      </c>
    </row>
    <row r="22" spans="1:9" ht="15.75" thickBot="1" x14ac:dyDescent="0.3">
      <c r="A22" s="25" t="str">
        <f t="shared" ca="1" si="0"/>
        <v/>
      </c>
      <c r="B22" s="26"/>
      <c r="C22" s="27"/>
      <c r="D22" s="28"/>
      <c r="E22" s="28"/>
      <c r="F22" s="28" t="str">
        <f t="shared" si="1"/>
        <v/>
      </c>
      <c r="G22" s="28" t="e">
        <f t="shared" si="2"/>
        <v>#VALUE!</v>
      </c>
      <c r="H22" s="28"/>
      <c r="I22" s="29" t="str">
        <f t="shared" si="3"/>
        <v/>
      </c>
    </row>
    <row r="23" spans="1:9" ht="15.75" thickBot="1" x14ac:dyDescent="0.3">
      <c r="A23" s="25" t="str">
        <f t="shared" ca="1" si="0"/>
        <v/>
      </c>
      <c r="B23" s="26"/>
      <c r="C23" s="27"/>
      <c r="D23" s="28"/>
      <c r="E23" s="28"/>
      <c r="F23" s="28" t="str">
        <f t="shared" si="1"/>
        <v/>
      </c>
      <c r="G23" s="28" t="e">
        <f t="shared" si="2"/>
        <v>#VALUE!</v>
      </c>
      <c r="H23" s="28"/>
      <c r="I23" s="29" t="str">
        <f t="shared" si="3"/>
        <v/>
      </c>
    </row>
    <row r="24" spans="1:9" ht="15.75" thickBot="1" x14ac:dyDescent="0.3">
      <c r="A24" s="25" t="str">
        <f t="shared" ca="1" si="0"/>
        <v/>
      </c>
      <c r="B24" s="26"/>
      <c r="C24" s="27"/>
      <c r="D24" s="28"/>
      <c r="E24" s="28"/>
      <c r="F24" s="28" t="str">
        <f t="shared" si="1"/>
        <v/>
      </c>
      <c r="G24" s="28" t="e">
        <f t="shared" si="2"/>
        <v>#VALUE!</v>
      </c>
      <c r="H24" s="28"/>
      <c r="I24" s="29" t="str">
        <f t="shared" si="3"/>
        <v/>
      </c>
    </row>
    <row r="25" spans="1:9" ht="15.75" thickBot="1" x14ac:dyDescent="0.3">
      <c r="A25" s="25" t="str">
        <f t="shared" ca="1" si="0"/>
        <v/>
      </c>
      <c r="B25" s="26"/>
      <c r="C25" s="27"/>
      <c r="D25" s="28"/>
      <c r="E25" s="28"/>
      <c r="F25" s="28" t="str">
        <f t="shared" si="1"/>
        <v/>
      </c>
      <c r="G25" s="28" t="e">
        <f t="shared" si="2"/>
        <v>#VALUE!</v>
      </c>
      <c r="H25" s="28"/>
      <c r="I25" s="29" t="str">
        <f t="shared" si="3"/>
        <v/>
      </c>
    </row>
    <row r="26" spans="1:9" ht="15.75" thickBot="1" x14ac:dyDescent="0.3">
      <c r="A26" s="25" t="str">
        <f t="shared" ca="1" si="0"/>
        <v/>
      </c>
      <c r="B26" s="26"/>
      <c r="C26" s="27"/>
      <c r="D26" s="28"/>
      <c r="E26" s="28"/>
      <c r="F26" s="28" t="str">
        <f t="shared" si="1"/>
        <v/>
      </c>
      <c r="G26" s="28" t="e">
        <f t="shared" si="2"/>
        <v>#VALUE!</v>
      </c>
      <c r="H26" s="28"/>
      <c r="I26" s="29" t="str">
        <f t="shared" si="3"/>
        <v/>
      </c>
    </row>
    <row r="27" spans="1:9" ht="15.75" thickBot="1" x14ac:dyDescent="0.3">
      <c r="A27" s="25" t="str">
        <f t="shared" ca="1" si="0"/>
        <v/>
      </c>
      <c r="B27" s="26"/>
      <c r="C27" s="27"/>
      <c r="D27" s="28"/>
      <c r="E27" s="28"/>
      <c r="F27" s="28" t="str">
        <f t="shared" si="1"/>
        <v/>
      </c>
      <c r="G27" s="28" t="e">
        <f t="shared" si="2"/>
        <v>#VALUE!</v>
      </c>
      <c r="H27" s="28"/>
      <c r="I27" s="29" t="str">
        <f t="shared" si="3"/>
        <v/>
      </c>
    </row>
    <row r="28" spans="1:9" ht="15.75" thickBot="1" x14ac:dyDescent="0.3">
      <c r="A28" s="25" t="str">
        <f t="shared" ca="1" si="0"/>
        <v/>
      </c>
      <c r="B28" s="26"/>
      <c r="C28" s="27"/>
      <c r="D28" s="28"/>
      <c r="E28" s="28"/>
      <c r="F28" s="28" t="str">
        <f t="shared" si="1"/>
        <v/>
      </c>
      <c r="G28" s="28" t="e">
        <f t="shared" si="2"/>
        <v>#VALUE!</v>
      </c>
      <c r="H28" s="28"/>
      <c r="I28" s="29" t="str">
        <f t="shared" si="3"/>
        <v/>
      </c>
    </row>
    <row r="29" spans="1:9" ht="15.75" thickBot="1" x14ac:dyDescent="0.3">
      <c r="A29" s="25" t="str">
        <f t="shared" ca="1" si="0"/>
        <v/>
      </c>
      <c r="B29" s="26"/>
      <c r="C29" s="27"/>
      <c r="D29" s="28"/>
      <c r="E29" s="28"/>
      <c r="F29" s="28" t="str">
        <f t="shared" si="1"/>
        <v/>
      </c>
      <c r="G29" s="28" t="e">
        <f t="shared" si="2"/>
        <v>#VALUE!</v>
      </c>
      <c r="H29" s="28"/>
      <c r="I29" s="29" t="str">
        <f t="shared" si="3"/>
        <v/>
      </c>
    </row>
    <row r="30" spans="1:9" ht="15.75" thickBot="1" x14ac:dyDescent="0.3">
      <c r="A30" s="25" t="str">
        <f t="shared" ca="1" si="0"/>
        <v/>
      </c>
      <c r="B30" s="26"/>
      <c r="C30" s="27"/>
      <c r="D30" s="28"/>
      <c r="E30" s="28"/>
      <c r="F30" s="28" t="str">
        <f t="shared" si="1"/>
        <v/>
      </c>
      <c r="G30" s="28" t="e">
        <f t="shared" si="2"/>
        <v>#VALUE!</v>
      </c>
      <c r="H30" s="28"/>
      <c r="I30" s="29" t="str">
        <f t="shared" si="3"/>
        <v/>
      </c>
    </row>
    <row r="31" spans="1:9" ht="15.75" thickBot="1" x14ac:dyDescent="0.3">
      <c r="A31" s="25" t="str">
        <f t="shared" ca="1" si="0"/>
        <v/>
      </c>
      <c r="B31" s="26"/>
      <c r="C31" s="27"/>
      <c r="D31" s="28"/>
      <c r="E31" s="28"/>
      <c r="F31" s="28" t="str">
        <f t="shared" si="1"/>
        <v/>
      </c>
      <c r="G31" s="28" t="e">
        <f t="shared" si="2"/>
        <v>#VALUE!</v>
      </c>
      <c r="H31" s="28"/>
      <c r="I31" s="29" t="str">
        <f t="shared" si="3"/>
        <v/>
      </c>
    </row>
    <row r="32" spans="1:9" ht="15.75" thickBot="1" x14ac:dyDescent="0.3">
      <c r="A32" s="25" t="str">
        <f t="shared" ca="1" si="0"/>
        <v/>
      </c>
      <c r="B32" s="26"/>
      <c r="C32" s="27"/>
      <c r="D32" s="28"/>
      <c r="E32" s="28"/>
      <c r="F32" s="28" t="str">
        <f t="shared" si="1"/>
        <v/>
      </c>
      <c r="G32" s="28" t="e">
        <f t="shared" si="2"/>
        <v>#VALUE!</v>
      </c>
      <c r="H32" s="28"/>
      <c r="I32" s="29" t="str">
        <f t="shared" si="3"/>
        <v/>
      </c>
    </row>
    <row r="33" spans="1:9" ht="15.75" thickBot="1" x14ac:dyDescent="0.3">
      <c r="A33" s="25" t="str">
        <f t="shared" ca="1" si="0"/>
        <v/>
      </c>
      <c r="B33" s="26"/>
      <c r="C33" s="27"/>
      <c r="D33" s="28"/>
      <c r="E33" s="28"/>
      <c r="F33" s="28" t="str">
        <f t="shared" si="1"/>
        <v/>
      </c>
      <c r="G33" s="28" t="e">
        <f t="shared" si="2"/>
        <v>#VALUE!</v>
      </c>
      <c r="H33" s="28"/>
      <c r="I33" s="29" t="str">
        <f t="shared" si="3"/>
        <v/>
      </c>
    </row>
    <row r="34" spans="1:9" x14ac:dyDescent="0.25">
      <c r="A34" s="10"/>
      <c r="B34" s="11"/>
      <c r="D34" s="12"/>
      <c r="E34" s="12"/>
      <c r="F34" s="12"/>
      <c r="G34" s="12"/>
      <c r="H34" s="12"/>
    </row>
    <row r="35" spans="1:9" x14ac:dyDescent="0.25">
      <c r="A35" s="10"/>
      <c r="B35" s="11"/>
      <c r="D35" s="12"/>
      <c r="E35" s="12"/>
      <c r="F35" s="12"/>
      <c r="G35" s="12"/>
      <c r="H35" s="1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C00629-6719-4E50-AFAD-0DB21C22CD2E}">
          <x14:formula1>
            <xm:f>'Formas de pagamento'!$A$3:$K$3</xm:f>
          </x14:formula1>
          <xm:sqref>E3:E35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8559-C0ED-40B9-99BB-62292F0254FA}">
  <dimension ref="A1:I35"/>
  <sheetViews>
    <sheetView topLeftCell="B1" zoomScaleNormal="100" workbookViewId="0">
      <selection activeCell="I4" sqref="I4"/>
    </sheetView>
  </sheetViews>
  <sheetFormatPr defaultRowHeight="15" x14ac:dyDescent="0.25"/>
  <cols>
    <col min="1" max="1" width="15.85546875" customWidth="1"/>
    <col min="2" max="2" width="35.5703125" customWidth="1"/>
    <col min="3" max="3" width="27.42578125" customWidth="1"/>
    <col min="4" max="4" width="14.140625" customWidth="1"/>
    <col min="5" max="5" width="32.42578125" customWidth="1"/>
    <col min="6" max="6" width="18.42578125" customWidth="1"/>
    <col min="7" max="7" width="21.140625" customWidth="1"/>
    <col min="8" max="8" width="20.140625" customWidth="1"/>
    <col min="9" max="9" width="14" customWidth="1"/>
    <col min="14" max="14" width="21" customWidth="1"/>
  </cols>
  <sheetData>
    <row r="1" spans="1:9" ht="39" x14ac:dyDescent="0.6">
      <c r="A1" s="1" t="s">
        <v>26</v>
      </c>
      <c r="B1" s="2"/>
      <c r="C1" s="3"/>
      <c r="D1" s="4"/>
      <c r="E1" s="4"/>
      <c r="F1" s="5"/>
      <c r="G1" s="5"/>
      <c r="H1" s="6"/>
      <c r="I1" s="22"/>
    </row>
    <row r="2" spans="1:9" ht="18.75" x14ac:dyDescent="0.3">
      <c r="A2" s="23" t="s">
        <v>0</v>
      </c>
      <c r="B2" s="7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11</v>
      </c>
      <c r="H2" s="9" t="s">
        <v>6</v>
      </c>
      <c r="I2" s="24" t="s">
        <v>7</v>
      </c>
    </row>
    <row r="3" spans="1:9" ht="15.75" thickBot="1" x14ac:dyDescent="0.3">
      <c r="A3" s="25">
        <f ca="1">IF(E2&lt;&gt;"",TODAY(),"")</f>
        <v>45787</v>
      </c>
      <c r="B3" s="26"/>
      <c r="C3" s="27"/>
      <c r="D3" s="28">
        <v>200</v>
      </c>
      <c r="E3" s="28" t="s">
        <v>8</v>
      </c>
      <c r="F3" s="28">
        <f>IF(E3="Dinheiro",0,IF(E3="Débito",0.018,IF(E3="Crédito",0.029,"")))</f>
        <v>0</v>
      </c>
      <c r="G3" s="28">
        <f>D3 - (D3 * F3)</f>
        <v>200</v>
      </c>
      <c r="H3" s="28"/>
      <c r="I3" s="29">
        <f>IFERROR(IF(H3&lt;&gt;"",G3-H3,G3), "")</f>
        <v>200</v>
      </c>
    </row>
    <row r="4" spans="1:9" x14ac:dyDescent="0.25">
      <c r="A4" s="10"/>
      <c r="B4" s="11"/>
      <c r="D4" s="12"/>
      <c r="E4" s="12"/>
      <c r="F4" s="12"/>
      <c r="G4" s="12"/>
      <c r="H4" s="12"/>
    </row>
    <row r="5" spans="1:9" x14ac:dyDescent="0.25">
      <c r="A5" s="10"/>
      <c r="B5" s="11"/>
      <c r="D5" s="12"/>
      <c r="E5" s="12"/>
      <c r="F5" s="12"/>
      <c r="G5" s="12"/>
      <c r="H5" s="12"/>
    </row>
    <row r="6" spans="1:9" x14ac:dyDescent="0.25">
      <c r="A6" s="10"/>
      <c r="B6" s="11"/>
      <c r="D6" s="12"/>
      <c r="E6" s="12"/>
      <c r="F6" s="12"/>
      <c r="G6" s="12"/>
      <c r="H6" s="12"/>
    </row>
    <row r="7" spans="1:9" x14ac:dyDescent="0.25">
      <c r="A7" s="10"/>
      <c r="B7" s="11"/>
      <c r="D7" s="12"/>
      <c r="E7" s="12"/>
      <c r="F7" s="12"/>
      <c r="G7" s="12"/>
      <c r="H7" s="12"/>
    </row>
    <row r="8" spans="1:9" x14ac:dyDescent="0.25">
      <c r="A8" s="10"/>
      <c r="B8" s="11"/>
      <c r="D8" s="12"/>
      <c r="E8" s="12"/>
      <c r="F8" s="12"/>
      <c r="G8" s="12"/>
      <c r="H8" s="12"/>
    </row>
    <row r="9" spans="1:9" x14ac:dyDescent="0.25">
      <c r="A9" s="10"/>
      <c r="B9" s="11"/>
      <c r="D9" s="12"/>
      <c r="E9" s="12"/>
      <c r="F9" s="12"/>
      <c r="G9" s="12"/>
      <c r="H9" s="12"/>
    </row>
    <row r="10" spans="1:9" x14ac:dyDescent="0.25">
      <c r="A10" s="10"/>
      <c r="B10" s="11"/>
      <c r="D10" s="12"/>
      <c r="E10" s="12"/>
      <c r="F10" s="12"/>
      <c r="G10" s="12"/>
      <c r="H10" s="12"/>
    </row>
    <row r="11" spans="1:9" x14ac:dyDescent="0.25">
      <c r="A11" s="10"/>
      <c r="B11" s="11"/>
      <c r="D11" s="12"/>
      <c r="E11" s="12"/>
      <c r="F11" s="12"/>
      <c r="G11" s="12"/>
      <c r="H11" s="12"/>
    </row>
    <row r="12" spans="1:9" x14ac:dyDescent="0.25">
      <c r="A12" s="10"/>
      <c r="B12" s="11"/>
      <c r="D12" s="12"/>
      <c r="E12" s="12"/>
      <c r="F12" s="12"/>
      <c r="G12" s="12"/>
      <c r="H12" s="12"/>
    </row>
    <row r="13" spans="1:9" x14ac:dyDescent="0.25">
      <c r="A13" s="10"/>
      <c r="B13" s="11"/>
      <c r="D13" s="12"/>
      <c r="E13" s="12"/>
      <c r="F13" s="12"/>
      <c r="G13" s="12"/>
      <c r="H13" s="12"/>
    </row>
    <row r="14" spans="1:9" x14ac:dyDescent="0.25">
      <c r="A14" s="10"/>
      <c r="B14" s="11"/>
      <c r="D14" s="12"/>
      <c r="E14" s="12"/>
      <c r="F14" s="12"/>
      <c r="G14" s="12"/>
      <c r="H14" s="12"/>
    </row>
    <row r="15" spans="1:9" x14ac:dyDescent="0.25">
      <c r="A15" s="10"/>
      <c r="B15" s="11"/>
      <c r="D15" s="12"/>
      <c r="E15" s="12"/>
      <c r="F15" s="12"/>
      <c r="G15" s="12"/>
      <c r="H15" s="12"/>
    </row>
    <row r="16" spans="1:9" x14ac:dyDescent="0.25">
      <c r="A16" s="10"/>
      <c r="B16" s="11"/>
      <c r="D16" s="12"/>
      <c r="E16" s="12"/>
      <c r="F16" s="12"/>
      <c r="G16" s="12"/>
      <c r="H16" s="12"/>
    </row>
    <row r="17" spans="1:8" x14ac:dyDescent="0.25">
      <c r="A17" s="10"/>
      <c r="B17" s="11"/>
      <c r="D17" s="12"/>
      <c r="E17" s="12"/>
      <c r="F17" s="12"/>
      <c r="G17" s="12"/>
      <c r="H17" s="12"/>
    </row>
    <row r="18" spans="1:8" x14ac:dyDescent="0.25">
      <c r="A18" s="10"/>
      <c r="B18" s="11"/>
      <c r="D18" s="12"/>
      <c r="E18" s="12"/>
      <c r="F18" s="12"/>
      <c r="G18" s="12"/>
      <c r="H18" s="12"/>
    </row>
    <row r="19" spans="1:8" x14ac:dyDescent="0.25">
      <c r="A19" s="10"/>
      <c r="B19" s="11"/>
      <c r="D19" s="12"/>
      <c r="E19" s="12"/>
      <c r="F19" s="12"/>
      <c r="G19" s="12"/>
      <c r="H19" s="12"/>
    </row>
    <row r="20" spans="1:8" x14ac:dyDescent="0.25">
      <c r="A20" s="10"/>
      <c r="B20" s="11"/>
      <c r="D20" s="12"/>
      <c r="E20" s="12"/>
      <c r="F20" s="12"/>
      <c r="G20" s="12"/>
      <c r="H20" s="12"/>
    </row>
    <row r="21" spans="1:8" x14ac:dyDescent="0.25">
      <c r="A21" s="10"/>
      <c r="B21" s="11"/>
      <c r="D21" s="12"/>
      <c r="E21" s="12"/>
      <c r="F21" s="12"/>
      <c r="G21" s="12"/>
      <c r="H21" s="12"/>
    </row>
    <row r="22" spans="1:8" x14ac:dyDescent="0.25">
      <c r="A22" s="10"/>
      <c r="B22" s="11"/>
      <c r="D22" s="12"/>
      <c r="E22" s="12"/>
      <c r="F22" s="12"/>
      <c r="G22" s="12"/>
      <c r="H22" s="12"/>
    </row>
    <row r="23" spans="1:8" x14ac:dyDescent="0.25">
      <c r="A23" s="10"/>
      <c r="B23" s="11"/>
      <c r="D23" s="12"/>
      <c r="E23" s="12"/>
      <c r="F23" s="12"/>
      <c r="G23" s="12"/>
      <c r="H23" s="12"/>
    </row>
    <row r="24" spans="1:8" x14ac:dyDescent="0.25">
      <c r="A24" s="10"/>
      <c r="B24" s="11"/>
      <c r="D24" s="12"/>
      <c r="E24" s="12"/>
      <c r="F24" s="12"/>
      <c r="G24" s="12"/>
      <c r="H24" s="12"/>
    </row>
    <row r="25" spans="1:8" x14ac:dyDescent="0.25">
      <c r="A25" s="10"/>
      <c r="B25" s="11"/>
      <c r="D25" s="12"/>
      <c r="E25" s="12"/>
      <c r="F25" s="12"/>
      <c r="G25" s="12"/>
      <c r="H25" s="12"/>
    </row>
    <row r="26" spans="1:8" x14ac:dyDescent="0.25">
      <c r="A26" s="10"/>
      <c r="B26" s="11"/>
      <c r="D26" s="12"/>
      <c r="E26" s="12"/>
      <c r="F26" s="12"/>
      <c r="G26" s="12"/>
      <c r="H26" s="12"/>
    </row>
    <row r="27" spans="1:8" x14ac:dyDescent="0.25">
      <c r="A27" s="10"/>
      <c r="B27" s="11"/>
      <c r="D27" s="12"/>
      <c r="E27" s="12"/>
      <c r="F27" s="12"/>
      <c r="G27" s="12"/>
      <c r="H27" s="12"/>
    </row>
    <row r="28" spans="1:8" x14ac:dyDescent="0.25">
      <c r="A28" s="10"/>
      <c r="B28" s="11"/>
      <c r="D28" s="12"/>
      <c r="E28" s="12"/>
      <c r="F28" s="12"/>
      <c r="G28" s="12"/>
      <c r="H28" s="12"/>
    </row>
    <row r="29" spans="1:8" x14ac:dyDescent="0.25">
      <c r="A29" s="10"/>
      <c r="B29" s="11"/>
      <c r="D29" s="12"/>
      <c r="E29" s="12"/>
      <c r="F29" s="12"/>
      <c r="G29" s="12"/>
      <c r="H29" s="12"/>
    </row>
    <row r="30" spans="1:8" x14ac:dyDescent="0.25">
      <c r="A30" s="10"/>
      <c r="B30" s="11"/>
      <c r="D30" s="12"/>
      <c r="E30" s="12"/>
      <c r="F30" s="12"/>
      <c r="G30" s="12"/>
      <c r="H30" s="12"/>
    </row>
    <row r="31" spans="1:8" x14ac:dyDescent="0.25">
      <c r="A31" s="10"/>
      <c r="B31" s="11"/>
      <c r="D31" s="12"/>
      <c r="E31" s="12"/>
      <c r="F31" s="12"/>
      <c r="G31" s="12"/>
      <c r="H31" s="12"/>
    </row>
    <row r="32" spans="1:8" x14ac:dyDescent="0.25">
      <c r="A32" s="10"/>
      <c r="B32" s="11"/>
      <c r="D32" s="12"/>
      <c r="E32" s="12"/>
      <c r="F32" s="12"/>
      <c r="G32" s="12"/>
      <c r="H32" s="12"/>
    </row>
    <row r="33" spans="1:8" x14ac:dyDescent="0.25">
      <c r="A33" s="10"/>
      <c r="B33" s="11"/>
      <c r="D33" s="12"/>
      <c r="E33" s="12"/>
      <c r="F33" s="12"/>
      <c r="G33" s="12"/>
      <c r="H33" s="12"/>
    </row>
    <row r="34" spans="1:8" x14ac:dyDescent="0.25">
      <c r="A34" s="10"/>
      <c r="B34" s="11"/>
      <c r="D34" s="12"/>
      <c r="E34" s="12"/>
      <c r="F34" s="12"/>
      <c r="G34" s="12"/>
      <c r="H34" s="12"/>
    </row>
    <row r="35" spans="1:8" x14ac:dyDescent="0.25">
      <c r="A35" s="10"/>
      <c r="B35" s="11"/>
      <c r="D35" s="12"/>
      <c r="E35" s="12"/>
      <c r="F35" s="12"/>
      <c r="G35" s="12"/>
      <c r="H35" s="1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D63D17-6298-421E-B234-913CE210A71E}">
          <x14:formula1>
            <xm:f>'Formas de pagamento'!$A$3:$K$3</xm:f>
          </x14:formula1>
          <xm:sqref>E3:E35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AA8A2-F740-4730-BCBA-9FBC884A75B1}">
  <dimension ref="A1:I35"/>
  <sheetViews>
    <sheetView topLeftCell="B1" zoomScaleNormal="100" workbookViewId="0">
      <selection activeCell="I4" sqref="I4"/>
    </sheetView>
  </sheetViews>
  <sheetFormatPr defaultRowHeight="15" x14ac:dyDescent="0.25"/>
  <cols>
    <col min="1" max="1" width="15.85546875" customWidth="1"/>
    <col min="2" max="2" width="35.5703125" customWidth="1"/>
    <col min="3" max="3" width="27.42578125" customWidth="1"/>
    <col min="4" max="4" width="14.140625" customWidth="1"/>
    <col min="5" max="5" width="32.42578125" customWidth="1"/>
    <col min="6" max="6" width="18.42578125" customWidth="1"/>
    <col min="7" max="7" width="21.140625" customWidth="1"/>
    <col min="8" max="8" width="20.140625" customWidth="1"/>
    <col min="9" max="9" width="14" customWidth="1"/>
    <col min="14" max="14" width="21" customWidth="1"/>
  </cols>
  <sheetData>
    <row r="1" spans="1:9" ht="39" x14ac:dyDescent="0.6">
      <c r="A1" s="1" t="s">
        <v>27</v>
      </c>
      <c r="B1" s="2"/>
      <c r="C1" s="3"/>
      <c r="D1" s="4"/>
      <c r="E1" s="4"/>
      <c r="F1" s="5"/>
      <c r="G1" s="5"/>
      <c r="H1" s="6"/>
      <c r="I1" s="22"/>
    </row>
    <row r="2" spans="1:9" ht="18.75" x14ac:dyDescent="0.3">
      <c r="A2" s="23" t="s">
        <v>0</v>
      </c>
      <c r="B2" s="7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11</v>
      </c>
      <c r="H2" s="9" t="s">
        <v>6</v>
      </c>
      <c r="I2" s="24" t="s">
        <v>7</v>
      </c>
    </row>
    <row r="3" spans="1:9" ht="15.75" thickBot="1" x14ac:dyDescent="0.3">
      <c r="A3" s="25">
        <f ca="1">IF(E2&lt;&gt;"",TODAY(),"")</f>
        <v>45787</v>
      </c>
      <c r="B3" s="26"/>
      <c r="C3" s="27"/>
      <c r="D3" s="28">
        <v>200</v>
      </c>
      <c r="E3" s="28" t="s">
        <v>8</v>
      </c>
      <c r="F3" s="28">
        <f>IF(E3="Dinheiro",0,IF(E3="Débito",0.018,IF(E3="Crédito",0.029,"")))</f>
        <v>0</v>
      </c>
      <c r="G3" s="28">
        <f>D3 - (D3 * F3)</f>
        <v>200</v>
      </c>
      <c r="H3" s="28"/>
      <c r="I3" s="29">
        <f>IFERROR(IF(H3&lt;&gt;"",G3-H3,G3), "")</f>
        <v>200</v>
      </c>
    </row>
    <row r="4" spans="1:9" x14ac:dyDescent="0.25">
      <c r="A4" s="10"/>
      <c r="B4" s="11"/>
      <c r="D4" s="12"/>
      <c r="E4" s="12"/>
      <c r="F4" s="12"/>
      <c r="G4" s="12"/>
      <c r="H4" s="12"/>
    </row>
    <row r="5" spans="1:9" x14ac:dyDescent="0.25">
      <c r="A5" s="10"/>
      <c r="B5" s="11"/>
      <c r="D5" s="12"/>
      <c r="E5" s="12"/>
      <c r="F5" s="12"/>
      <c r="G5" s="12"/>
      <c r="H5" s="12"/>
    </row>
    <row r="6" spans="1:9" x14ac:dyDescent="0.25">
      <c r="A6" s="10"/>
      <c r="B6" s="11"/>
      <c r="D6" s="12"/>
      <c r="E6" s="12"/>
      <c r="F6" s="12"/>
      <c r="G6" s="12"/>
      <c r="H6" s="12"/>
    </row>
    <row r="7" spans="1:9" x14ac:dyDescent="0.25">
      <c r="A7" s="10"/>
      <c r="B7" s="11"/>
      <c r="D7" s="12"/>
      <c r="E7" s="12"/>
      <c r="F7" s="12"/>
      <c r="G7" s="12"/>
      <c r="H7" s="12"/>
    </row>
    <row r="8" spans="1:9" x14ac:dyDescent="0.25">
      <c r="A8" s="10"/>
      <c r="B8" s="11"/>
      <c r="D8" s="12"/>
      <c r="E8" s="12"/>
      <c r="F8" s="12"/>
      <c r="G8" s="12"/>
      <c r="H8" s="12"/>
    </row>
    <row r="9" spans="1:9" x14ac:dyDescent="0.25">
      <c r="A9" s="10"/>
      <c r="B9" s="11"/>
      <c r="D9" s="12"/>
      <c r="E9" s="12"/>
      <c r="F9" s="12"/>
      <c r="G9" s="12"/>
      <c r="H9" s="12"/>
    </row>
    <row r="10" spans="1:9" x14ac:dyDescent="0.25">
      <c r="A10" s="10"/>
      <c r="B10" s="11"/>
      <c r="D10" s="12"/>
      <c r="E10" s="12"/>
      <c r="F10" s="12"/>
      <c r="G10" s="12"/>
      <c r="H10" s="12"/>
    </row>
    <row r="11" spans="1:9" x14ac:dyDescent="0.25">
      <c r="A11" s="10"/>
      <c r="B11" s="11"/>
      <c r="D11" s="12"/>
      <c r="E11" s="12"/>
      <c r="F11" s="12"/>
      <c r="G11" s="12"/>
      <c r="H11" s="12"/>
    </row>
    <row r="12" spans="1:9" x14ac:dyDescent="0.25">
      <c r="A12" s="10"/>
      <c r="B12" s="11"/>
      <c r="D12" s="12"/>
      <c r="E12" s="12"/>
      <c r="F12" s="12"/>
      <c r="G12" s="12"/>
      <c r="H12" s="12"/>
    </row>
    <row r="13" spans="1:9" x14ac:dyDescent="0.25">
      <c r="A13" s="10"/>
      <c r="B13" s="11"/>
      <c r="D13" s="12"/>
      <c r="E13" s="12"/>
      <c r="F13" s="12"/>
      <c r="G13" s="12"/>
      <c r="H13" s="12"/>
    </row>
    <row r="14" spans="1:9" x14ac:dyDescent="0.25">
      <c r="A14" s="10"/>
      <c r="B14" s="11"/>
      <c r="D14" s="12"/>
      <c r="E14" s="12"/>
      <c r="F14" s="12"/>
      <c r="G14" s="12"/>
      <c r="H14" s="12"/>
    </row>
    <row r="15" spans="1:9" x14ac:dyDescent="0.25">
      <c r="A15" s="10"/>
      <c r="B15" s="11"/>
      <c r="D15" s="12"/>
      <c r="E15" s="12"/>
      <c r="F15" s="12"/>
      <c r="G15" s="12"/>
      <c r="H15" s="12"/>
    </row>
    <row r="16" spans="1:9" x14ac:dyDescent="0.25">
      <c r="A16" s="10"/>
      <c r="B16" s="11"/>
      <c r="D16" s="12"/>
      <c r="E16" s="12"/>
      <c r="F16" s="12"/>
      <c r="G16" s="12"/>
      <c r="H16" s="12"/>
    </row>
    <row r="17" spans="1:8" x14ac:dyDescent="0.25">
      <c r="A17" s="10"/>
      <c r="B17" s="11"/>
      <c r="D17" s="12"/>
      <c r="E17" s="12"/>
      <c r="F17" s="12"/>
      <c r="G17" s="12"/>
      <c r="H17" s="12"/>
    </row>
    <row r="18" spans="1:8" x14ac:dyDescent="0.25">
      <c r="A18" s="10"/>
      <c r="B18" s="11"/>
      <c r="D18" s="12"/>
      <c r="E18" s="12"/>
      <c r="F18" s="12"/>
      <c r="G18" s="12"/>
      <c r="H18" s="12"/>
    </row>
    <row r="19" spans="1:8" x14ac:dyDescent="0.25">
      <c r="A19" s="10"/>
      <c r="B19" s="11"/>
      <c r="D19" s="12"/>
      <c r="E19" s="12"/>
      <c r="F19" s="12"/>
      <c r="G19" s="12"/>
      <c r="H19" s="12"/>
    </row>
    <row r="20" spans="1:8" x14ac:dyDescent="0.25">
      <c r="A20" s="10"/>
      <c r="B20" s="11"/>
      <c r="D20" s="12"/>
      <c r="E20" s="12"/>
      <c r="F20" s="12"/>
      <c r="G20" s="12"/>
      <c r="H20" s="12"/>
    </row>
    <row r="21" spans="1:8" x14ac:dyDescent="0.25">
      <c r="A21" s="10"/>
      <c r="B21" s="11"/>
      <c r="D21" s="12"/>
      <c r="E21" s="12"/>
      <c r="F21" s="12"/>
      <c r="G21" s="12"/>
      <c r="H21" s="12"/>
    </row>
    <row r="22" spans="1:8" x14ac:dyDescent="0.25">
      <c r="A22" s="10"/>
      <c r="B22" s="11"/>
      <c r="D22" s="12"/>
      <c r="E22" s="12"/>
      <c r="F22" s="12"/>
      <c r="G22" s="12"/>
      <c r="H22" s="12"/>
    </row>
    <row r="23" spans="1:8" x14ac:dyDescent="0.25">
      <c r="A23" s="10"/>
      <c r="B23" s="11"/>
      <c r="D23" s="12"/>
      <c r="E23" s="12"/>
      <c r="F23" s="12"/>
      <c r="G23" s="12"/>
      <c r="H23" s="12"/>
    </row>
    <row r="24" spans="1:8" x14ac:dyDescent="0.25">
      <c r="A24" s="10"/>
      <c r="B24" s="11"/>
      <c r="D24" s="12"/>
      <c r="E24" s="12"/>
      <c r="F24" s="12"/>
      <c r="G24" s="12"/>
      <c r="H24" s="12"/>
    </row>
    <row r="25" spans="1:8" x14ac:dyDescent="0.25">
      <c r="A25" s="10"/>
      <c r="B25" s="11"/>
      <c r="D25" s="12"/>
      <c r="E25" s="12"/>
      <c r="F25" s="12"/>
      <c r="G25" s="12"/>
      <c r="H25" s="12"/>
    </row>
    <row r="26" spans="1:8" x14ac:dyDescent="0.25">
      <c r="A26" s="10"/>
      <c r="B26" s="11"/>
      <c r="D26" s="12"/>
      <c r="E26" s="12"/>
      <c r="F26" s="12"/>
      <c r="G26" s="12"/>
      <c r="H26" s="12"/>
    </row>
    <row r="27" spans="1:8" x14ac:dyDescent="0.25">
      <c r="A27" s="10"/>
      <c r="B27" s="11"/>
      <c r="D27" s="12"/>
      <c r="E27" s="12"/>
      <c r="F27" s="12"/>
      <c r="G27" s="12"/>
      <c r="H27" s="12"/>
    </row>
    <row r="28" spans="1:8" x14ac:dyDescent="0.25">
      <c r="A28" s="10"/>
      <c r="B28" s="11"/>
      <c r="D28" s="12"/>
      <c r="E28" s="12"/>
      <c r="F28" s="12"/>
      <c r="G28" s="12"/>
      <c r="H28" s="12"/>
    </row>
    <row r="29" spans="1:8" x14ac:dyDescent="0.25">
      <c r="A29" s="10"/>
      <c r="B29" s="11"/>
      <c r="D29" s="12"/>
      <c r="E29" s="12"/>
      <c r="F29" s="12"/>
      <c r="G29" s="12"/>
      <c r="H29" s="12"/>
    </row>
    <row r="30" spans="1:8" x14ac:dyDescent="0.25">
      <c r="A30" s="10"/>
      <c r="B30" s="11"/>
      <c r="D30" s="12"/>
      <c r="E30" s="12"/>
      <c r="F30" s="12"/>
      <c r="G30" s="12"/>
      <c r="H30" s="12"/>
    </row>
    <row r="31" spans="1:8" x14ac:dyDescent="0.25">
      <c r="A31" s="10"/>
      <c r="B31" s="11"/>
      <c r="D31" s="12"/>
      <c r="E31" s="12"/>
      <c r="F31" s="12"/>
      <c r="G31" s="12"/>
      <c r="H31" s="12"/>
    </row>
    <row r="32" spans="1:8" x14ac:dyDescent="0.25">
      <c r="A32" s="10"/>
      <c r="B32" s="11"/>
      <c r="D32" s="12"/>
      <c r="E32" s="12"/>
      <c r="F32" s="12"/>
      <c r="G32" s="12"/>
      <c r="H32" s="12"/>
    </row>
    <row r="33" spans="1:8" x14ac:dyDescent="0.25">
      <c r="A33" s="10"/>
      <c r="B33" s="11"/>
      <c r="D33" s="12"/>
      <c r="E33" s="12"/>
      <c r="F33" s="12"/>
      <c r="G33" s="12"/>
      <c r="H33" s="12"/>
    </row>
    <row r="34" spans="1:8" x14ac:dyDescent="0.25">
      <c r="A34" s="10"/>
      <c r="B34" s="11"/>
      <c r="D34" s="12"/>
      <c r="E34" s="12"/>
      <c r="F34" s="12"/>
      <c r="G34" s="12"/>
      <c r="H34" s="12"/>
    </row>
    <row r="35" spans="1:8" x14ac:dyDescent="0.25">
      <c r="A35" s="10"/>
      <c r="B35" s="11"/>
      <c r="D35" s="12"/>
      <c r="E35" s="12"/>
      <c r="F35" s="12"/>
      <c r="G35" s="12"/>
      <c r="H35" s="1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1F513E-7C57-4B34-969D-1207E69C4D45}">
          <x14:formula1>
            <xm:f>'Formas de pagamento'!$A$3:$K$3</xm:f>
          </x14:formula1>
          <xm:sqref>E3:E35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1DBB4-61E1-4893-941C-E1BEAB54DE63}">
  <dimension ref="A1:I35"/>
  <sheetViews>
    <sheetView zoomScale="70" zoomScaleNormal="70" workbookViewId="0">
      <selection activeCell="I4" sqref="I4"/>
    </sheetView>
  </sheetViews>
  <sheetFormatPr defaultRowHeight="15" x14ac:dyDescent="0.25"/>
  <cols>
    <col min="1" max="1" width="15.85546875" customWidth="1"/>
    <col min="2" max="2" width="35.5703125" customWidth="1"/>
    <col min="3" max="3" width="27.42578125" customWidth="1"/>
    <col min="4" max="4" width="14.140625" customWidth="1"/>
    <col min="5" max="5" width="32.42578125" customWidth="1"/>
    <col min="6" max="6" width="18.42578125" customWidth="1"/>
    <col min="7" max="7" width="21.140625" customWidth="1"/>
    <col min="8" max="8" width="20.140625" customWidth="1"/>
    <col min="9" max="9" width="14" customWidth="1"/>
    <col min="14" max="14" width="21" customWidth="1"/>
  </cols>
  <sheetData>
    <row r="1" spans="1:9" ht="39" x14ac:dyDescent="0.6">
      <c r="A1" s="1" t="s">
        <v>28</v>
      </c>
      <c r="B1" s="2"/>
      <c r="C1" s="3"/>
      <c r="D1" s="4"/>
      <c r="E1" s="4"/>
      <c r="F1" s="5"/>
      <c r="G1" s="5"/>
      <c r="H1" s="6"/>
      <c r="I1" s="22"/>
    </row>
    <row r="2" spans="1:9" ht="18.75" x14ac:dyDescent="0.3">
      <c r="A2" s="23" t="s">
        <v>0</v>
      </c>
      <c r="B2" s="7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11</v>
      </c>
      <c r="H2" s="9" t="s">
        <v>6</v>
      </c>
      <c r="I2" s="24" t="s">
        <v>7</v>
      </c>
    </row>
    <row r="3" spans="1:9" ht="15.75" thickBot="1" x14ac:dyDescent="0.3">
      <c r="A3" s="25">
        <f ca="1">IF(E2&lt;&gt;"",TODAY(),"")</f>
        <v>45787</v>
      </c>
      <c r="B3" s="26"/>
      <c r="C3" s="27"/>
      <c r="D3" s="28"/>
      <c r="E3" s="28" t="s">
        <v>8</v>
      </c>
      <c r="F3" s="28">
        <f>IF(E3="Dinheiro",0,IF(E3="Débito",0.018,IF(E3="Crédito",0.029,"")))</f>
        <v>0</v>
      </c>
      <c r="G3" s="28">
        <f>D3 - (D3 * F3)</f>
        <v>0</v>
      </c>
      <c r="H3" s="28"/>
      <c r="I3" s="29">
        <f>IFERROR(IF(H3&lt;&gt;"",G3-H3,G3), "")</f>
        <v>0</v>
      </c>
    </row>
    <row r="4" spans="1:9" x14ac:dyDescent="0.25">
      <c r="A4" s="10"/>
      <c r="B4" s="11"/>
      <c r="D4" s="12"/>
      <c r="E4" s="12"/>
      <c r="F4" s="12"/>
      <c r="G4" s="12"/>
      <c r="H4" s="12"/>
    </row>
    <row r="5" spans="1:9" x14ac:dyDescent="0.25">
      <c r="A5" s="10"/>
      <c r="B5" s="11"/>
      <c r="D5" s="12"/>
      <c r="E5" s="12"/>
      <c r="F5" s="12"/>
      <c r="G5" s="12"/>
      <c r="H5" s="12"/>
    </row>
    <row r="6" spans="1:9" x14ac:dyDescent="0.25">
      <c r="A6" s="10"/>
      <c r="B6" s="11"/>
      <c r="D6" s="12"/>
      <c r="E6" s="12"/>
      <c r="F6" s="12"/>
      <c r="G6" s="12"/>
      <c r="H6" s="12"/>
    </row>
    <row r="7" spans="1:9" x14ac:dyDescent="0.25">
      <c r="A7" s="10"/>
      <c r="B7" s="11"/>
      <c r="D7" s="12"/>
      <c r="E7" s="12"/>
      <c r="F7" s="12"/>
      <c r="G7" s="12"/>
      <c r="H7" s="12"/>
    </row>
    <row r="8" spans="1:9" x14ac:dyDescent="0.25">
      <c r="A8" s="10"/>
      <c r="B8" s="11"/>
      <c r="D8" s="12"/>
      <c r="E8" s="12"/>
      <c r="F8" s="12"/>
      <c r="G8" s="12"/>
      <c r="H8" s="12"/>
    </row>
    <row r="9" spans="1:9" x14ac:dyDescent="0.25">
      <c r="A9" s="10"/>
      <c r="B9" s="11"/>
      <c r="D9" s="12"/>
      <c r="E9" s="12"/>
      <c r="F9" s="12"/>
      <c r="G9" s="12"/>
      <c r="H9" s="12"/>
    </row>
    <row r="10" spans="1:9" x14ac:dyDescent="0.25">
      <c r="A10" s="10"/>
      <c r="B10" s="11"/>
      <c r="D10" s="12"/>
      <c r="E10" s="12"/>
      <c r="F10" s="12"/>
      <c r="G10" s="12"/>
      <c r="H10" s="12"/>
    </row>
    <row r="11" spans="1:9" x14ac:dyDescent="0.25">
      <c r="A11" s="10"/>
      <c r="B11" s="11"/>
      <c r="D11" s="12"/>
      <c r="E11" s="12"/>
      <c r="F11" s="12"/>
      <c r="G11" s="12"/>
      <c r="H11" s="12"/>
    </row>
    <row r="12" spans="1:9" x14ac:dyDescent="0.25">
      <c r="A12" s="10"/>
      <c r="B12" s="11"/>
      <c r="D12" s="12"/>
      <c r="E12" s="12"/>
      <c r="F12" s="12"/>
      <c r="G12" s="12"/>
      <c r="H12" s="12"/>
    </row>
    <row r="13" spans="1:9" x14ac:dyDescent="0.25">
      <c r="A13" s="10"/>
      <c r="B13" s="11"/>
      <c r="D13" s="12"/>
      <c r="E13" s="12"/>
      <c r="F13" s="12"/>
      <c r="G13" s="12"/>
      <c r="H13" s="12"/>
    </row>
    <row r="14" spans="1:9" x14ac:dyDescent="0.25">
      <c r="A14" s="10"/>
      <c r="B14" s="11"/>
      <c r="D14" s="12"/>
      <c r="E14" s="12"/>
      <c r="F14" s="12"/>
      <c r="G14" s="12"/>
      <c r="H14" s="12"/>
    </row>
    <row r="15" spans="1:9" x14ac:dyDescent="0.25">
      <c r="A15" s="10"/>
      <c r="B15" s="11"/>
      <c r="D15" s="12"/>
      <c r="E15" s="12"/>
      <c r="F15" s="12"/>
      <c r="G15" s="12"/>
      <c r="H15" s="12"/>
    </row>
    <row r="16" spans="1:9" x14ac:dyDescent="0.25">
      <c r="A16" s="10"/>
      <c r="B16" s="11"/>
      <c r="D16" s="12"/>
      <c r="E16" s="12"/>
      <c r="F16" s="12"/>
      <c r="G16" s="12"/>
      <c r="H16" s="12"/>
    </row>
    <row r="17" spans="1:8" x14ac:dyDescent="0.25">
      <c r="A17" s="10"/>
      <c r="B17" s="11"/>
      <c r="D17" s="12"/>
      <c r="E17" s="12"/>
      <c r="F17" s="12"/>
      <c r="G17" s="12"/>
      <c r="H17" s="12"/>
    </row>
    <row r="18" spans="1:8" x14ac:dyDescent="0.25">
      <c r="A18" s="10"/>
      <c r="B18" s="11"/>
      <c r="D18" s="12"/>
      <c r="E18" s="12"/>
      <c r="F18" s="12"/>
      <c r="G18" s="12"/>
      <c r="H18" s="12"/>
    </row>
    <row r="19" spans="1:8" x14ac:dyDescent="0.25">
      <c r="A19" s="10"/>
      <c r="B19" s="11"/>
      <c r="D19" s="12"/>
      <c r="E19" s="12"/>
      <c r="F19" s="12"/>
      <c r="G19" s="12"/>
      <c r="H19" s="12"/>
    </row>
    <row r="20" spans="1:8" x14ac:dyDescent="0.25">
      <c r="A20" s="10"/>
      <c r="B20" s="11"/>
      <c r="D20" s="12"/>
      <c r="E20" s="12"/>
      <c r="F20" s="12"/>
      <c r="G20" s="12"/>
      <c r="H20" s="12"/>
    </row>
    <row r="21" spans="1:8" x14ac:dyDescent="0.25">
      <c r="A21" s="10"/>
      <c r="B21" s="11"/>
      <c r="D21" s="12"/>
      <c r="E21" s="12"/>
      <c r="F21" s="12"/>
      <c r="G21" s="12"/>
      <c r="H21" s="12"/>
    </row>
    <row r="22" spans="1:8" x14ac:dyDescent="0.25">
      <c r="A22" s="10"/>
      <c r="B22" s="11"/>
      <c r="D22" s="12"/>
      <c r="E22" s="12"/>
      <c r="F22" s="12"/>
      <c r="G22" s="12"/>
      <c r="H22" s="12"/>
    </row>
    <row r="23" spans="1:8" x14ac:dyDescent="0.25">
      <c r="A23" s="10"/>
      <c r="B23" s="11"/>
      <c r="D23" s="12"/>
      <c r="E23" s="12"/>
      <c r="F23" s="12"/>
      <c r="G23" s="12"/>
      <c r="H23" s="12"/>
    </row>
    <row r="24" spans="1:8" x14ac:dyDescent="0.25">
      <c r="A24" s="10"/>
      <c r="B24" s="11"/>
      <c r="D24" s="12"/>
      <c r="E24" s="12"/>
      <c r="F24" s="12"/>
      <c r="G24" s="12"/>
      <c r="H24" s="12"/>
    </row>
    <row r="25" spans="1:8" x14ac:dyDescent="0.25">
      <c r="A25" s="10"/>
      <c r="B25" s="11"/>
      <c r="D25" s="12"/>
      <c r="E25" s="12"/>
      <c r="F25" s="12"/>
      <c r="G25" s="12"/>
      <c r="H25" s="12"/>
    </row>
    <row r="26" spans="1:8" x14ac:dyDescent="0.25">
      <c r="A26" s="10"/>
      <c r="B26" s="11"/>
      <c r="D26" s="12"/>
      <c r="E26" s="12"/>
      <c r="F26" s="12"/>
      <c r="G26" s="12"/>
      <c r="H26" s="12"/>
    </row>
    <row r="27" spans="1:8" x14ac:dyDescent="0.25">
      <c r="A27" s="10"/>
      <c r="B27" s="11"/>
      <c r="D27" s="12"/>
      <c r="E27" s="12"/>
      <c r="F27" s="12"/>
      <c r="G27" s="12"/>
      <c r="H27" s="12"/>
    </row>
    <row r="28" spans="1:8" x14ac:dyDescent="0.25">
      <c r="A28" s="10"/>
      <c r="B28" s="11"/>
      <c r="D28" s="12"/>
      <c r="E28" s="12"/>
      <c r="F28" s="12"/>
      <c r="G28" s="12"/>
      <c r="H28" s="12"/>
    </row>
    <row r="29" spans="1:8" x14ac:dyDescent="0.25">
      <c r="A29" s="10"/>
      <c r="B29" s="11"/>
      <c r="D29" s="12"/>
      <c r="E29" s="12"/>
      <c r="F29" s="12"/>
      <c r="G29" s="12"/>
      <c r="H29" s="12"/>
    </row>
    <row r="30" spans="1:8" x14ac:dyDescent="0.25">
      <c r="A30" s="10"/>
      <c r="B30" s="11"/>
      <c r="D30" s="12"/>
      <c r="E30" s="12"/>
      <c r="F30" s="12"/>
      <c r="G30" s="12"/>
      <c r="H30" s="12"/>
    </row>
    <row r="31" spans="1:8" x14ac:dyDescent="0.25">
      <c r="A31" s="10"/>
      <c r="B31" s="11"/>
      <c r="D31" s="12"/>
      <c r="E31" s="12"/>
      <c r="F31" s="12"/>
      <c r="G31" s="12"/>
      <c r="H31" s="12"/>
    </row>
    <row r="32" spans="1:8" x14ac:dyDescent="0.25">
      <c r="A32" s="10"/>
      <c r="B32" s="11"/>
      <c r="D32" s="12"/>
      <c r="E32" s="12"/>
      <c r="F32" s="12"/>
      <c r="G32" s="12"/>
      <c r="H32" s="12"/>
    </row>
    <row r="33" spans="1:8" x14ac:dyDescent="0.25">
      <c r="A33" s="10"/>
      <c r="B33" s="11"/>
      <c r="D33" s="12"/>
      <c r="E33" s="12"/>
      <c r="F33" s="12"/>
      <c r="G33" s="12"/>
      <c r="H33" s="12"/>
    </row>
    <row r="34" spans="1:8" x14ac:dyDescent="0.25">
      <c r="A34" s="10"/>
      <c r="B34" s="11"/>
      <c r="D34" s="12"/>
      <c r="E34" s="12"/>
      <c r="F34" s="12"/>
      <c r="G34" s="12"/>
      <c r="H34" s="12"/>
    </row>
    <row r="35" spans="1:8" x14ac:dyDescent="0.25">
      <c r="A35" s="10"/>
      <c r="B35" s="11"/>
      <c r="D35" s="12"/>
      <c r="E35" s="12"/>
      <c r="F35" s="12"/>
      <c r="G35" s="12"/>
      <c r="H35" s="1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83E48D-11C1-4680-9A66-F43D430C0A62}">
          <x14:formula1>
            <xm:f>'Formas de pagamento'!$A$3:$K$3</xm:f>
          </x14:formula1>
          <xm:sqref>E3:E35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30FC-4B31-4261-8749-25A61AE7F2A9}">
  <dimension ref="A1:I35"/>
  <sheetViews>
    <sheetView zoomScale="70" zoomScaleNormal="70" workbookViewId="0">
      <selection activeCell="I4" sqref="I4"/>
    </sheetView>
  </sheetViews>
  <sheetFormatPr defaultRowHeight="15" x14ac:dyDescent="0.25"/>
  <cols>
    <col min="1" max="1" width="15.85546875" customWidth="1"/>
    <col min="2" max="2" width="35.5703125" customWidth="1"/>
    <col min="3" max="3" width="27.42578125" customWidth="1"/>
    <col min="4" max="4" width="14.140625" customWidth="1"/>
    <col min="5" max="5" width="32.42578125" customWidth="1"/>
    <col min="6" max="6" width="18.42578125" customWidth="1"/>
    <col min="7" max="7" width="21.140625" customWidth="1"/>
    <col min="8" max="8" width="20.140625" customWidth="1"/>
    <col min="9" max="9" width="14" customWidth="1"/>
    <col min="14" max="14" width="21" customWidth="1"/>
  </cols>
  <sheetData>
    <row r="1" spans="1:9" ht="39" x14ac:dyDescent="0.6">
      <c r="A1" s="1" t="s">
        <v>29</v>
      </c>
      <c r="B1" s="2"/>
      <c r="C1" s="3"/>
      <c r="D1" s="4"/>
      <c r="E1" s="4"/>
      <c r="F1" s="5"/>
      <c r="G1" s="5"/>
      <c r="H1" s="6"/>
      <c r="I1" s="22"/>
    </row>
    <row r="2" spans="1:9" ht="18.75" x14ac:dyDescent="0.3">
      <c r="A2" s="23" t="s">
        <v>0</v>
      </c>
      <c r="B2" s="7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11</v>
      </c>
      <c r="H2" s="9" t="s">
        <v>6</v>
      </c>
      <c r="I2" s="24" t="s">
        <v>7</v>
      </c>
    </row>
    <row r="3" spans="1:9" ht="15.75" thickBot="1" x14ac:dyDescent="0.3">
      <c r="A3" s="25">
        <f ca="1">IF(E2&lt;&gt;"",TODAY(),"")</f>
        <v>45787</v>
      </c>
      <c r="B3" s="26"/>
      <c r="C3" s="27"/>
      <c r="D3" s="28"/>
      <c r="E3" s="28"/>
      <c r="F3" s="28" t="str">
        <f>IF(E3="Dinheiro",0,IF(E3="Débito",0.018,IF(E3="Crédito",0.029,"")))</f>
        <v/>
      </c>
      <c r="G3" s="28" t="e">
        <f>D3 - (D3 * F3)</f>
        <v>#VALUE!</v>
      </c>
      <c r="H3" s="28"/>
      <c r="I3" s="29" t="str">
        <f>IFERROR(IF(H3&lt;&gt;"",G3-H3,G3), "")</f>
        <v/>
      </c>
    </row>
    <row r="4" spans="1:9" x14ac:dyDescent="0.25">
      <c r="A4" s="10"/>
      <c r="B4" s="11"/>
      <c r="D4" s="12"/>
      <c r="E4" s="12"/>
      <c r="F4" s="12"/>
      <c r="G4" s="12"/>
      <c r="H4" s="12"/>
    </row>
    <row r="5" spans="1:9" x14ac:dyDescent="0.25">
      <c r="A5" s="10"/>
      <c r="B5" s="11"/>
      <c r="D5" s="12"/>
      <c r="E5" s="12"/>
      <c r="F5" s="12"/>
      <c r="G5" s="12"/>
      <c r="H5" s="12"/>
    </row>
    <row r="6" spans="1:9" x14ac:dyDescent="0.25">
      <c r="A6" s="10"/>
      <c r="B6" s="11"/>
      <c r="D6" s="12"/>
      <c r="E6" s="12"/>
      <c r="F6" s="12"/>
      <c r="G6" s="12"/>
      <c r="H6" s="12"/>
    </row>
    <row r="7" spans="1:9" x14ac:dyDescent="0.25">
      <c r="A7" s="10"/>
      <c r="B7" s="11"/>
      <c r="D7" s="12"/>
      <c r="E7" s="12"/>
      <c r="F7" s="12"/>
      <c r="G7" s="12"/>
      <c r="H7" s="12"/>
    </row>
    <row r="8" spans="1:9" x14ac:dyDescent="0.25">
      <c r="A8" s="10"/>
      <c r="B8" s="11"/>
      <c r="D8" s="12"/>
      <c r="E8" s="12"/>
      <c r="F8" s="12"/>
      <c r="G8" s="12"/>
      <c r="H8" s="12"/>
    </row>
    <row r="9" spans="1:9" x14ac:dyDescent="0.25">
      <c r="A9" s="10"/>
      <c r="B9" s="11"/>
      <c r="D9" s="12"/>
      <c r="E9" s="12"/>
      <c r="F9" s="12"/>
      <c r="G9" s="12"/>
      <c r="H9" s="12"/>
    </row>
    <row r="10" spans="1:9" x14ac:dyDescent="0.25">
      <c r="A10" s="10"/>
      <c r="B10" s="11"/>
      <c r="D10" s="12"/>
      <c r="E10" s="12"/>
      <c r="F10" s="12"/>
      <c r="G10" s="12"/>
      <c r="H10" s="12"/>
    </row>
    <row r="11" spans="1:9" x14ac:dyDescent="0.25">
      <c r="A11" s="10"/>
      <c r="B11" s="11"/>
      <c r="D11" s="12"/>
      <c r="E11" s="12"/>
      <c r="F11" s="12"/>
      <c r="G11" s="12"/>
      <c r="H11" s="12"/>
    </row>
    <row r="12" spans="1:9" x14ac:dyDescent="0.25">
      <c r="A12" s="10"/>
      <c r="B12" s="11"/>
      <c r="D12" s="12"/>
      <c r="E12" s="12"/>
      <c r="F12" s="12"/>
      <c r="G12" s="12"/>
      <c r="H12" s="12"/>
    </row>
    <row r="13" spans="1:9" x14ac:dyDescent="0.25">
      <c r="A13" s="10"/>
      <c r="B13" s="11"/>
      <c r="D13" s="12"/>
      <c r="E13" s="12"/>
      <c r="F13" s="12"/>
      <c r="G13" s="12"/>
      <c r="H13" s="12"/>
    </row>
    <row r="14" spans="1:9" x14ac:dyDescent="0.25">
      <c r="A14" s="10"/>
      <c r="B14" s="11"/>
      <c r="D14" s="12"/>
      <c r="E14" s="12"/>
      <c r="F14" s="12"/>
      <c r="G14" s="12"/>
      <c r="H14" s="12"/>
    </row>
    <row r="15" spans="1:9" x14ac:dyDescent="0.25">
      <c r="A15" s="10"/>
      <c r="B15" s="11"/>
      <c r="D15" s="12"/>
      <c r="E15" s="12"/>
      <c r="F15" s="12"/>
      <c r="G15" s="12"/>
      <c r="H15" s="12"/>
    </row>
    <row r="16" spans="1:9" x14ac:dyDescent="0.25">
      <c r="A16" s="10"/>
      <c r="B16" s="11"/>
      <c r="D16" s="12"/>
      <c r="E16" s="12"/>
      <c r="F16" s="12"/>
      <c r="G16" s="12"/>
      <c r="H16" s="12"/>
    </row>
    <row r="17" spans="1:8" x14ac:dyDescent="0.25">
      <c r="A17" s="10"/>
      <c r="B17" s="11"/>
      <c r="D17" s="12"/>
      <c r="E17" s="12"/>
      <c r="F17" s="12"/>
      <c r="G17" s="12"/>
      <c r="H17" s="12"/>
    </row>
    <row r="18" spans="1:8" x14ac:dyDescent="0.25">
      <c r="A18" s="10"/>
      <c r="B18" s="11"/>
      <c r="D18" s="12"/>
      <c r="E18" s="12"/>
      <c r="F18" s="12"/>
      <c r="G18" s="12"/>
      <c r="H18" s="12"/>
    </row>
    <row r="19" spans="1:8" x14ac:dyDescent="0.25">
      <c r="A19" s="10"/>
      <c r="B19" s="11"/>
      <c r="D19" s="12"/>
      <c r="E19" s="12"/>
      <c r="F19" s="12"/>
      <c r="G19" s="12"/>
      <c r="H19" s="12"/>
    </row>
    <row r="20" spans="1:8" x14ac:dyDescent="0.25">
      <c r="A20" s="10"/>
      <c r="B20" s="11"/>
      <c r="D20" s="12"/>
      <c r="E20" s="12"/>
      <c r="F20" s="12"/>
      <c r="G20" s="12"/>
      <c r="H20" s="12"/>
    </row>
    <row r="21" spans="1:8" x14ac:dyDescent="0.25">
      <c r="A21" s="10"/>
      <c r="B21" s="11"/>
      <c r="D21" s="12"/>
      <c r="E21" s="12"/>
      <c r="F21" s="12"/>
      <c r="G21" s="12"/>
      <c r="H21" s="12"/>
    </row>
    <row r="22" spans="1:8" x14ac:dyDescent="0.25">
      <c r="A22" s="10"/>
      <c r="B22" s="11"/>
      <c r="D22" s="12"/>
      <c r="E22" s="12"/>
      <c r="F22" s="12"/>
      <c r="G22" s="12"/>
      <c r="H22" s="12"/>
    </row>
    <row r="23" spans="1:8" x14ac:dyDescent="0.25">
      <c r="A23" s="10"/>
      <c r="B23" s="11"/>
      <c r="D23" s="12"/>
      <c r="E23" s="12"/>
      <c r="F23" s="12"/>
      <c r="G23" s="12"/>
      <c r="H23" s="12"/>
    </row>
    <row r="24" spans="1:8" x14ac:dyDescent="0.25">
      <c r="A24" s="10"/>
      <c r="B24" s="11"/>
      <c r="D24" s="12"/>
      <c r="E24" s="12"/>
      <c r="F24" s="12"/>
      <c r="G24" s="12"/>
      <c r="H24" s="12"/>
    </row>
    <row r="25" spans="1:8" x14ac:dyDescent="0.25">
      <c r="A25" s="10"/>
      <c r="B25" s="11"/>
      <c r="D25" s="12"/>
      <c r="E25" s="12"/>
      <c r="F25" s="12"/>
      <c r="G25" s="12"/>
      <c r="H25" s="12"/>
    </row>
    <row r="26" spans="1:8" x14ac:dyDescent="0.25">
      <c r="A26" s="10"/>
      <c r="B26" s="11"/>
      <c r="D26" s="12"/>
      <c r="E26" s="12"/>
      <c r="F26" s="12"/>
      <c r="G26" s="12"/>
      <c r="H26" s="12"/>
    </row>
    <row r="27" spans="1:8" x14ac:dyDescent="0.25">
      <c r="A27" s="10"/>
      <c r="B27" s="11"/>
      <c r="D27" s="12"/>
      <c r="E27" s="12"/>
      <c r="F27" s="12"/>
      <c r="G27" s="12"/>
      <c r="H27" s="12"/>
    </row>
    <row r="28" spans="1:8" x14ac:dyDescent="0.25">
      <c r="A28" s="10"/>
      <c r="B28" s="11"/>
      <c r="D28" s="12"/>
      <c r="E28" s="12"/>
      <c r="F28" s="12"/>
      <c r="G28" s="12"/>
      <c r="H28" s="12"/>
    </row>
    <row r="29" spans="1:8" x14ac:dyDescent="0.25">
      <c r="A29" s="10"/>
      <c r="B29" s="11"/>
      <c r="D29" s="12"/>
      <c r="E29" s="12"/>
      <c r="F29" s="12"/>
      <c r="G29" s="12"/>
      <c r="H29" s="12"/>
    </row>
    <row r="30" spans="1:8" x14ac:dyDescent="0.25">
      <c r="A30" s="10"/>
      <c r="B30" s="11"/>
      <c r="D30" s="12"/>
      <c r="E30" s="12"/>
      <c r="F30" s="12"/>
      <c r="G30" s="12"/>
      <c r="H30" s="12"/>
    </row>
    <row r="31" spans="1:8" x14ac:dyDescent="0.25">
      <c r="A31" s="10"/>
      <c r="B31" s="11"/>
      <c r="D31" s="12"/>
      <c r="E31" s="12"/>
      <c r="F31" s="12"/>
      <c r="G31" s="12"/>
      <c r="H31" s="12"/>
    </row>
    <row r="32" spans="1:8" x14ac:dyDescent="0.25">
      <c r="A32" s="10"/>
      <c r="B32" s="11"/>
      <c r="D32" s="12"/>
      <c r="E32" s="12"/>
      <c r="F32" s="12"/>
      <c r="G32" s="12"/>
      <c r="H32" s="12"/>
    </row>
    <row r="33" spans="1:8" x14ac:dyDescent="0.25">
      <c r="A33" s="10"/>
      <c r="B33" s="11"/>
      <c r="D33" s="12"/>
      <c r="E33" s="12"/>
      <c r="F33" s="12"/>
      <c r="G33" s="12"/>
      <c r="H33" s="12"/>
    </row>
    <row r="34" spans="1:8" x14ac:dyDescent="0.25">
      <c r="A34" s="10"/>
      <c r="B34" s="11"/>
      <c r="D34" s="12"/>
      <c r="E34" s="12"/>
      <c r="F34" s="12"/>
      <c r="G34" s="12"/>
      <c r="H34" s="12"/>
    </row>
    <row r="35" spans="1:8" x14ac:dyDescent="0.25">
      <c r="A35" s="10"/>
      <c r="B35" s="11"/>
      <c r="D35" s="12"/>
      <c r="E35" s="12"/>
      <c r="F35" s="12"/>
      <c r="G35" s="12"/>
      <c r="H35" s="1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3BD9AF-763F-4FCA-83D7-2CD3CAAEEAA6}">
          <x14:formula1>
            <xm:f>'Formas de pagamento'!$A$3:$K$3</xm:f>
          </x14:formula1>
          <xm:sqref>E3:E35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172D-EF17-4EC0-8F39-C02900F7205C}">
  <dimension ref="A1:I35"/>
  <sheetViews>
    <sheetView topLeftCell="B1" zoomScaleNormal="100" workbookViewId="0">
      <selection activeCell="I4" sqref="I4"/>
    </sheetView>
  </sheetViews>
  <sheetFormatPr defaultRowHeight="15" x14ac:dyDescent="0.25"/>
  <cols>
    <col min="1" max="1" width="15.85546875" customWidth="1"/>
    <col min="2" max="2" width="35.5703125" customWidth="1"/>
    <col min="3" max="3" width="27.42578125" customWidth="1"/>
    <col min="4" max="4" width="14.140625" customWidth="1"/>
    <col min="5" max="5" width="32.42578125" customWidth="1"/>
    <col min="6" max="6" width="18.42578125" customWidth="1"/>
    <col min="7" max="7" width="21.140625" customWidth="1"/>
    <col min="8" max="8" width="20.140625" customWidth="1"/>
    <col min="9" max="9" width="14" customWidth="1"/>
    <col min="14" max="14" width="21" customWidth="1"/>
  </cols>
  <sheetData>
    <row r="1" spans="1:9" ht="39" x14ac:dyDescent="0.6">
      <c r="A1" s="1" t="s">
        <v>30</v>
      </c>
      <c r="B1" s="2"/>
      <c r="C1" s="3"/>
      <c r="D1" s="4"/>
      <c r="E1" s="4"/>
      <c r="F1" s="5"/>
      <c r="G1" s="5"/>
      <c r="H1" s="6"/>
      <c r="I1" s="22"/>
    </row>
    <row r="2" spans="1:9" ht="18.75" x14ac:dyDescent="0.3">
      <c r="A2" s="23" t="s">
        <v>0</v>
      </c>
      <c r="B2" s="7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11</v>
      </c>
      <c r="H2" s="9" t="s">
        <v>6</v>
      </c>
      <c r="I2" s="24" t="s">
        <v>7</v>
      </c>
    </row>
    <row r="3" spans="1:9" ht="15.75" thickBot="1" x14ac:dyDescent="0.3">
      <c r="A3" s="25">
        <f ca="1">IF(E2&lt;&gt;"",TODAY(),"")</f>
        <v>45787</v>
      </c>
      <c r="B3" s="26"/>
      <c r="C3" s="27"/>
      <c r="D3" s="28"/>
      <c r="E3" s="28" t="s">
        <v>8</v>
      </c>
      <c r="F3" s="28">
        <f>IF(E3="Dinheiro",0,IF(E3="Débito",0.018,IF(E3="Crédito",0.029,"")))</f>
        <v>0</v>
      </c>
      <c r="G3" s="28">
        <f>D3 - (D3 * F3)</f>
        <v>0</v>
      </c>
      <c r="H3" s="28"/>
      <c r="I3" s="29">
        <f>IFERROR(IF(H3&lt;&gt;"",G3-H3,G3), "")</f>
        <v>0</v>
      </c>
    </row>
    <row r="4" spans="1:9" x14ac:dyDescent="0.25">
      <c r="A4" s="10"/>
      <c r="B4" s="11"/>
      <c r="D4" s="12"/>
      <c r="E4" s="12"/>
      <c r="F4" s="12"/>
      <c r="G4" s="12"/>
      <c r="H4" s="12"/>
    </row>
    <row r="5" spans="1:9" x14ac:dyDescent="0.25">
      <c r="A5" s="10"/>
      <c r="B5" s="11"/>
      <c r="D5" s="12"/>
      <c r="E5" s="12"/>
      <c r="F5" s="12"/>
      <c r="G5" s="12"/>
      <c r="H5" s="12"/>
    </row>
    <row r="6" spans="1:9" x14ac:dyDescent="0.25">
      <c r="A6" s="10"/>
      <c r="B6" s="11"/>
      <c r="D6" s="12"/>
      <c r="E6" s="12"/>
      <c r="F6" s="12"/>
      <c r="G6" s="12"/>
      <c r="H6" s="12"/>
    </row>
    <row r="7" spans="1:9" x14ac:dyDescent="0.25">
      <c r="A7" s="10"/>
      <c r="B7" s="11"/>
      <c r="D7" s="12"/>
      <c r="E7" s="12"/>
      <c r="F7" s="12"/>
      <c r="G7" s="12"/>
      <c r="H7" s="12"/>
    </row>
    <row r="8" spans="1:9" x14ac:dyDescent="0.25">
      <c r="A8" s="10"/>
      <c r="B8" s="11"/>
      <c r="D8" s="12"/>
      <c r="E8" s="12"/>
      <c r="F8" s="12"/>
      <c r="G8" s="12"/>
      <c r="H8" s="12"/>
    </row>
    <row r="9" spans="1:9" x14ac:dyDescent="0.25">
      <c r="A9" s="10"/>
      <c r="B9" s="11"/>
      <c r="D9" s="12"/>
      <c r="E9" s="12"/>
      <c r="F9" s="12"/>
      <c r="G9" s="12"/>
      <c r="H9" s="12"/>
    </row>
    <row r="10" spans="1:9" x14ac:dyDescent="0.25">
      <c r="A10" s="10"/>
      <c r="B10" s="11"/>
      <c r="D10" s="12"/>
      <c r="E10" s="12"/>
      <c r="F10" s="12"/>
      <c r="G10" s="12"/>
      <c r="H10" s="12"/>
    </row>
    <row r="11" spans="1:9" x14ac:dyDescent="0.25">
      <c r="A11" s="10"/>
      <c r="B11" s="11"/>
      <c r="D11" s="12"/>
      <c r="E11" s="12"/>
      <c r="F11" s="12"/>
      <c r="G11" s="12"/>
      <c r="H11" s="12"/>
    </row>
    <row r="12" spans="1:9" x14ac:dyDescent="0.25">
      <c r="A12" s="10"/>
      <c r="B12" s="11"/>
      <c r="D12" s="12"/>
      <c r="E12" s="12"/>
      <c r="F12" s="12"/>
      <c r="G12" s="12"/>
      <c r="H12" s="12"/>
    </row>
    <row r="13" spans="1:9" x14ac:dyDescent="0.25">
      <c r="A13" s="10"/>
      <c r="B13" s="11"/>
      <c r="D13" s="12"/>
      <c r="E13" s="12"/>
      <c r="F13" s="12"/>
      <c r="G13" s="12"/>
      <c r="H13" s="12"/>
    </row>
    <row r="14" spans="1:9" x14ac:dyDescent="0.25">
      <c r="A14" s="10"/>
      <c r="B14" s="11"/>
      <c r="D14" s="12"/>
      <c r="E14" s="12"/>
      <c r="F14" s="12"/>
      <c r="G14" s="12"/>
      <c r="H14" s="12"/>
    </row>
    <row r="15" spans="1:9" x14ac:dyDescent="0.25">
      <c r="A15" s="10"/>
      <c r="B15" s="11"/>
      <c r="D15" s="12"/>
      <c r="E15" s="12"/>
      <c r="F15" s="12"/>
      <c r="G15" s="12"/>
      <c r="H15" s="12"/>
    </row>
    <row r="16" spans="1:9" x14ac:dyDescent="0.25">
      <c r="A16" s="10"/>
      <c r="B16" s="11"/>
      <c r="D16" s="12"/>
      <c r="E16" s="12"/>
      <c r="F16" s="12"/>
      <c r="G16" s="12"/>
      <c r="H16" s="12"/>
    </row>
    <row r="17" spans="1:8" x14ac:dyDescent="0.25">
      <c r="A17" s="10"/>
      <c r="B17" s="11"/>
      <c r="D17" s="12"/>
      <c r="E17" s="12"/>
      <c r="F17" s="12"/>
      <c r="G17" s="12"/>
      <c r="H17" s="12"/>
    </row>
    <row r="18" spans="1:8" x14ac:dyDescent="0.25">
      <c r="A18" s="10"/>
      <c r="B18" s="11"/>
      <c r="D18" s="12"/>
      <c r="E18" s="12"/>
      <c r="F18" s="12"/>
      <c r="G18" s="12"/>
      <c r="H18" s="12"/>
    </row>
    <row r="19" spans="1:8" x14ac:dyDescent="0.25">
      <c r="A19" s="10"/>
      <c r="B19" s="11"/>
      <c r="D19" s="12"/>
      <c r="E19" s="12"/>
      <c r="F19" s="12"/>
      <c r="G19" s="12"/>
      <c r="H19" s="12"/>
    </row>
    <row r="20" spans="1:8" x14ac:dyDescent="0.25">
      <c r="A20" s="10"/>
      <c r="B20" s="11"/>
      <c r="D20" s="12"/>
      <c r="E20" s="12"/>
      <c r="F20" s="12"/>
      <c r="G20" s="12"/>
      <c r="H20" s="12"/>
    </row>
    <row r="21" spans="1:8" x14ac:dyDescent="0.25">
      <c r="A21" s="10"/>
      <c r="B21" s="11"/>
      <c r="D21" s="12"/>
      <c r="E21" s="12"/>
      <c r="F21" s="12"/>
      <c r="G21" s="12"/>
      <c r="H21" s="12"/>
    </row>
    <row r="22" spans="1:8" x14ac:dyDescent="0.25">
      <c r="A22" s="10"/>
      <c r="B22" s="11"/>
      <c r="D22" s="12"/>
      <c r="E22" s="12"/>
      <c r="F22" s="12"/>
      <c r="G22" s="12"/>
      <c r="H22" s="12"/>
    </row>
    <row r="23" spans="1:8" x14ac:dyDescent="0.25">
      <c r="A23" s="10"/>
      <c r="B23" s="11"/>
      <c r="D23" s="12"/>
      <c r="E23" s="12"/>
      <c r="F23" s="12"/>
      <c r="G23" s="12"/>
      <c r="H23" s="12"/>
    </row>
    <row r="24" spans="1:8" x14ac:dyDescent="0.25">
      <c r="A24" s="10"/>
      <c r="B24" s="11"/>
      <c r="D24" s="12"/>
      <c r="E24" s="12"/>
      <c r="F24" s="12"/>
      <c r="G24" s="12"/>
      <c r="H24" s="12"/>
    </row>
    <row r="25" spans="1:8" x14ac:dyDescent="0.25">
      <c r="A25" s="10"/>
      <c r="B25" s="11"/>
      <c r="D25" s="12"/>
      <c r="E25" s="12"/>
      <c r="F25" s="12"/>
      <c r="G25" s="12"/>
      <c r="H25" s="12"/>
    </row>
    <row r="26" spans="1:8" x14ac:dyDescent="0.25">
      <c r="A26" s="10"/>
      <c r="B26" s="11"/>
      <c r="D26" s="12"/>
      <c r="E26" s="12"/>
      <c r="F26" s="12"/>
      <c r="G26" s="12"/>
      <c r="H26" s="12"/>
    </row>
    <row r="27" spans="1:8" x14ac:dyDescent="0.25">
      <c r="A27" s="10"/>
      <c r="B27" s="11"/>
      <c r="D27" s="12"/>
      <c r="E27" s="12"/>
      <c r="F27" s="12"/>
      <c r="G27" s="12"/>
      <c r="H27" s="12"/>
    </row>
    <row r="28" spans="1:8" x14ac:dyDescent="0.25">
      <c r="A28" s="10"/>
      <c r="B28" s="11"/>
      <c r="D28" s="12"/>
      <c r="E28" s="12"/>
      <c r="F28" s="12"/>
      <c r="G28" s="12"/>
      <c r="H28" s="12"/>
    </row>
    <row r="29" spans="1:8" x14ac:dyDescent="0.25">
      <c r="A29" s="10"/>
      <c r="B29" s="11"/>
      <c r="D29" s="12"/>
      <c r="E29" s="12"/>
      <c r="F29" s="12"/>
      <c r="G29" s="12"/>
      <c r="H29" s="12"/>
    </row>
    <row r="30" spans="1:8" x14ac:dyDescent="0.25">
      <c r="A30" s="10"/>
      <c r="B30" s="11"/>
      <c r="D30" s="12"/>
      <c r="E30" s="12"/>
      <c r="F30" s="12"/>
      <c r="G30" s="12"/>
      <c r="H30" s="12"/>
    </row>
    <row r="31" spans="1:8" x14ac:dyDescent="0.25">
      <c r="A31" s="10"/>
      <c r="B31" s="11"/>
      <c r="D31" s="12"/>
      <c r="E31" s="12"/>
      <c r="F31" s="12"/>
      <c r="G31" s="12"/>
      <c r="H31" s="12"/>
    </row>
    <row r="32" spans="1:8" x14ac:dyDescent="0.25">
      <c r="A32" s="10"/>
      <c r="B32" s="11"/>
      <c r="D32" s="12"/>
      <c r="E32" s="12"/>
      <c r="F32" s="12"/>
      <c r="G32" s="12"/>
      <c r="H32" s="12"/>
    </row>
    <row r="33" spans="1:8" x14ac:dyDescent="0.25">
      <c r="A33" s="10"/>
      <c r="B33" s="11"/>
      <c r="D33" s="12"/>
      <c r="E33" s="12"/>
      <c r="F33" s="12"/>
      <c r="G33" s="12"/>
      <c r="H33" s="12"/>
    </row>
    <row r="34" spans="1:8" x14ac:dyDescent="0.25">
      <c r="A34" s="10"/>
      <c r="B34" s="11"/>
      <c r="D34" s="12"/>
      <c r="E34" s="12"/>
      <c r="F34" s="12"/>
      <c r="G34" s="12"/>
      <c r="H34" s="12"/>
    </row>
    <row r="35" spans="1:8" x14ac:dyDescent="0.25">
      <c r="A35" s="10"/>
      <c r="B35" s="11"/>
      <c r="D35" s="12"/>
      <c r="E35" s="12"/>
      <c r="F35" s="12"/>
      <c r="G35" s="12"/>
      <c r="H35" s="1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E9CC2BC-E231-48DA-BF34-1D7177E963F2}">
          <x14:formula1>
            <xm:f>'Formas de pagamento'!$A$3:$K$3</xm:f>
          </x14:formula1>
          <xm:sqref>E3:E35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A105-4B69-4B21-9CFE-0652D35450C8}">
  <dimension ref="A1:I35"/>
  <sheetViews>
    <sheetView zoomScale="85" zoomScaleNormal="85" workbookViewId="0">
      <selection activeCell="I4" sqref="I4"/>
    </sheetView>
  </sheetViews>
  <sheetFormatPr defaultRowHeight="15" x14ac:dyDescent="0.25"/>
  <cols>
    <col min="1" max="1" width="15.85546875" customWidth="1"/>
    <col min="2" max="2" width="35.5703125" customWidth="1"/>
    <col min="3" max="3" width="27.42578125" customWidth="1"/>
    <col min="4" max="4" width="14.140625" customWidth="1"/>
    <col min="5" max="5" width="32.42578125" customWidth="1"/>
    <col min="6" max="6" width="18.42578125" customWidth="1"/>
    <col min="7" max="7" width="21.140625" customWidth="1"/>
    <col min="8" max="8" width="20.140625" customWidth="1"/>
    <col min="9" max="9" width="14" customWidth="1"/>
    <col min="14" max="14" width="21" customWidth="1"/>
  </cols>
  <sheetData>
    <row r="1" spans="1:9" ht="39" x14ac:dyDescent="0.6">
      <c r="A1" s="1" t="s">
        <v>31</v>
      </c>
      <c r="B1" s="2"/>
      <c r="C1" s="3"/>
      <c r="D1" s="4"/>
      <c r="E1" s="4"/>
      <c r="F1" s="5"/>
      <c r="G1" s="5"/>
      <c r="H1" s="6"/>
      <c r="I1" s="22"/>
    </row>
    <row r="2" spans="1:9" ht="18.75" x14ac:dyDescent="0.3">
      <c r="A2" s="23" t="s">
        <v>0</v>
      </c>
      <c r="B2" s="7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11</v>
      </c>
      <c r="H2" s="9" t="s">
        <v>6</v>
      </c>
      <c r="I2" s="24" t="s">
        <v>7</v>
      </c>
    </row>
    <row r="3" spans="1:9" ht="15.75" thickBot="1" x14ac:dyDescent="0.3">
      <c r="A3" s="25">
        <f ca="1">IF(E2&lt;&gt;"",TODAY(),"")</f>
        <v>45787</v>
      </c>
      <c r="B3" s="26"/>
      <c r="C3" s="27"/>
      <c r="D3" s="28"/>
      <c r="E3" s="28" t="s">
        <v>8</v>
      </c>
      <c r="F3" s="28">
        <f>IF(E3="Dinheiro",0,IF(E3="Débito",0.018,IF(E3="Crédito",0.029,"")))</f>
        <v>0</v>
      </c>
      <c r="G3" s="28">
        <f>D3 - (D3 * F3)</f>
        <v>0</v>
      </c>
      <c r="H3" s="28"/>
      <c r="I3" s="29">
        <f>IFERROR(IF(H3&lt;&gt;"",G3-H3,G3), "")</f>
        <v>0</v>
      </c>
    </row>
    <row r="4" spans="1:9" x14ac:dyDescent="0.25">
      <c r="A4" s="10"/>
      <c r="B4" s="11"/>
      <c r="D4" s="12"/>
      <c r="E4" s="12"/>
      <c r="F4" s="12"/>
      <c r="G4" s="12"/>
      <c r="H4" s="12"/>
    </row>
    <row r="5" spans="1:9" x14ac:dyDescent="0.25">
      <c r="A5" s="10"/>
      <c r="B5" s="11"/>
      <c r="D5" s="12"/>
      <c r="E5" s="12"/>
      <c r="F5" s="12"/>
      <c r="G5" s="12"/>
      <c r="H5" s="12"/>
    </row>
    <row r="6" spans="1:9" x14ac:dyDescent="0.25">
      <c r="A6" s="10"/>
      <c r="B6" s="11"/>
      <c r="D6" s="12"/>
      <c r="E6" s="12"/>
      <c r="F6" s="12"/>
      <c r="G6" s="12"/>
      <c r="H6" s="12"/>
    </row>
    <row r="7" spans="1:9" x14ac:dyDescent="0.25">
      <c r="A7" s="10"/>
      <c r="B7" s="11"/>
      <c r="D7" s="12"/>
      <c r="E7" s="12"/>
      <c r="F7" s="12"/>
      <c r="G7" s="12"/>
      <c r="H7" s="12"/>
    </row>
    <row r="8" spans="1:9" x14ac:dyDescent="0.25">
      <c r="A8" s="10"/>
      <c r="B8" s="11"/>
      <c r="D8" s="12"/>
      <c r="E8" s="12"/>
      <c r="F8" s="12"/>
      <c r="G8" s="12"/>
      <c r="H8" s="12"/>
    </row>
    <row r="9" spans="1:9" x14ac:dyDescent="0.25">
      <c r="A9" s="10"/>
      <c r="B9" s="11"/>
      <c r="D9" s="12"/>
      <c r="E9" s="12"/>
      <c r="F9" s="12"/>
      <c r="G9" s="12"/>
      <c r="H9" s="12"/>
    </row>
    <row r="10" spans="1:9" x14ac:dyDescent="0.25">
      <c r="A10" s="10"/>
      <c r="B10" s="11"/>
      <c r="D10" s="12"/>
      <c r="E10" s="12"/>
      <c r="F10" s="12"/>
      <c r="G10" s="12"/>
      <c r="H10" s="12"/>
    </row>
    <row r="11" spans="1:9" x14ac:dyDescent="0.25">
      <c r="A11" s="10"/>
      <c r="B11" s="11"/>
      <c r="D11" s="12"/>
      <c r="E11" s="12"/>
      <c r="F11" s="12"/>
      <c r="G11" s="12"/>
      <c r="H11" s="12"/>
    </row>
    <row r="12" spans="1:9" x14ac:dyDescent="0.25">
      <c r="A12" s="10"/>
      <c r="B12" s="11"/>
      <c r="D12" s="12"/>
      <c r="E12" s="12"/>
      <c r="F12" s="12"/>
      <c r="G12" s="12"/>
      <c r="H12" s="12"/>
    </row>
    <row r="13" spans="1:9" x14ac:dyDescent="0.25">
      <c r="A13" s="10"/>
      <c r="B13" s="11"/>
      <c r="D13" s="12"/>
      <c r="E13" s="12"/>
      <c r="F13" s="12"/>
      <c r="G13" s="12"/>
      <c r="H13" s="12"/>
    </row>
    <row r="14" spans="1:9" x14ac:dyDescent="0.25">
      <c r="A14" s="10"/>
      <c r="B14" s="11"/>
      <c r="D14" s="12"/>
      <c r="E14" s="12"/>
      <c r="F14" s="12"/>
      <c r="G14" s="12"/>
      <c r="H14" s="12"/>
    </row>
    <row r="15" spans="1:9" x14ac:dyDescent="0.25">
      <c r="A15" s="10"/>
      <c r="B15" s="11"/>
      <c r="D15" s="12"/>
      <c r="E15" s="12"/>
      <c r="F15" s="12"/>
      <c r="G15" s="12"/>
      <c r="H15" s="12"/>
    </row>
    <row r="16" spans="1:9" x14ac:dyDescent="0.25">
      <c r="A16" s="10"/>
      <c r="B16" s="11"/>
      <c r="D16" s="12"/>
      <c r="E16" s="12"/>
      <c r="F16" s="12"/>
      <c r="G16" s="12"/>
      <c r="H16" s="12"/>
    </row>
    <row r="17" spans="1:8" x14ac:dyDescent="0.25">
      <c r="A17" s="10"/>
      <c r="B17" s="11"/>
      <c r="D17" s="12"/>
      <c r="E17" s="12"/>
      <c r="F17" s="12"/>
      <c r="G17" s="12"/>
      <c r="H17" s="12"/>
    </row>
    <row r="18" spans="1:8" x14ac:dyDescent="0.25">
      <c r="A18" s="10"/>
      <c r="B18" s="11"/>
      <c r="D18" s="12"/>
      <c r="E18" s="12"/>
      <c r="F18" s="12"/>
      <c r="G18" s="12"/>
      <c r="H18" s="12"/>
    </row>
    <row r="19" spans="1:8" x14ac:dyDescent="0.25">
      <c r="A19" s="10"/>
      <c r="B19" s="11"/>
      <c r="D19" s="12"/>
      <c r="E19" s="12"/>
      <c r="F19" s="12"/>
      <c r="G19" s="12"/>
      <c r="H19" s="12"/>
    </row>
    <row r="20" spans="1:8" x14ac:dyDescent="0.25">
      <c r="A20" s="10"/>
      <c r="B20" s="11"/>
      <c r="D20" s="12"/>
      <c r="E20" s="12"/>
      <c r="F20" s="12"/>
      <c r="G20" s="12"/>
      <c r="H20" s="12"/>
    </row>
    <row r="21" spans="1:8" x14ac:dyDescent="0.25">
      <c r="A21" s="10"/>
      <c r="B21" s="11"/>
      <c r="D21" s="12"/>
      <c r="E21" s="12"/>
      <c r="F21" s="12"/>
      <c r="G21" s="12"/>
      <c r="H21" s="12"/>
    </row>
    <row r="22" spans="1:8" x14ac:dyDescent="0.25">
      <c r="A22" s="10"/>
      <c r="B22" s="11"/>
      <c r="D22" s="12"/>
      <c r="E22" s="12"/>
      <c r="F22" s="12"/>
      <c r="G22" s="12"/>
      <c r="H22" s="12"/>
    </row>
    <row r="23" spans="1:8" x14ac:dyDescent="0.25">
      <c r="A23" s="10"/>
      <c r="B23" s="11"/>
      <c r="D23" s="12"/>
      <c r="E23" s="12"/>
      <c r="F23" s="12"/>
      <c r="G23" s="12"/>
      <c r="H23" s="12"/>
    </row>
    <row r="24" spans="1:8" x14ac:dyDescent="0.25">
      <c r="A24" s="10"/>
      <c r="B24" s="11"/>
      <c r="D24" s="12"/>
      <c r="E24" s="12"/>
      <c r="F24" s="12"/>
      <c r="G24" s="12"/>
      <c r="H24" s="12"/>
    </row>
    <row r="25" spans="1:8" x14ac:dyDescent="0.25">
      <c r="A25" s="10"/>
      <c r="B25" s="11"/>
      <c r="D25" s="12"/>
      <c r="E25" s="12"/>
      <c r="F25" s="12"/>
      <c r="G25" s="12"/>
      <c r="H25" s="12"/>
    </row>
    <row r="26" spans="1:8" x14ac:dyDescent="0.25">
      <c r="A26" s="10"/>
      <c r="B26" s="11"/>
      <c r="D26" s="12"/>
      <c r="E26" s="12"/>
      <c r="F26" s="12"/>
      <c r="G26" s="12"/>
      <c r="H26" s="12"/>
    </row>
    <row r="27" spans="1:8" x14ac:dyDescent="0.25">
      <c r="A27" s="10"/>
      <c r="B27" s="11"/>
      <c r="D27" s="12"/>
      <c r="E27" s="12"/>
      <c r="F27" s="12"/>
      <c r="G27" s="12"/>
      <c r="H27" s="12"/>
    </row>
    <row r="28" spans="1:8" x14ac:dyDescent="0.25">
      <c r="A28" s="10"/>
      <c r="B28" s="11"/>
      <c r="D28" s="12"/>
      <c r="E28" s="12"/>
      <c r="F28" s="12"/>
      <c r="G28" s="12"/>
      <c r="H28" s="12"/>
    </row>
    <row r="29" spans="1:8" x14ac:dyDescent="0.25">
      <c r="A29" s="10"/>
      <c r="B29" s="11"/>
      <c r="D29" s="12"/>
      <c r="E29" s="12"/>
      <c r="F29" s="12"/>
      <c r="G29" s="12"/>
      <c r="H29" s="12"/>
    </row>
    <row r="30" spans="1:8" x14ac:dyDescent="0.25">
      <c r="A30" s="10"/>
      <c r="B30" s="11"/>
      <c r="D30" s="12"/>
      <c r="E30" s="12"/>
      <c r="F30" s="12"/>
      <c r="G30" s="12"/>
      <c r="H30" s="12"/>
    </row>
    <row r="31" spans="1:8" x14ac:dyDescent="0.25">
      <c r="A31" s="10"/>
      <c r="B31" s="11"/>
      <c r="D31" s="12"/>
      <c r="E31" s="12"/>
      <c r="F31" s="12"/>
      <c r="G31" s="12"/>
      <c r="H31" s="12"/>
    </row>
    <row r="32" spans="1:8" x14ac:dyDescent="0.25">
      <c r="A32" s="10"/>
      <c r="B32" s="11"/>
      <c r="D32" s="12"/>
      <c r="E32" s="12"/>
      <c r="F32" s="12"/>
      <c r="G32" s="12"/>
      <c r="H32" s="12"/>
    </row>
    <row r="33" spans="1:8" x14ac:dyDescent="0.25">
      <c r="A33" s="10"/>
      <c r="B33" s="11"/>
      <c r="D33" s="12"/>
      <c r="E33" s="12"/>
      <c r="F33" s="12"/>
      <c r="G33" s="12"/>
      <c r="H33" s="12"/>
    </row>
    <row r="34" spans="1:8" x14ac:dyDescent="0.25">
      <c r="A34" s="10"/>
      <c r="B34" s="11"/>
      <c r="D34" s="12"/>
      <c r="E34" s="12"/>
      <c r="F34" s="12"/>
      <c r="G34" s="12"/>
      <c r="H34" s="12"/>
    </row>
    <row r="35" spans="1:8" x14ac:dyDescent="0.25">
      <c r="A35" s="10"/>
      <c r="B35" s="11"/>
      <c r="D35" s="12"/>
      <c r="E35" s="12"/>
      <c r="F35" s="12"/>
      <c r="G35" s="12"/>
      <c r="H35" s="1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DBADA9-AE22-41D2-8818-1F1B4E3C4C1A}">
          <x14:formula1>
            <xm:f>'Formas de pagamento'!$A$3:$K$3</xm:f>
          </x14:formula1>
          <xm:sqref>E3:E35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Formas de pagamento</vt:lpstr>
      <vt:lpstr>TOTAL GERAL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 </vt:lpstr>
      <vt:lpstr>Dezembro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Vitor Martins</dc:creator>
  <cp:lastModifiedBy>Jaqueline Nunes Tafine</cp:lastModifiedBy>
  <dcterms:created xsi:type="dcterms:W3CDTF">2025-05-07T19:25:22Z</dcterms:created>
  <dcterms:modified xsi:type="dcterms:W3CDTF">2025-05-10T18:44:50Z</dcterms:modified>
</cp:coreProperties>
</file>