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LEARN MS OFFICE\EXCEL\excel practice\"/>
    </mc:Choice>
  </mc:AlternateContent>
  <xr:revisionPtr revIDLastSave="0" documentId="13_ncr:1_{D605DC03-A7FF-4EA0-AA61-D979A65837B3}" xr6:coauthVersionLast="47" xr6:coauthVersionMax="47" xr10:uidLastSave="{00000000-0000-0000-0000-000000000000}"/>
  <bookViews>
    <workbookView xWindow="-80" yWindow="-80" windowWidth="19360" windowHeight="10240" xr2:uid="{CC306AAE-E606-419D-A490-B9ECC53733FA}"/>
  </bookViews>
  <sheets>
    <sheet name="Sheet1" sheetId="1" r:id="rId1"/>
  </sheets>
  <calcPr calcId="19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5" i="1" l="1" a="1"/>
  <c r="A85" i="1" s="1"/>
  <c r="A74" i="1" a="1"/>
  <c r="A74" i="1" s="1"/>
  <c r="A66" i="1" a="1"/>
  <c r="A66" i="1" s="1"/>
  <c r="A53" i="1" a="1"/>
  <c r="A53" i="1" s="1"/>
  <c r="A40" i="1" a="1"/>
  <c r="A40" i="1" s="1"/>
  <c r="A27" i="1" a="1"/>
  <c r="A27" i="1" s="1"/>
  <c r="A13" i="1" a="1"/>
  <c r="A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<sst xmlns="http://schemas.openxmlformats.org/spreadsheetml/2006/main" count="82" uniqueCount="24">
  <si>
    <t>Date</t>
  </si>
  <si>
    <t>Salesperson</t>
  </si>
  <si>
    <t>Product</t>
  </si>
  <si>
    <t>Region</t>
  </si>
  <si>
    <t>Units Sold</t>
  </si>
  <si>
    <t>Revenue ($)</t>
  </si>
  <si>
    <t>John Doe</t>
  </si>
  <si>
    <t>Laptop</t>
  </si>
  <si>
    <t>North</t>
  </si>
  <si>
    <t>Jane Smith</t>
  </si>
  <si>
    <t>Smartphone</t>
  </si>
  <si>
    <t>South</t>
  </si>
  <si>
    <t>Alice Johnson</t>
  </si>
  <si>
    <t>Tablet</t>
  </si>
  <si>
    <t>East</t>
  </si>
  <si>
    <t>Bob Brown</t>
  </si>
  <si>
    <t>West</t>
  </si>
  <si>
    <t>Use the SORT function to sort the data by Revenue in descending order.</t>
  </si>
  <si>
    <t>Sort the data by Units Sold in ascending order</t>
  </si>
  <si>
    <t>Sort by Salesperson</t>
  </si>
  <si>
    <t>Filter Top 5 Sales by Revenue:</t>
  </si>
  <si>
    <t>Grand Total</t>
  </si>
  <si>
    <t>Sum of Revenue ($)</t>
  </si>
  <si>
    <t>Sort the data by Product and then by Revenue to analyze which product generates the most revenue.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</si>
</sst>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wrapText="1"/>
    </xf>
    <xf numFmtId="0" fontId="3" fillId="3" borderId="0" xfId="0" applyFont="1" applyFill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Sheet1!$I$73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Sheet1!$H$74:$H$76</c:f>
              <c:strCache>
                <c:ptCount val="2"/>
                <c:pt idx="0">
                  <c:v>Laptop</c:v>
                </c:pt>
                <c:pt idx="1">
                  <c:v>Tablet</c:v>
                </c:pt>
              </c:strCache>
            </c:strRef>
          </c:cat>
          <c:val>
            <c:numRef>
              <c:f>Sheet1!$I$74:$I$76</c:f>
              <c:numCache>
                <c:formatCode>General</c:formatCode>
                <c:ptCount val="2"/>
                <c:pt idx="0">
                  <c:v>17000</c:v>
                </c:pt>
                <c:pt idx="1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5C-4208-9BA5-CFA65CD82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5132592"/>
        <c:axId val="1645135504"/>
      </c:barChart>
      <c:catAx>
        <c:axId val="1645132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35504"/>
        <c:crosses val="autoZero"/>
        <c:auto val="1"/>
        <c:lblAlgn val="ctr"/>
        <c:lblOffset val="100"/>
        <c:noMultiLvlLbl val="0"/>
      </c:catAx>
      <c:valAx>
        <c:axId val="1645135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13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276678</xdr:colOff>
      <xdr:row>72</xdr:row>
      <xdr:rowOff>193221</xdr:rowOff>
    </xdr:from>
    <xdr:to>
      <xdr:col>17</xdr:col>
      <xdr:colOff>562428</xdr:colOff>
      <xdr:row>87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09087B-546F-487A-8A73-4D7A2E7E0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gital computer" refreshedDate="45726.952944907411" createdVersion="7" refreshedVersion="7" minRefreshableVersion="3" recordCount="10" xr:uid="{67A02EE3-4BFE-4DE9-9537-C01E4830D29B}">
  <cacheSource type="worksheet">
    <worksheetSource ref="A73:F83" sheet="Sheet1"/>
  </cacheSource>
  <cacheFields count="6">
    <cacheField name="Date" numFmtId="0">
      <sharedItems containsSemiMixedTypes="0" containsString="0" containsNumber="1" containsInteger="1" minValue="45200" maxValue="45209"/>
    </cacheField>
    <cacheField name="Salesperson" numFmtId="0">
      <sharedItems/>
    </cacheField>
    <cacheField name="Product" numFmtId="0">
      <sharedItems count="3">
        <s v="Laptop"/>
        <s v="Smartphone"/>
        <s v="Tablet"/>
      </sharedItems>
    </cacheField>
    <cacheField name="Region" numFmtId="0">
      <sharedItems/>
    </cacheField>
    <cacheField name="Units Sold" numFmtId="0">
      <sharedItems containsSemiMixedTypes="0" containsString="0" containsNumber="1" containsInteger="1" minValue="2" maxValue="10"/>
    </cacheField>
    <cacheField name="Revenue ($)" numFmtId="0">
      <sharedItems containsSemiMixedTypes="0" containsString="0" containsNumber="1" containsInteger="1" minValue="1000" maxValue="7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45200"/>
    <s v="John Doe"/>
    <x v="0"/>
    <s v="North"/>
    <n v="5"/>
    <n v="5000"/>
  </r>
  <r>
    <n v="45209"/>
    <s v="Jane Smith"/>
    <x v="0"/>
    <s v="South"/>
    <n v="5"/>
    <n v="5000"/>
  </r>
  <r>
    <n v="45206"/>
    <s v="Alice Johnson"/>
    <x v="0"/>
    <s v="East"/>
    <n v="4"/>
    <n v="4000"/>
  </r>
  <r>
    <n v="45203"/>
    <s v="Bob Brown"/>
    <x v="0"/>
    <s v="West"/>
    <n v="3"/>
    <n v="3000"/>
  </r>
  <r>
    <n v="45201"/>
    <s v="Jane Smith"/>
    <x v="1"/>
    <s v="South"/>
    <n v="10"/>
    <n v="7000"/>
  </r>
  <r>
    <n v="45207"/>
    <s v="Bob Brown"/>
    <x v="1"/>
    <s v="West"/>
    <n v="9"/>
    <n v="6300"/>
  </r>
  <r>
    <n v="45204"/>
    <s v="John Doe"/>
    <x v="1"/>
    <s v="North"/>
    <n v="7"/>
    <n v="4900"/>
  </r>
  <r>
    <n v="45202"/>
    <s v="Alice Johnson"/>
    <x v="2"/>
    <s v="East"/>
    <n v="8"/>
    <n v="4000"/>
  </r>
  <r>
    <n v="45205"/>
    <s v="Jane Smith"/>
    <x v="2"/>
    <s v="South"/>
    <n v="6"/>
    <n v="3000"/>
  </r>
  <r>
    <n v="45208"/>
    <s v="John Doe"/>
    <x v="2"/>
    <s v="North"/>
    <n v="2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9F3A28-6F04-4DB8-8510-66E66C1E58A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H73:I76" firstHeaderRow="1" firstDataRow="1" firstDataCol="1"/>
  <pivotFields count="6">
    <pivotField compact="0" outline="0" showAll="0"/>
    <pivotField compact="0" outline="0" showAll="0"/>
    <pivotField axis="axisRow" compact="0" outline="0" showAll="0">
      <items count="4">
        <item x="0"/>
        <item h="1" x="1"/>
        <item x="2"/>
        <item t="default"/>
      </items>
    </pivotField>
    <pivotField compact="0" outline="0" showAll="0"/>
    <pivotField compact="0" outline="0" showAll="0"/>
    <pivotField dataField="1" compact="0" outline="0" showAll="0"/>
  </pivotFields>
  <rowFields count="1">
    <field x="2"/>
  </rowFields>
  <rowItems count="3">
    <i>
      <x/>
    </i>
    <i>
      <x v="2"/>
    </i>
    <i t="grand">
      <x/>
    </i>
  </rowItems>
  <colItems count="1">
    <i/>
  </colItems>
  <dataFields count="1">
    <dataField name="Sum of Revenue ($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FDD0-F542-4133-921D-D910008337D6}">
  <dimension ref="A1:I85"/>
  <sheetViews>
    <sheetView tabSelected="1" topLeftCell="A72" zoomScale="112" zoomScaleNormal="244" workbookViewId="0">
      <selection activeCell="D79" sqref="D79"/>
    </sheetView>
  </sheetViews>
  <sheetFormatPr defaultRowHeight="14.5" x14ac:dyDescent="0.35"/>
  <cols>
    <col min="8" max="8" width="10.7265625" bestFit="1" customWidth="1"/>
    <col min="9" max="9" width="17.54296875" bestFit="1" customWidth="1"/>
  </cols>
  <sheetData>
    <row r="1" spans="1:8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 s="2">
        <v>45200</v>
      </c>
      <c r="B2" s="3" t="s">
        <v>6</v>
      </c>
      <c r="C2" s="3" t="s">
        <v>7</v>
      </c>
      <c r="D2" s="3" t="s">
        <v>8</v>
      </c>
      <c r="E2" s="3">
        <v>5</v>
      </c>
      <c r="F2" s="3">
        <v>5000</v>
      </c>
    </row>
    <row r="3" spans="1:8" x14ac:dyDescent="0.35">
      <c r="A3" s="2">
        <v>45201</v>
      </c>
      <c r="B3" s="3" t="s">
        <v>9</v>
      </c>
      <c r="C3" s="3" t="s">
        <v>10</v>
      </c>
      <c r="D3" s="3" t="s">
        <v>11</v>
      </c>
      <c r="E3" s="3">
        <v>10</v>
      </c>
      <c r="F3" s="3">
        <v>7000</v>
      </c>
    </row>
    <row r="4" spans="1:8" ht="23" x14ac:dyDescent="0.35">
      <c r="A4" s="2">
        <v>45202</v>
      </c>
      <c r="B4" s="3" t="s">
        <v>12</v>
      </c>
      <c r="C4" s="3" t="s">
        <v>13</v>
      </c>
      <c r="D4" s="3" t="s">
        <v>14</v>
      </c>
      <c r="E4" s="3">
        <v>8</v>
      </c>
      <c r="F4" s="3">
        <v>4000</v>
      </c>
    </row>
    <row r="5" spans="1:8" x14ac:dyDescent="0.35">
      <c r="A5" s="2">
        <v>45203</v>
      </c>
      <c r="B5" s="3" t="s">
        <v>15</v>
      </c>
      <c r="C5" s="3" t="s">
        <v>7</v>
      </c>
      <c r="D5" s="3" t="s">
        <v>16</v>
      </c>
      <c r="E5" s="3">
        <v>3</v>
      </c>
      <c r="F5" s="3">
        <v>3000</v>
      </c>
    </row>
    <row r="6" spans="1:8" x14ac:dyDescent="0.35">
      <c r="A6" s="2">
        <v>45204</v>
      </c>
      <c r="B6" s="3" t="s">
        <v>6</v>
      </c>
      <c r="C6" s="3" t="s">
        <v>10</v>
      </c>
      <c r="D6" s="3" t="s">
        <v>8</v>
      </c>
      <c r="E6" s="3">
        <v>7</v>
      </c>
      <c r="F6" s="3">
        <v>4900</v>
      </c>
    </row>
    <row r="7" spans="1:8" x14ac:dyDescent="0.35">
      <c r="A7" s="2">
        <v>45205</v>
      </c>
      <c r="B7" s="3" t="s">
        <v>9</v>
      </c>
      <c r="C7" s="3" t="s">
        <v>13</v>
      </c>
      <c r="D7" s="3" t="s">
        <v>11</v>
      </c>
      <c r="E7" s="3">
        <v>6</v>
      </c>
      <c r="F7" s="3">
        <v>3000</v>
      </c>
    </row>
    <row r="8" spans="1:8" ht="23" x14ac:dyDescent="0.35">
      <c r="A8" s="2">
        <v>45206</v>
      </c>
      <c r="B8" s="3" t="s">
        <v>12</v>
      </c>
      <c r="C8" s="3" t="s">
        <v>7</v>
      </c>
      <c r="D8" s="3" t="s">
        <v>14</v>
      </c>
      <c r="E8" s="3">
        <v>4</v>
      </c>
      <c r="F8" s="3">
        <v>4000</v>
      </c>
    </row>
    <row r="9" spans="1:8" x14ac:dyDescent="0.35">
      <c r="A9" s="2">
        <v>45207</v>
      </c>
      <c r="B9" s="3" t="s">
        <v>15</v>
      </c>
      <c r="C9" s="3" t="s">
        <v>10</v>
      </c>
      <c r="D9" s="3" t="s">
        <v>16</v>
      </c>
      <c r="E9" s="3">
        <v>9</v>
      </c>
      <c r="F9" s="3">
        <v>6300</v>
      </c>
    </row>
    <row r="10" spans="1:8" x14ac:dyDescent="0.35">
      <c r="A10" s="2">
        <v>45208</v>
      </c>
      <c r="B10" s="3" t="s">
        <v>6</v>
      </c>
      <c r="C10" s="3" t="s">
        <v>13</v>
      </c>
      <c r="D10" s="3" t="s">
        <v>8</v>
      </c>
      <c r="E10" s="3">
        <v>2</v>
      </c>
      <c r="F10" s="3">
        <v>1000</v>
      </c>
    </row>
    <row r="11" spans="1:8" x14ac:dyDescent="0.35">
      <c r="A11" s="2">
        <v>45209</v>
      </c>
      <c r="B11" s="3" t="s">
        <v>9</v>
      </c>
      <c r="C11" s="3" t="s">
        <v>7</v>
      </c>
      <c r="D11" s="3" t="s">
        <v>11</v>
      </c>
      <c r="E11" s="3">
        <v>5</v>
      </c>
      <c r="F11" s="3">
        <v>5000</v>
      </c>
    </row>
    <row r="12" spans="1:8" x14ac:dyDescent="0.35">
      <c r="A12" s="4" t="s">
        <v>17</v>
      </c>
      <c r="B12" s="4"/>
      <c r="C12" s="4"/>
      <c r="D12" s="4"/>
      <c r="E12" s="4"/>
      <c r="F12" s="4"/>
      <c r="G12" s="4"/>
      <c r="H12" s="4"/>
    </row>
    <row r="13" spans="1:8" x14ac:dyDescent="0.35">
      <c r="A13" t="str" cm="1">
        <f t="array" ref="A13:F23">_xlfn._xlws.SORT(A1:F11,6,-1)</f>
        <v>Date</v>
      </c>
      <c r="B13" t="str">
        <v>Salesperson</v>
      </c>
      <c r="C13" t="str">
        <v>Product</v>
      </c>
      <c r="D13" t="str">
        <v>Region</v>
      </c>
      <c r="E13" t="str">
        <v>Units Sold</v>
      </c>
      <c r="F13" t="str">
        <v>Revenue ($)</v>
      </c>
    </row>
    <row r="14" spans="1:8" x14ac:dyDescent="0.35">
      <c r="A14">
        <v>45201</v>
      </c>
      <c r="B14" t="str">
        <v>Jane Smith</v>
      </c>
      <c r="C14" t="str">
        <v>Smartphone</v>
      </c>
      <c r="D14" t="str">
        <v>South</v>
      </c>
      <c r="E14">
        <v>10</v>
      </c>
      <c r="F14">
        <v>7000</v>
      </c>
    </row>
    <row r="15" spans="1:8" x14ac:dyDescent="0.35">
      <c r="A15">
        <v>45207</v>
      </c>
      <c r="B15" t="str">
        <v>Bob Brown</v>
      </c>
      <c r="C15" t="str">
        <v>Smartphone</v>
      </c>
      <c r="D15" t="str">
        <v>West</v>
      </c>
      <c r="E15">
        <v>9</v>
      </c>
      <c r="F15">
        <v>6300</v>
      </c>
    </row>
    <row r="16" spans="1:8" x14ac:dyDescent="0.35">
      <c r="A16">
        <v>45200</v>
      </c>
      <c r="B16" t="str">
        <v>John Doe</v>
      </c>
      <c r="C16" t="str">
        <v>Laptop</v>
      </c>
      <c r="D16" t="str">
        <v>North</v>
      </c>
      <c r="E16">
        <v>5</v>
      </c>
      <c r="F16">
        <v>5000</v>
      </c>
    </row>
    <row r="17" spans="1:7" x14ac:dyDescent="0.35">
      <c r="A17">
        <v>45209</v>
      </c>
      <c r="B17" t="str">
        <v>Jane Smith</v>
      </c>
      <c r="C17" t="str">
        <v>Laptop</v>
      </c>
      <c r="D17" t="str">
        <v>South</v>
      </c>
      <c r="E17">
        <v>5</v>
      </c>
      <c r="F17">
        <v>5000</v>
      </c>
    </row>
    <row r="18" spans="1:7" x14ac:dyDescent="0.35">
      <c r="A18">
        <v>45204</v>
      </c>
      <c r="B18" t="str">
        <v>John Doe</v>
      </c>
      <c r="C18" t="str">
        <v>Smartphone</v>
      </c>
      <c r="D18" t="str">
        <v>North</v>
      </c>
      <c r="E18">
        <v>7</v>
      </c>
      <c r="F18">
        <v>4900</v>
      </c>
    </row>
    <row r="19" spans="1:7" x14ac:dyDescent="0.35">
      <c r="A19">
        <v>45202</v>
      </c>
      <c r="B19" t="str">
        <v>Alice Johnson</v>
      </c>
      <c r="C19" t="str">
        <v>Tablet</v>
      </c>
      <c r="D19" t="str">
        <v>East</v>
      </c>
      <c r="E19">
        <v>8</v>
      </c>
      <c r="F19">
        <v>4000</v>
      </c>
    </row>
    <row r="20" spans="1:7" x14ac:dyDescent="0.35">
      <c r="A20">
        <v>45206</v>
      </c>
      <c r="B20" t="str">
        <v>Alice Johnson</v>
      </c>
      <c r="C20" t="str">
        <v>Laptop</v>
      </c>
      <c r="D20" t="str">
        <v>East</v>
      </c>
      <c r="E20">
        <v>4</v>
      </c>
      <c r="F20">
        <v>4000</v>
      </c>
    </row>
    <row r="21" spans="1:7" x14ac:dyDescent="0.35">
      <c r="A21">
        <v>45203</v>
      </c>
      <c r="B21" t="str">
        <v>Bob Brown</v>
      </c>
      <c r="C21" t="str">
        <v>Laptop</v>
      </c>
      <c r="D21" t="str">
        <v>West</v>
      </c>
      <c r="E21">
        <v>3</v>
      </c>
      <c r="F21">
        <v>3000</v>
      </c>
    </row>
    <row r="22" spans="1:7" x14ac:dyDescent="0.35">
      <c r="A22">
        <v>45205</v>
      </c>
      <c r="B22" t="str">
        <v>Jane Smith</v>
      </c>
      <c r="C22" t="str">
        <v>Tablet</v>
      </c>
      <c r="D22" t="str">
        <v>South</v>
      </c>
      <c r="E22">
        <v>6</v>
      </c>
      <c r="F22">
        <v>3000</v>
      </c>
    </row>
    <row r="23" spans="1:7" x14ac:dyDescent="0.35">
      <c r="A23">
        <v>45208</v>
      </c>
      <c r="B23" t="str">
        <v>John Doe</v>
      </c>
      <c r="C23" t="str">
        <v>Tablet</v>
      </c>
      <c r="D23" t="str">
        <v>North</v>
      </c>
      <c r="E23">
        <v>2</v>
      </c>
      <c r="F23">
        <v>1000</v>
      </c>
    </row>
    <row r="24" spans="1:7" ht="14.5" customHeight="1" x14ac:dyDescent="0.35">
      <c r="A24" s="6"/>
      <c r="B24" s="6"/>
      <c r="C24" s="6"/>
      <c r="D24" s="6"/>
      <c r="E24" s="6"/>
      <c r="F24" s="6"/>
      <c r="G24" s="6"/>
    </row>
    <row r="25" spans="1:7" ht="14.5" customHeight="1" x14ac:dyDescent="0.35">
      <c r="A25" s="5" t="s">
        <v>18</v>
      </c>
      <c r="B25" s="5"/>
      <c r="C25" s="5"/>
      <c r="D25" s="5"/>
      <c r="E25" s="5"/>
      <c r="F25" s="5"/>
      <c r="G25" s="5"/>
    </row>
    <row r="26" spans="1:7" ht="23" x14ac:dyDescent="0.35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7" x14ac:dyDescent="0.35">
      <c r="A27" cm="1">
        <f t="array" ref="A27:F36">_xlfn._xlws.SORT(A14:F23,5,1)</f>
        <v>45208</v>
      </c>
      <c r="B27" t="str">
        <v>John Doe</v>
      </c>
      <c r="C27" t="str">
        <v>Tablet</v>
      </c>
      <c r="D27" t="str">
        <v>North</v>
      </c>
      <c r="E27">
        <v>2</v>
      </c>
      <c r="F27">
        <v>1000</v>
      </c>
    </row>
    <row r="28" spans="1:7" x14ac:dyDescent="0.35">
      <c r="A28">
        <v>45203</v>
      </c>
      <c r="B28" t="str">
        <v>Bob Brown</v>
      </c>
      <c r="C28" t="str">
        <v>Laptop</v>
      </c>
      <c r="D28" t="str">
        <v>West</v>
      </c>
      <c r="E28">
        <v>3</v>
      </c>
      <c r="F28">
        <v>3000</v>
      </c>
    </row>
    <row r="29" spans="1:7" x14ac:dyDescent="0.35">
      <c r="A29">
        <v>45206</v>
      </c>
      <c r="B29" t="str">
        <v>Alice Johnson</v>
      </c>
      <c r="C29" t="str">
        <v>Laptop</v>
      </c>
      <c r="D29" t="str">
        <v>East</v>
      </c>
      <c r="E29">
        <v>4</v>
      </c>
      <c r="F29">
        <v>4000</v>
      </c>
    </row>
    <row r="30" spans="1:7" x14ac:dyDescent="0.35">
      <c r="A30">
        <v>45200</v>
      </c>
      <c r="B30" t="str">
        <v>John Doe</v>
      </c>
      <c r="C30" t="str">
        <v>Laptop</v>
      </c>
      <c r="D30" t="str">
        <v>North</v>
      </c>
      <c r="E30">
        <v>5</v>
      </c>
      <c r="F30">
        <v>5000</v>
      </c>
    </row>
    <row r="31" spans="1:7" x14ac:dyDescent="0.35">
      <c r="A31">
        <v>45209</v>
      </c>
      <c r="B31" t="str">
        <v>Jane Smith</v>
      </c>
      <c r="C31" t="str">
        <v>Laptop</v>
      </c>
      <c r="D31" t="str">
        <v>South</v>
      </c>
      <c r="E31">
        <v>5</v>
      </c>
      <c r="F31">
        <v>5000</v>
      </c>
    </row>
    <row r="32" spans="1:7" x14ac:dyDescent="0.35">
      <c r="A32">
        <v>45205</v>
      </c>
      <c r="B32" t="str">
        <v>Jane Smith</v>
      </c>
      <c r="C32" t="str">
        <v>Tablet</v>
      </c>
      <c r="D32" t="str">
        <v>South</v>
      </c>
      <c r="E32">
        <v>6</v>
      </c>
      <c r="F32">
        <v>3000</v>
      </c>
    </row>
    <row r="33" spans="1:6" x14ac:dyDescent="0.35">
      <c r="A33">
        <v>45204</v>
      </c>
      <c r="B33" t="str">
        <v>John Doe</v>
      </c>
      <c r="C33" t="str">
        <v>Smartphone</v>
      </c>
      <c r="D33" t="str">
        <v>North</v>
      </c>
      <c r="E33">
        <v>7</v>
      </c>
      <c r="F33">
        <v>4900</v>
      </c>
    </row>
    <row r="34" spans="1:6" x14ac:dyDescent="0.35">
      <c r="A34">
        <v>45202</v>
      </c>
      <c r="B34" t="str">
        <v>Alice Johnson</v>
      </c>
      <c r="C34" t="str">
        <v>Tablet</v>
      </c>
      <c r="D34" t="str">
        <v>East</v>
      </c>
      <c r="E34">
        <v>8</v>
      </c>
      <c r="F34">
        <v>4000</v>
      </c>
    </row>
    <row r="35" spans="1:6" x14ac:dyDescent="0.35">
      <c r="A35">
        <v>45207</v>
      </c>
      <c r="B35" t="str">
        <v>Bob Brown</v>
      </c>
      <c r="C35" t="str">
        <v>Smartphone</v>
      </c>
      <c r="D35" t="str">
        <v>West</v>
      </c>
      <c r="E35">
        <v>9</v>
      </c>
      <c r="F35">
        <v>6300</v>
      </c>
    </row>
    <row r="36" spans="1:6" x14ac:dyDescent="0.35">
      <c r="A36">
        <v>45201</v>
      </c>
      <c r="B36" t="str">
        <v>Jane Smith</v>
      </c>
      <c r="C36" t="str">
        <v>Smartphone</v>
      </c>
      <c r="D36" t="str">
        <v>South</v>
      </c>
      <c r="E36">
        <v>10</v>
      </c>
      <c r="F36">
        <v>7000</v>
      </c>
    </row>
    <row r="38" spans="1:6" x14ac:dyDescent="0.35">
      <c r="A38" s="4" t="s">
        <v>19</v>
      </c>
      <c r="B38" s="4"/>
      <c r="C38" s="4"/>
      <c r="D38" s="4"/>
      <c r="E38" s="4"/>
      <c r="F38" s="4"/>
    </row>
    <row r="39" spans="1:6" ht="23" x14ac:dyDescent="0.35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</row>
    <row r="40" spans="1:6" x14ac:dyDescent="0.35">
      <c r="A40" cm="1">
        <f t="array" ref="A40:F49">_xlfn._xlws.SORT(_xlfn.ANCHORARRAY(A27),2,1)</f>
        <v>45206</v>
      </c>
      <c r="B40" t="str">
        <v>Alice Johnson</v>
      </c>
      <c r="C40" t="str">
        <v>Laptop</v>
      </c>
      <c r="D40" t="str">
        <v>East</v>
      </c>
      <c r="E40">
        <v>4</v>
      </c>
      <c r="F40">
        <v>4000</v>
      </c>
    </row>
    <row r="41" spans="1:6" x14ac:dyDescent="0.35">
      <c r="A41">
        <v>45202</v>
      </c>
      <c r="B41" t="str">
        <v>Alice Johnson</v>
      </c>
      <c r="C41" t="str">
        <v>Tablet</v>
      </c>
      <c r="D41" t="str">
        <v>East</v>
      </c>
      <c r="E41">
        <v>8</v>
      </c>
      <c r="F41">
        <v>4000</v>
      </c>
    </row>
    <row r="42" spans="1:6" x14ac:dyDescent="0.35">
      <c r="A42">
        <v>45203</v>
      </c>
      <c r="B42" t="str">
        <v>Bob Brown</v>
      </c>
      <c r="C42" t="str">
        <v>Laptop</v>
      </c>
      <c r="D42" t="str">
        <v>West</v>
      </c>
      <c r="E42">
        <v>3</v>
      </c>
      <c r="F42">
        <v>3000</v>
      </c>
    </row>
    <row r="43" spans="1:6" x14ac:dyDescent="0.35">
      <c r="A43">
        <v>45207</v>
      </c>
      <c r="B43" t="str">
        <v>Bob Brown</v>
      </c>
      <c r="C43" t="str">
        <v>Smartphone</v>
      </c>
      <c r="D43" t="str">
        <v>West</v>
      </c>
      <c r="E43">
        <v>9</v>
      </c>
      <c r="F43">
        <v>6300</v>
      </c>
    </row>
    <row r="44" spans="1:6" x14ac:dyDescent="0.35">
      <c r="A44">
        <v>45209</v>
      </c>
      <c r="B44" t="str">
        <v>Jane Smith</v>
      </c>
      <c r="C44" t="str">
        <v>Laptop</v>
      </c>
      <c r="D44" t="str">
        <v>South</v>
      </c>
      <c r="E44">
        <v>5</v>
      </c>
      <c r="F44">
        <v>5000</v>
      </c>
    </row>
    <row r="45" spans="1:6" x14ac:dyDescent="0.35">
      <c r="A45">
        <v>45205</v>
      </c>
      <c r="B45" t="str">
        <v>Jane Smith</v>
      </c>
      <c r="C45" t="str">
        <v>Tablet</v>
      </c>
      <c r="D45" t="str">
        <v>South</v>
      </c>
      <c r="E45">
        <v>6</v>
      </c>
      <c r="F45">
        <v>3000</v>
      </c>
    </row>
    <row r="46" spans="1:6" x14ac:dyDescent="0.35">
      <c r="A46">
        <v>45201</v>
      </c>
      <c r="B46" t="str">
        <v>Jane Smith</v>
      </c>
      <c r="C46" t="str">
        <v>Smartphone</v>
      </c>
      <c r="D46" t="str">
        <v>South</v>
      </c>
      <c r="E46">
        <v>10</v>
      </c>
      <c r="F46">
        <v>7000</v>
      </c>
    </row>
    <row r="47" spans="1:6" x14ac:dyDescent="0.35">
      <c r="A47">
        <v>45208</v>
      </c>
      <c r="B47" t="str">
        <v>John Doe</v>
      </c>
      <c r="C47" t="str">
        <v>Tablet</v>
      </c>
      <c r="D47" t="str">
        <v>North</v>
      </c>
      <c r="E47">
        <v>2</v>
      </c>
      <c r="F47">
        <v>1000</v>
      </c>
    </row>
    <row r="48" spans="1:6" x14ac:dyDescent="0.35">
      <c r="A48">
        <v>45200</v>
      </c>
      <c r="B48" t="str">
        <v>John Doe</v>
      </c>
      <c r="C48" t="str">
        <v>Laptop</v>
      </c>
      <c r="D48" t="str">
        <v>North</v>
      </c>
      <c r="E48">
        <v>5</v>
      </c>
      <c r="F48">
        <v>5000</v>
      </c>
    </row>
    <row r="49" spans="1:6" x14ac:dyDescent="0.35">
      <c r="A49">
        <v>45204</v>
      </c>
      <c r="B49" t="str">
        <v>John Doe</v>
      </c>
      <c r="C49" t="str">
        <v>Smartphone</v>
      </c>
      <c r="D49" t="str">
        <v>North</v>
      </c>
      <c r="E49">
        <v>7</v>
      </c>
      <c r="F49">
        <v>4900</v>
      </c>
    </row>
    <row r="51" spans="1:6" x14ac:dyDescent="0.35">
      <c r="A51" s="7" t="s">
        <v>19</v>
      </c>
      <c r="B51" s="7"/>
      <c r="C51" s="7"/>
      <c r="D51" s="7"/>
      <c r="E51" s="7"/>
      <c r="F51" s="7"/>
    </row>
    <row r="52" spans="1:6" ht="23" x14ac:dyDescent="0.35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</row>
    <row r="53" spans="1:6" x14ac:dyDescent="0.35">
      <c r="A53" cm="1">
        <f t="array" ref="A53:F62">_xlfn._xlws.SORT(_xlfn.ANCHORARRAY(A40),{4,6},{1,-1})</f>
        <v>45206</v>
      </c>
      <c r="B53" t="str">
        <v>Alice Johnson</v>
      </c>
      <c r="C53" t="str">
        <v>Laptop</v>
      </c>
      <c r="D53" t="str">
        <v>East</v>
      </c>
      <c r="E53">
        <v>4</v>
      </c>
      <c r="F53">
        <v>4000</v>
      </c>
    </row>
    <row r="54" spans="1:6" x14ac:dyDescent="0.35">
      <c r="A54">
        <v>45202</v>
      </c>
      <c r="B54" t="str">
        <v>Alice Johnson</v>
      </c>
      <c r="C54" t="str">
        <v>Tablet</v>
      </c>
      <c r="D54" t="str">
        <v>East</v>
      </c>
      <c r="E54">
        <v>8</v>
      </c>
      <c r="F54">
        <v>4000</v>
      </c>
    </row>
    <row r="55" spans="1:6" x14ac:dyDescent="0.35">
      <c r="A55">
        <v>45200</v>
      </c>
      <c r="B55" t="str">
        <v>John Doe</v>
      </c>
      <c r="C55" t="str">
        <v>Laptop</v>
      </c>
      <c r="D55" t="str">
        <v>North</v>
      </c>
      <c r="E55">
        <v>5</v>
      </c>
      <c r="F55">
        <v>5000</v>
      </c>
    </row>
    <row r="56" spans="1:6" x14ac:dyDescent="0.35">
      <c r="A56">
        <v>45204</v>
      </c>
      <c r="B56" t="str">
        <v>John Doe</v>
      </c>
      <c r="C56" t="str">
        <v>Smartphone</v>
      </c>
      <c r="D56" t="str">
        <v>North</v>
      </c>
      <c r="E56">
        <v>7</v>
      </c>
      <c r="F56">
        <v>4900</v>
      </c>
    </row>
    <row r="57" spans="1:6" x14ac:dyDescent="0.35">
      <c r="A57">
        <v>45208</v>
      </c>
      <c r="B57" t="str">
        <v>John Doe</v>
      </c>
      <c r="C57" t="str">
        <v>Tablet</v>
      </c>
      <c r="D57" t="str">
        <v>North</v>
      </c>
      <c r="E57">
        <v>2</v>
      </c>
      <c r="F57">
        <v>1000</v>
      </c>
    </row>
    <row r="58" spans="1:6" x14ac:dyDescent="0.35">
      <c r="A58">
        <v>45201</v>
      </c>
      <c r="B58" t="str">
        <v>Jane Smith</v>
      </c>
      <c r="C58" t="str">
        <v>Smartphone</v>
      </c>
      <c r="D58" t="str">
        <v>South</v>
      </c>
      <c r="E58">
        <v>10</v>
      </c>
      <c r="F58">
        <v>7000</v>
      </c>
    </row>
    <row r="59" spans="1:6" x14ac:dyDescent="0.35">
      <c r="A59">
        <v>45209</v>
      </c>
      <c r="B59" t="str">
        <v>Jane Smith</v>
      </c>
      <c r="C59" t="str">
        <v>Laptop</v>
      </c>
      <c r="D59" t="str">
        <v>South</v>
      </c>
      <c r="E59">
        <v>5</v>
      </c>
      <c r="F59">
        <v>5000</v>
      </c>
    </row>
    <row r="60" spans="1:6" x14ac:dyDescent="0.35">
      <c r="A60">
        <v>45205</v>
      </c>
      <c r="B60" t="str">
        <v>Jane Smith</v>
      </c>
      <c r="C60" t="str">
        <v>Tablet</v>
      </c>
      <c r="D60" t="str">
        <v>South</v>
      </c>
      <c r="E60">
        <v>6</v>
      </c>
      <c r="F60">
        <v>3000</v>
      </c>
    </row>
    <row r="61" spans="1:6" x14ac:dyDescent="0.35">
      <c r="A61">
        <v>45207</v>
      </c>
      <c r="B61" t="str">
        <v>Bob Brown</v>
      </c>
      <c r="C61" t="str">
        <v>Smartphone</v>
      </c>
      <c r="D61" t="str">
        <v>West</v>
      </c>
      <c r="E61">
        <v>9</v>
      </c>
      <c r="F61">
        <v>6300</v>
      </c>
    </row>
    <row r="62" spans="1:6" x14ac:dyDescent="0.35">
      <c r="A62">
        <v>45203</v>
      </c>
      <c r="B62" t="str">
        <v>Bob Brown</v>
      </c>
      <c r="C62" t="str">
        <v>Laptop</v>
      </c>
      <c r="D62" t="str">
        <v>West</v>
      </c>
      <c r="E62">
        <v>3</v>
      </c>
      <c r="F62">
        <v>3000</v>
      </c>
    </row>
    <row r="64" spans="1:6" x14ac:dyDescent="0.35">
      <c r="A64" s="7" t="s">
        <v>20</v>
      </c>
      <c r="B64" s="7"/>
      <c r="C64" s="7"/>
      <c r="D64" s="7"/>
      <c r="E64" s="7"/>
      <c r="F64" s="7"/>
    </row>
    <row r="65" spans="1:9" ht="23" x14ac:dyDescent="0.35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</row>
    <row r="66" spans="1:9" x14ac:dyDescent="0.35">
      <c r="A66" cm="1">
        <f t="array" ref="A66:F70">INDEX(_xlfn._xlws.SORT(_xlfn.ANCHORARRAY(A53),6,-1),_xlfn.SEQUENCE(5),{1,2,3,4,5,6})</f>
        <v>45201</v>
      </c>
      <c r="B66" t="str">
        <v>Jane Smith</v>
      </c>
      <c r="C66" t="str">
        <v>Smartphone</v>
      </c>
      <c r="D66" t="str">
        <v>South</v>
      </c>
      <c r="E66">
        <v>10</v>
      </c>
      <c r="F66">
        <v>7000</v>
      </c>
    </row>
    <row r="67" spans="1:9" x14ac:dyDescent="0.35">
      <c r="A67">
        <v>45207</v>
      </c>
      <c r="B67" t="str">
        <v>Bob Brown</v>
      </c>
      <c r="C67" t="str">
        <v>Smartphone</v>
      </c>
      <c r="D67" t="str">
        <v>West</v>
      </c>
      <c r="E67">
        <v>9</v>
      </c>
      <c r="F67">
        <v>6300</v>
      </c>
    </row>
    <row r="68" spans="1:9" x14ac:dyDescent="0.35">
      <c r="A68">
        <v>45200</v>
      </c>
      <c r="B68" t="str">
        <v>John Doe</v>
      </c>
      <c r="C68" t="str">
        <v>Laptop</v>
      </c>
      <c r="D68" t="str">
        <v>North</v>
      </c>
      <c r="E68">
        <v>5</v>
      </c>
      <c r="F68">
        <v>5000</v>
      </c>
    </row>
    <row r="69" spans="1:9" x14ac:dyDescent="0.35">
      <c r="A69">
        <v>45209</v>
      </c>
      <c r="B69" t="str">
        <v>Jane Smith</v>
      </c>
      <c r="C69" t="str">
        <v>Laptop</v>
      </c>
      <c r="D69" t="str">
        <v>South</v>
      </c>
      <c r="E69">
        <v>5</v>
      </c>
      <c r="F69">
        <v>5000</v>
      </c>
    </row>
    <row r="70" spans="1:9" x14ac:dyDescent="0.35">
      <c r="A70">
        <v>45204</v>
      </c>
      <c r="B70" t="str">
        <v>John Doe</v>
      </c>
      <c r="C70" t="str">
        <v>Smartphone</v>
      </c>
      <c r="D70" t="str">
        <v>North</v>
      </c>
      <c r="E70">
        <v>7</v>
      </c>
      <c r="F70">
        <v>4900</v>
      </c>
    </row>
    <row r="72" spans="1:9" x14ac:dyDescent="0.35">
      <c r="A72" s="7" t="s">
        <v>23</v>
      </c>
      <c r="B72" s="7" t="s">
        <v>1</v>
      </c>
      <c r="C72" s="7" t="s">
        <v>2</v>
      </c>
      <c r="D72" s="7" t="s">
        <v>3</v>
      </c>
      <c r="E72" s="7" t="s">
        <v>4</v>
      </c>
      <c r="F72" s="7" t="s">
        <v>5</v>
      </c>
    </row>
    <row r="73" spans="1:9" ht="23" x14ac:dyDescent="0.35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H73" s="8" t="s">
        <v>2</v>
      </c>
      <c r="I73" t="s">
        <v>22</v>
      </c>
    </row>
    <row r="74" spans="1:9" x14ac:dyDescent="0.35">
      <c r="A74" cm="1">
        <f t="array" ref="A74:F83">_xlfn._xlws.SORT(A2:F11,{3,6},{1,-1})</f>
        <v>45200</v>
      </c>
      <c r="B74" t="str">
        <v>John Doe</v>
      </c>
      <c r="C74" t="str">
        <v>Laptop</v>
      </c>
      <c r="D74" t="str">
        <v>North</v>
      </c>
      <c r="E74">
        <v>5</v>
      </c>
      <c r="F74">
        <v>5000</v>
      </c>
      <c r="H74" t="s">
        <v>7</v>
      </c>
      <c r="I74" s="9">
        <v>17000</v>
      </c>
    </row>
    <row r="75" spans="1:9" x14ac:dyDescent="0.35">
      <c r="A75">
        <v>45209</v>
      </c>
      <c r="B75" t="str">
        <v>Jane Smith</v>
      </c>
      <c r="C75" t="str">
        <v>Laptop</v>
      </c>
      <c r="D75" t="str">
        <v>South</v>
      </c>
      <c r="E75">
        <v>5</v>
      </c>
      <c r="F75">
        <v>5000</v>
      </c>
      <c r="H75" t="s">
        <v>13</v>
      </c>
      <c r="I75" s="9">
        <v>8000</v>
      </c>
    </row>
    <row r="76" spans="1:9" x14ac:dyDescent="0.35">
      <c r="A76">
        <v>45206</v>
      </c>
      <c r="B76" t="str">
        <v>Alice Johnson</v>
      </c>
      <c r="C76" t="str">
        <v>Laptop</v>
      </c>
      <c r="D76" t="str">
        <v>East</v>
      </c>
      <c r="E76">
        <v>4</v>
      </c>
      <c r="F76">
        <v>4000</v>
      </c>
      <c r="H76" t="s">
        <v>21</v>
      </c>
      <c r="I76" s="9">
        <v>25000</v>
      </c>
    </row>
    <row r="77" spans="1:9" x14ac:dyDescent="0.35">
      <c r="A77">
        <v>45203</v>
      </c>
      <c r="B77" t="str">
        <v>Bob Brown</v>
      </c>
      <c r="C77" t="str">
        <v>Laptop</v>
      </c>
      <c r="D77" t="str">
        <v>West</v>
      </c>
      <c r="E77">
        <v>3</v>
      </c>
      <c r="F77">
        <v>3000</v>
      </c>
    </row>
    <row r="78" spans="1:9" x14ac:dyDescent="0.35">
      <c r="A78">
        <v>45201</v>
      </c>
      <c r="B78" t="str">
        <v>Jane Smith</v>
      </c>
      <c r="C78" t="str">
        <v>Smartphone</v>
      </c>
      <c r="D78" t="str">
        <v>South</v>
      </c>
      <c r="E78">
        <v>10</v>
      </c>
      <c r="F78">
        <v>7000</v>
      </c>
    </row>
    <row r="79" spans="1:9" x14ac:dyDescent="0.35">
      <c r="A79">
        <v>45207</v>
      </c>
      <c r="B79" t="str">
        <v>Bob Brown</v>
      </c>
      <c r="C79" t="str">
        <v>Smartphone</v>
      </c>
      <c r="D79" t="str">
        <v>West</v>
      </c>
      <c r="E79">
        <v>9</v>
      </c>
      <c r="F79">
        <v>6300</v>
      </c>
    </row>
    <row r="80" spans="1:9" x14ac:dyDescent="0.35">
      <c r="A80">
        <v>45204</v>
      </c>
      <c r="B80" t="str">
        <v>John Doe</v>
      </c>
      <c r="C80" t="str">
        <v>Smartphone</v>
      </c>
      <c r="D80" t="str">
        <v>North</v>
      </c>
      <c r="E80">
        <v>7</v>
      </c>
      <c r="F80">
        <v>4900</v>
      </c>
    </row>
    <row r="81" spans="1:6" x14ac:dyDescent="0.35">
      <c r="A81">
        <v>45202</v>
      </c>
      <c r="B81" t="str">
        <v>Alice Johnson</v>
      </c>
      <c r="C81" t="str">
        <v>Tablet</v>
      </c>
      <c r="D81" t="str">
        <v>East</v>
      </c>
      <c r="E81">
        <v>8</v>
      </c>
      <c r="F81">
        <v>4000</v>
      </c>
    </row>
    <row r="82" spans="1:6" x14ac:dyDescent="0.35">
      <c r="A82">
        <v>45205</v>
      </c>
      <c r="B82" t="str">
        <v>Jane Smith</v>
      </c>
      <c r="C82" t="str">
        <v>Tablet</v>
      </c>
      <c r="D82" t="str">
        <v>South</v>
      </c>
      <c r="E82">
        <v>6</v>
      </c>
      <c r="F82">
        <v>3000</v>
      </c>
    </row>
    <row r="83" spans="1:6" x14ac:dyDescent="0.35">
      <c r="A83">
        <v>45208</v>
      </c>
      <c r="B83" t="str">
        <v>John Doe</v>
      </c>
      <c r="C83" t="str">
        <v>Tablet</v>
      </c>
      <c r="D83" t="str">
        <v>North</v>
      </c>
      <c r="E83">
        <v>2</v>
      </c>
      <c r="F83">
        <v>1000</v>
      </c>
    </row>
    <row r="85" spans="1:6" x14ac:dyDescent="0.35">
      <c r="A85" cm="1">
        <f t="array" ref="A85">SUMPRODUCT(F74:F83,(C74:C83="Laptop")+(C74:C83="Tablet"))</f>
        <v>25000</v>
      </c>
    </row>
  </sheetData>
  <mergeCells count="6">
    <mergeCell ref="A72:F72"/>
    <mergeCell ref="A12:H12"/>
    <mergeCell ref="A25:G25"/>
    <mergeCell ref="A38:F38"/>
    <mergeCell ref="A51:F51"/>
    <mergeCell ref="A64:F64"/>
  </mergeCell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Jobayed Hossen</dc:creator>
  <cp:lastModifiedBy>Jobayed Hossen</cp:lastModifiedBy>
  <dcterms:created xsi:type="dcterms:W3CDTF">2025-03-10T16:03:04Z</dcterms:created>
  <dcterms:modified xsi:type="dcterms:W3CDTF">2025-03-10T17:13:45Z</dcterms:modified>
</cp:coreProperties>
</file>