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054F4C1-1A37-4797-8262-7F8DC15D3D9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<sst xmlns="http://schemas.openxmlformats.org/spreadsheetml/2006/main" count="104" uniqueCount="54">
  <si>
    <t>HTR</t>
  </si>
  <si>
    <t>Temp/Hum</t>
  </si>
  <si>
    <t>GSM</t>
  </si>
  <si>
    <t>RS232</t>
  </si>
  <si>
    <t>USB</t>
  </si>
  <si>
    <t>Afficheur</t>
  </si>
  <si>
    <t>PDF/lien</t>
  </si>
  <si>
    <t>MDP7940M</t>
  </si>
  <si>
    <t>DS1337</t>
  </si>
  <si>
    <t>HIH8000series</t>
  </si>
  <si>
    <t>GSM2Click</t>
  </si>
  <si>
    <t>44$</t>
  </si>
  <si>
    <t>Azdelivery SIM900</t>
  </si>
  <si>
    <t>TI MAX3232</t>
  </si>
  <si>
    <t>TTL-232R-5V-PCB</t>
  </si>
  <si>
    <t>UM245R</t>
  </si>
  <si>
    <t>MIDAS MC21605J6W</t>
  </si>
  <si>
    <t>SainSmart II2/i2C/TWI LCD Modul</t>
  </si>
  <si>
    <t>14,99$</t>
  </si>
  <si>
    <t>MIDAS FDCC1602C-RNNYBW-16LE</t>
  </si>
  <si>
    <t>FC2004C03-NSWBBW-91LE</t>
  </si>
  <si>
    <t>V1=24,99€ V2=71,5$</t>
  </si>
  <si>
    <t>Arduino Mini USB Adaptater</t>
  </si>
  <si>
    <t>REFERENCE</t>
  </si>
  <si>
    <t>PRIX</t>
  </si>
  <si>
    <t>13,2$</t>
  </si>
  <si>
    <t>PDF</t>
  </si>
  <si>
    <t>Lien</t>
  </si>
  <si>
    <t>FOURNISSEUR</t>
  </si>
  <si>
    <t>Farnell</t>
  </si>
  <si>
    <t>MikroEletronika</t>
  </si>
  <si>
    <t>Amazone/Arduino</t>
  </si>
  <si>
    <t>Arduino</t>
  </si>
  <si>
    <t>SainSmart</t>
  </si>
  <si>
    <t>Tableau Tarifaire</t>
  </si>
  <si>
    <t>DHT22</t>
  </si>
  <si>
    <t>7,62€(+18€ FP)</t>
  </si>
  <si>
    <t>Mémoire</t>
  </si>
  <si>
    <t>Atmel AT24C512C</t>
  </si>
  <si>
    <t>USB UART click</t>
  </si>
  <si>
    <t>13,90$</t>
  </si>
  <si>
    <t>Tableau Final</t>
  </si>
  <si>
    <t>Total</t>
  </si>
  <si>
    <t>13,9$</t>
  </si>
  <si>
    <t>Buzzer</t>
  </si>
  <si>
    <t>KXG1205</t>
  </si>
  <si>
    <t>µC</t>
  </si>
  <si>
    <t>Microchip 18f25K83</t>
  </si>
  <si>
    <t>Microchip 18f26K83</t>
  </si>
  <si>
    <t>1,41$</t>
  </si>
  <si>
    <t>1,51$</t>
  </si>
  <si>
    <t>Microchip</t>
  </si>
  <si>
    <t>GSM/GPRS TEL0113</t>
  </si>
  <si>
    <t>HIH8120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</si>
</sst>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8" fontId="0" fillId="0" borderId="5" xfId="0" applyNumberFormat="1" applyFill="1" applyBorder="1" applyAlignment="1">
      <alignment horizontal="center" vertical="center"/>
    </xf>
    <xf numFmtId="0" fontId="2" fillId="0" borderId="5" xfId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6" fontId="2" fillId="0" borderId="1" xfId="1" applyNumberForma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8" fontId="0" fillId="2" borderId="14" xfId="0" applyNumberFormat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5" xfId="0" applyNumberForma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8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1" defaultTableStyle="TableStyleMedium2" defaultPivotStyle="PivotStyleLight16">
    <tableStyle name="Style de tableau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fficheur\2021791.pdf" TargetMode="External"/><Relationship Id="rId13" Type="http://schemas.openxmlformats.org/officeDocument/2006/relationships/hyperlink" Target="Temp_hum\capteur%20temp&#233;rature_humidit&#233;_DHT22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R\Microship_7940M.pdf" TargetMode="External"/><Relationship Id="rId7" Type="http://schemas.openxmlformats.org/officeDocument/2006/relationships/hyperlink" Target="Afficheur\2169368.pdf" TargetMode="External"/><Relationship Id="rId12" Type="http://schemas.openxmlformats.org/officeDocument/2006/relationships/hyperlink" Target="https://www.sainsmart.com/products/20x4-iic-i2c-twi-lcd-module" TargetMode="External"/><Relationship Id="rId17" Type="http://schemas.openxmlformats.org/officeDocument/2006/relationships/hyperlink" Target="&#181;C\40001943A.pdf" TargetMode="External"/><Relationship Id="rId2" Type="http://schemas.openxmlformats.org/officeDocument/2006/relationships/hyperlink" Target="HTR\Maxim_DS1337.pdf" TargetMode="External"/><Relationship Id="rId16" Type="http://schemas.openxmlformats.org/officeDocument/2006/relationships/hyperlink" Target="USB\814049.pdf" TargetMode="External"/><Relationship Id="rId1" Type="http://schemas.openxmlformats.org/officeDocument/2006/relationships/hyperlink" Target="Temp_hum\HIH8000series.pdf" TargetMode="External"/><Relationship Id="rId6" Type="http://schemas.openxmlformats.org/officeDocument/2006/relationships/hyperlink" Target="USB\DS_FT232R.pdf" TargetMode="External"/><Relationship Id="rId11" Type="http://schemas.openxmlformats.org/officeDocument/2006/relationships/hyperlink" Target="https://www.mikroe.com/gsm-2-click" TargetMode="External"/><Relationship Id="rId5" Type="http://schemas.openxmlformats.org/officeDocument/2006/relationships/hyperlink" Target="USB\622358.pdf" TargetMode="External"/><Relationship Id="rId15" Type="http://schemas.openxmlformats.org/officeDocument/2006/relationships/hyperlink" Target="https://www.mikroe.com/usb-uart-click" TargetMode="External"/><Relationship Id="rId10" Type="http://schemas.openxmlformats.org/officeDocument/2006/relationships/hyperlink" Target="https://www.amazon.fr/AZDelivery-SIM-900-bouclier-Arduino/dp/B01M9J4N56/ref=sr_1_1/262-6422437-0796358?ie=UTF8&amp;qid=1518510399&amp;sr=8-1&amp;keywords=Arduino+Gsm+Shield" TargetMode="External"/><Relationship Id="rId4" Type="http://schemas.openxmlformats.org/officeDocument/2006/relationships/hyperlink" Target="RS232\max3232.pdf" TargetMode="External"/><Relationship Id="rId9" Type="http://schemas.openxmlformats.org/officeDocument/2006/relationships/hyperlink" Target="Afficheur\2169368.pdf" TargetMode="External"/><Relationship Id="rId14" Type="http://schemas.openxmlformats.org/officeDocument/2006/relationships/hyperlink" Target="M&#233;moire\170169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16" zoomScale="115" zoomScaleNormal="115" workbookViewId="0">
      <selection activeCell="C30" sqref="C30"/>
    </sheetView>
  </sheetViews>
  <sheetFormatPr baseColWidth="10" defaultColWidth="8.88671875" defaultRowHeight="14.4" x14ac:dyDescent="0.3"/>
  <cols>
    <col min="1" max="1" width="11" style="13" bestFit="1" customWidth="1"/>
    <col min="2" max="2" width="15" style="29" bestFit="1" customWidth="1"/>
    <col min="3" max="3" width="30.5546875" style="9" bestFit="1" customWidth="1"/>
    <col min="4" max="4" width="18.5546875" style="9" bestFit="1" customWidth="1"/>
    <col min="5" max="5" width="18.5546875" style="9" customWidth="1"/>
    <col min="6" max="6" width="8.44140625" style="9" bestFit="1" customWidth="1"/>
    <col min="7" max="7" width="17.6640625" style="9" bestFit="1" customWidth="1"/>
    <col min="8" max="8" width="17.5546875" style="9" bestFit="1" customWidth="1"/>
    <col min="9" max="9" width="15.33203125" style="9" bestFit="1" customWidth="1"/>
    <col min="10" max="10" width="14.33203125" style="9" bestFit="1" customWidth="1"/>
    <col min="11" max="11" width="23.88671875" style="9" bestFit="1" customWidth="1"/>
    <col min="12" max="12" width="18.21875" style="9" bestFit="1" customWidth="1"/>
    <col min="13" max="13" width="28.77734375" style="9" bestFit="1" customWidth="1"/>
    <col min="14" max="14" width="29.5546875" style="9" bestFit="1" customWidth="1"/>
    <col min="15" max="15" width="23.5546875" style="9" bestFit="1" customWidth="1"/>
    <col min="16" max="16384" width="8.88671875" style="9"/>
  </cols>
  <sheetData>
    <row r="1" spans="2:15" s="7" customFormat="1" ht="15" thickBot="1" x14ac:dyDescent="0.35">
      <c r="F1" s="50"/>
      <c r="G1" s="50"/>
      <c r="I1" s="50"/>
      <c r="J1" s="50"/>
      <c r="L1" s="50"/>
      <c r="M1" s="50"/>
      <c r="N1" s="50"/>
      <c r="O1" s="50"/>
    </row>
    <row r="2" spans="2:15" ht="15" thickBot="1" x14ac:dyDescent="0.35">
      <c r="B2" s="5" t="s">
        <v>34</v>
      </c>
      <c r="C2" s="2" t="s">
        <v>23</v>
      </c>
      <c r="D2" s="2" t="s">
        <v>24</v>
      </c>
      <c r="E2" s="2" t="s">
        <v>28</v>
      </c>
      <c r="F2" s="2" t="s">
        <v>6</v>
      </c>
    </row>
    <row r="3" spans="2:15" x14ac:dyDescent="0.3">
      <c r="B3" s="43" t="s">
        <v>0</v>
      </c>
      <c r="C3" s="3" t="s">
        <v>7</v>
      </c>
      <c r="D3" s="14">
        <v>0.65</v>
      </c>
      <c r="E3" s="14" t="s">
        <v>29</v>
      </c>
      <c r="F3" s="15" t="s">
        <v>26</v>
      </c>
      <c r="I3" s="16"/>
      <c r="J3" s="17"/>
      <c r="K3" s="17"/>
      <c r="L3" s="16"/>
      <c r="N3" s="16"/>
      <c r="O3" s="16"/>
    </row>
    <row r="4" spans="2:15" ht="15" thickBot="1" x14ac:dyDescent="0.35">
      <c r="B4" s="46"/>
      <c r="C4" s="4" t="s">
        <v>8</v>
      </c>
      <c r="D4" s="18">
        <v>2.33</v>
      </c>
      <c r="E4" s="18" t="s">
        <v>29</v>
      </c>
      <c r="F4" s="19" t="s">
        <v>26</v>
      </c>
      <c r="H4" s="20"/>
      <c r="I4" s="20"/>
      <c r="J4" s="20"/>
      <c r="K4" s="20"/>
    </row>
    <row r="5" spans="2:15" x14ac:dyDescent="0.3">
      <c r="B5" s="51" t="s">
        <v>1</v>
      </c>
      <c r="C5" s="1" t="s">
        <v>9</v>
      </c>
      <c r="D5" s="21">
        <v>7.96</v>
      </c>
      <c r="E5" s="21" t="s">
        <v>29</v>
      </c>
      <c r="F5" s="22" t="s">
        <v>26</v>
      </c>
    </row>
    <row r="6" spans="2:15" ht="15" thickBot="1" x14ac:dyDescent="0.35">
      <c r="B6" s="52"/>
      <c r="C6" s="1" t="s">
        <v>35</v>
      </c>
      <c r="D6" s="21" t="s">
        <v>36</v>
      </c>
      <c r="E6" s="21" t="s">
        <v>29</v>
      </c>
      <c r="F6" s="22" t="s">
        <v>26</v>
      </c>
    </row>
    <row r="7" spans="2:15" x14ac:dyDescent="0.3">
      <c r="B7" s="43" t="s">
        <v>2</v>
      </c>
      <c r="C7" s="4" t="s">
        <v>10</v>
      </c>
      <c r="D7" s="23" t="s">
        <v>11</v>
      </c>
      <c r="E7" s="23" t="s">
        <v>30</v>
      </c>
      <c r="F7" s="24" t="s">
        <v>27</v>
      </c>
    </row>
    <row r="8" spans="2:15" ht="15" thickBot="1" x14ac:dyDescent="0.35">
      <c r="B8" s="46"/>
      <c r="C8" s="4" t="s">
        <v>12</v>
      </c>
      <c r="D8" s="18" t="s">
        <v>21</v>
      </c>
      <c r="E8" s="18" t="s">
        <v>31</v>
      </c>
      <c r="F8" s="24" t="s">
        <v>27</v>
      </c>
    </row>
    <row r="9" spans="2:15" ht="15" thickBot="1" x14ac:dyDescent="0.35">
      <c r="B9" s="2" t="s">
        <v>3</v>
      </c>
      <c r="C9" s="1" t="s">
        <v>13</v>
      </c>
      <c r="D9" s="21">
        <v>2.0299999999999998</v>
      </c>
      <c r="E9" s="25" t="s">
        <v>29</v>
      </c>
      <c r="F9" s="22" t="s">
        <v>26</v>
      </c>
    </row>
    <row r="10" spans="2:15" x14ac:dyDescent="0.3">
      <c r="B10" s="43" t="s">
        <v>4</v>
      </c>
      <c r="C10" s="4" t="s">
        <v>14</v>
      </c>
      <c r="D10" s="18">
        <v>14.57</v>
      </c>
      <c r="E10" s="18" t="s">
        <v>29</v>
      </c>
      <c r="F10" s="24" t="s">
        <v>26</v>
      </c>
    </row>
    <row r="11" spans="2:15" x14ac:dyDescent="0.3">
      <c r="B11" s="44"/>
      <c r="C11" s="4" t="s">
        <v>15</v>
      </c>
      <c r="D11" s="26">
        <v>17</v>
      </c>
      <c r="E11" s="26" t="s">
        <v>29</v>
      </c>
      <c r="F11" s="24" t="s">
        <v>26</v>
      </c>
    </row>
    <row r="12" spans="2:15" x14ac:dyDescent="0.3">
      <c r="B12" s="45"/>
      <c r="C12" s="10" t="s">
        <v>39</v>
      </c>
      <c r="D12" s="26" t="s">
        <v>40</v>
      </c>
      <c r="E12" s="26" t="s">
        <v>30</v>
      </c>
      <c r="F12" s="24" t="s">
        <v>27</v>
      </c>
    </row>
    <row r="13" spans="2:15" ht="15" thickBot="1" x14ac:dyDescent="0.35">
      <c r="B13" s="46"/>
      <c r="C13" s="4" t="s">
        <v>22</v>
      </c>
      <c r="D13" s="23" t="s">
        <v>25</v>
      </c>
      <c r="E13" s="23" t="s">
        <v>32</v>
      </c>
      <c r="F13" s="24" t="s">
        <v>26</v>
      </c>
    </row>
    <row r="14" spans="2:15" x14ac:dyDescent="0.3">
      <c r="B14" s="47" t="s">
        <v>5</v>
      </c>
      <c r="C14" s="1" t="s">
        <v>16</v>
      </c>
      <c r="D14" s="21">
        <v>4.74</v>
      </c>
      <c r="E14" s="21" t="s">
        <v>29</v>
      </c>
      <c r="F14" s="22" t="s">
        <v>26</v>
      </c>
    </row>
    <row r="15" spans="2:15" x14ac:dyDescent="0.3">
      <c r="B15" s="48"/>
      <c r="C15" s="1" t="s">
        <v>17</v>
      </c>
      <c r="D15" s="25" t="s">
        <v>18</v>
      </c>
      <c r="E15" s="25" t="s">
        <v>33</v>
      </c>
      <c r="F15" s="22" t="s">
        <v>27</v>
      </c>
    </row>
    <row r="16" spans="2:15" x14ac:dyDescent="0.3">
      <c r="B16" s="48"/>
      <c r="C16" s="1" t="s">
        <v>19</v>
      </c>
      <c r="D16" s="21">
        <v>8.51</v>
      </c>
      <c r="E16" s="21" t="s">
        <v>29</v>
      </c>
      <c r="F16" s="22" t="s">
        <v>26</v>
      </c>
    </row>
    <row r="17" spans="2:6" ht="15" thickBot="1" x14ac:dyDescent="0.35">
      <c r="B17" s="49"/>
      <c r="C17" s="6" t="s">
        <v>20</v>
      </c>
      <c r="D17" s="27">
        <v>19.11</v>
      </c>
      <c r="E17" s="27" t="s">
        <v>29</v>
      </c>
      <c r="F17" s="28" t="s">
        <v>26</v>
      </c>
    </row>
    <row r="18" spans="2:6" ht="15" thickBot="1" x14ac:dyDescent="0.35">
      <c r="B18" s="33" t="s">
        <v>37</v>
      </c>
      <c r="C18" s="34" t="s">
        <v>38</v>
      </c>
      <c r="D18" s="35">
        <v>0.75700000000000001</v>
      </c>
      <c r="E18" s="36" t="s">
        <v>29</v>
      </c>
      <c r="F18" s="37" t="s">
        <v>26</v>
      </c>
    </row>
    <row r="19" spans="2:6" x14ac:dyDescent="0.3">
      <c r="B19" s="39" t="s">
        <v>46</v>
      </c>
      <c r="C19" s="1" t="s">
        <v>47</v>
      </c>
      <c r="D19" s="21" t="s">
        <v>49</v>
      </c>
      <c r="E19" s="25" t="s">
        <v>51</v>
      </c>
      <c r="F19" s="41" t="s">
        <v>26</v>
      </c>
    </row>
    <row r="20" spans="2:6" ht="15" thickBot="1" x14ac:dyDescent="0.35">
      <c r="B20" s="40"/>
      <c r="C20" s="1" t="s">
        <v>48</v>
      </c>
      <c r="D20" s="21" t="s">
        <v>50</v>
      </c>
      <c r="E20" s="25" t="s">
        <v>51</v>
      </c>
      <c r="F20" s="42"/>
    </row>
    <row r="21" spans="2:6" ht="15" thickBot="1" x14ac:dyDescent="0.35"/>
    <row r="22" spans="2:6" ht="15" thickBot="1" x14ac:dyDescent="0.35">
      <c r="B22" s="5" t="s">
        <v>41</v>
      </c>
      <c r="C22" s="2" t="s">
        <v>23</v>
      </c>
      <c r="D22" s="2" t="s">
        <v>28</v>
      </c>
      <c r="E22" s="2" t="s">
        <v>24</v>
      </c>
    </row>
    <row r="23" spans="2:6" ht="15" thickBot="1" x14ac:dyDescent="0.35">
      <c r="B23" s="12" t="s">
        <v>0</v>
      </c>
      <c r="C23" s="3" t="s">
        <v>7</v>
      </c>
      <c r="D23" s="14" t="s">
        <v>29</v>
      </c>
      <c r="E23" s="14">
        <v>0.65</v>
      </c>
    </row>
    <row r="24" spans="2:6" ht="15" thickBot="1" x14ac:dyDescent="0.35">
      <c r="B24" s="2" t="s">
        <v>1</v>
      </c>
      <c r="C24" s="1" t="s">
        <v>53</v>
      </c>
      <c r="D24" s="21" t="s">
        <v>29</v>
      </c>
      <c r="E24" s="21">
        <v>7.68</v>
      </c>
    </row>
    <row r="25" spans="2:6" ht="15" thickBot="1" x14ac:dyDescent="0.35">
      <c r="B25" s="11" t="s">
        <v>2</v>
      </c>
      <c r="C25" s="4" t="s">
        <v>52</v>
      </c>
      <c r="D25" s="23" t="s">
        <v>30</v>
      </c>
      <c r="E25" s="18">
        <v>20.9</v>
      </c>
      <c r="F25" s="29"/>
    </row>
    <row r="26" spans="2:6" ht="15" thickBot="1" x14ac:dyDescent="0.35">
      <c r="B26" s="2" t="s">
        <v>3</v>
      </c>
      <c r="C26" s="1" t="s">
        <v>13</v>
      </c>
      <c r="D26" s="25" t="s">
        <v>29</v>
      </c>
      <c r="E26" s="21">
        <v>2.0299999999999998</v>
      </c>
    </row>
    <row r="27" spans="2:6" ht="15" thickBot="1" x14ac:dyDescent="0.35">
      <c r="B27" s="11" t="s">
        <v>4</v>
      </c>
      <c r="C27" s="10" t="s">
        <v>39</v>
      </c>
      <c r="D27" s="26" t="s">
        <v>30</v>
      </c>
      <c r="E27" s="31">
        <v>11.25</v>
      </c>
      <c r="F27" s="30" t="s">
        <v>43</v>
      </c>
    </row>
    <row r="28" spans="2:6" ht="15" thickBot="1" x14ac:dyDescent="0.35">
      <c r="B28" s="2" t="s">
        <v>5</v>
      </c>
      <c r="C28" s="1" t="s">
        <v>16</v>
      </c>
      <c r="D28" s="21" t="s">
        <v>29</v>
      </c>
      <c r="E28" s="21">
        <v>4.74</v>
      </c>
    </row>
    <row r="29" spans="2:6" ht="15" thickBot="1" x14ac:dyDescent="0.35">
      <c r="B29" s="11" t="s">
        <v>37</v>
      </c>
      <c r="C29" s="8" t="s">
        <v>38</v>
      </c>
      <c r="D29" s="23" t="s">
        <v>29</v>
      </c>
      <c r="E29" s="18">
        <v>0.75700000000000001</v>
      </c>
    </row>
    <row r="30" spans="2:6" ht="15" thickBot="1" x14ac:dyDescent="0.35">
      <c r="B30" s="2" t="s">
        <v>44</v>
      </c>
      <c r="C30" s="1" t="s">
        <v>45</v>
      </c>
      <c r="D30" s="25" t="s">
        <v>29</v>
      </c>
      <c r="E30" s="21">
        <v>0.49</v>
      </c>
    </row>
    <row r="31" spans="2:6" ht="15" thickBot="1" x14ac:dyDescent="0.35">
      <c r="D31" s="38" t="s">
        <v>42</v>
      </c>
      <c r="E31" s="32">
        <f>SUM(E23:E30)</f>
        <v>48.497</v>
      </c>
    </row>
  </sheetData>
  <mergeCells count="10">
    <mergeCell ref="I1:J1"/>
    <mergeCell ref="L1:O1"/>
    <mergeCell ref="B3:B4"/>
    <mergeCell ref="B7:B8"/>
    <mergeCell ref="B5:B6"/>
    <mergeCell ref="B19:B20"/>
    <mergeCell ref="F19:F20"/>
    <mergeCell ref="B10:B13"/>
    <mergeCell ref="B14:B17"/>
    <mergeCell ref="F1:G1"/>
  </mergeCells>
  <hyperlinks>
    <hyperlink ref="F5" r:id="rId1" xr:uid="{00000000-0004-0000-0000-000000000000}"/>
    <hyperlink ref="F4" r:id="rId2" xr:uid="{00000000-0004-0000-0000-000001000000}"/>
    <hyperlink ref="F3" r:id="rId3" xr:uid="{00000000-0004-0000-0000-000002000000}"/>
    <hyperlink ref="F9" r:id="rId4" xr:uid="{00000000-0004-0000-0000-000003000000}"/>
    <hyperlink ref="F11" r:id="rId5" xr:uid="{00000000-0004-0000-0000-000004000000}"/>
    <hyperlink ref="F13" r:id="rId6" xr:uid="{00000000-0004-0000-0000-000005000000}"/>
    <hyperlink ref="F17" r:id="rId7" xr:uid="{00000000-0004-0000-0000-000006000000}"/>
    <hyperlink ref="F14" r:id="rId8" xr:uid="{00000000-0004-0000-0000-000007000000}"/>
    <hyperlink ref="F16" r:id="rId9" xr:uid="{00000000-0004-0000-0000-000008000000}"/>
    <hyperlink ref="F8" r:id="rId10" xr:uid="{00000000-0004-0000-0000-000009000000}"/>
    <hyperlink ref="F7" r:id="rId11" xr:uid="{00000000-0004-0000-0000-00000A000000}"/>
    <hyperlink ref="F15" r:id="rId12" xr:uid="{00000000-0004-0000-0000-00000B000000}"/>
    <hyperlink ref="F6" r:id="rId13" xr:uid="{00000000-0004-0000-0000-00000C000000}"/>
    <hyperlink ref="F18" r:id="rId14" xr:uid="{00000000-0004-0000-0000-00000D000000}"/>
    <hyperlink ref="F12" r:id="rId15" xr:uid="{00000000-0004-0000-0000-00000E000000}"/>
    <hyperlink ref="F10" r:id="rId16" xr:uid="{00000000-0004-0000-0000-00000F000000}"/>
    <hyperlink ref="F19" r:id="rId17" xr:uid="{2705D0E0-A05D-47FE-ABE3-D2E842613A51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2018-04-04T07:50:38Z</dcterms:modified>
</cp:coreProperties>
</file>