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485" yWindow="1770" windowWidth="14010" windowHeight="8655" activeTab="2"/>
  </bookViews>
  <sheets>
    <sheet name="GS 450-10 FDN" sheetId="1" r:id="rId1"/>
    <sheet name="GS 450-10 Simplex src1" sheetId="2" r:id="rId2"/>
    <sheet name="GS 450-10 Simplex sr2" sheetId="6" r:id="rId3"/>
    <sheet name="GS 450-10 Libre 1" sheetId="7" r:id="rId4"/>
    <sheet name="GS 450-10 Libre 2" sheetId="5" r:id="rId5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<sst xmlns="http://schemas.openxmlformats.org/spreadsheetml/2006/main" count="344" uniqueCount="109">
  <si>
    <t>Code Article</t>
  </si>
  <si>
    <t>Article</t>
  </si>
  <si>
    <t>Prix</t>
  </si>
  <si>
    <t>Proportion</t>
  </si>
  <si>
    <t>Valeur (/T)</t>
  </si>
  <si>
    <t>ONO</t>
  </si>
  <si>
    <t>Impurete</t>
  </si>
  <si>
    <t>C</t>
  </si>
  <si>
    <t>Si</t>
  </si>
  <si>
    <t>Mn</t>
  </si>
  <si>
    <t>Cu</t>
  </si>
  <si>
    <t>Cr</t>
  </si>
  <si>
    <t>P</t>
  </si>
  <si>
    <t>Ni</t>
  </si>
  <si>
    <t>Mo</t>
  </si>
  <si>
    <t>Sn</t>
  </si>
  <si>
    <t>Sb</t>
  </si>
  <si>
    <t>Al</t>
  </si>
  <si>
    <t>S</t>
  </si>
  <si>
    <t>Mg</t>
  </si>
  <si>
    <t>Pb</t>
  </si>
  <si>
    <t>Ti</t>
  </si>
  <si>
    <t>As</t>
  </si>
  <si>
    <t>Bi</t>
  </si>
  <si>
    <t>V</t>
  </si>
  <si>
    <t>FDN0609</t>
  </si>
  <si>
    <t>FONTE D'AFFINAGE</t>
  </si>
  <si>
    <t>FDN0172</t>
  </si>
  <si>
    <t>Frites Mn</t>
  </si>
  <si>
    <t>ferro silicum 75 en vrac</t>
  </si>
  <si>
    <t>FDN1089</t>
  </si>
  <si>
    <t>CARBONE 99.05 5-10MM</t>
  </si>
  <si>
    <t>Résultats</t>
  </si>
  <si>
    <t>FDN1204</t>
  </si>
  <si>
    <t>FRITE HAUT SILICIUM</t>
  </si>
  <si>
    <t>FDN0184</t>
  </si>
  <si>
    <t>Disque</t>
  </si>
  <si>
    <t>Ca</t>
  </si>
  <si>
    <t>Ba</t>
  </si>
  <si>
    <t>13. Retour Bleu</t>
  </si>
  <si>
    <t>3,650</t>
  </si>
  <si>
    <t>2,640</t>
  </si>
  <si>
    <t>0,220</t>
  </si>
  <si>
    <t>0,060</t>
  </si>
  <si>
    <t>0,050</t>
  </si>
  <si>
    <t>0,030</t>
  </si>
  <si>
    <t>0,010</t>
  </si>
  <si>
    <t>0,020</t>
  </si>
  <si>
    <t>0,000</t>
  </si>
  <si>
    <t>0,001</t>
  </si>
  <si>
    <t xml:space="preserve">FDN0609. FONTE D'AFFINAGE              </t>
  </si>
  <si>
    <t>4,250</t>
  </si>
  <si>
    <t>0,763</t>
  </si>
  <si>
    <t>0,038</t>
  </si>
  <si>
    <t>0,019</t>
  </si>
  <si>
    <t>0,027</t>
  </si>
  <si>
    <t>0,002</t>
  </si>
  <si>
    <t>0,007</t>
  </si>
  <si>
    <t>0,003</t>
  </si>
  <si>
    <t>0,014</t>
  </si>
  <si>
    <t>0,004</t>
  </si>
  <si>
    <t>0,005</t>
  </si>
  <si>
    <t>0,011</t>
  </si>
  <si>
    <t xml:space="preserve">FDN1204. FRITE HAUT SILICIUM           </t>
  </si>
  <si>
    <t>0,100</t>
  </si>
  <si>
    <t>3,000</t>
  </si>
  <si>
    <t>0,150</t>
  </si>
  <si>
    <t>0,125</t>
  </si>
  <si>
    <t>0,035</t>
  </si>
  <si>
    <t>0,013</t>
  </si>
  <si>
    <t>0,058</t>
  </si>
  <si>
    <t>0,036</t>
  </si>
  <si>
    <t>0,017</t>
  </si>
  <si>
    <t>FDN0172. Frites Mn</t>
  </si>
  <si>
    <t>0,016</t>
  </si>
  <si>
    <t>0,350</t>
  </si>
  <si>
    <t>0,032</t>
  </si>
  <si>
    <t>0,046</t>
  </si>
  <si>
    <t>0,006</t>
  </si>
  <si>
    <t>FDN1089. CARBONE 99.05 5-10MM</t>
  </si>
  <si>
    <t>96,04</t>
  </si>
  <si>
    <t>92655248. ferro silicum 75 en vrac</t>
  </si>
  <si>
    <t>71,25</t>
  </si>
  <si>
    <t>FDN0184. Disque</t>
  </si>
  <si>
    <t>3,500</t>
  </si>
  <si>
    <t>1,900</t>
  </si>
  <si>
    <t>0,450</t>
  </si>
  <si>
    <t>0,200</t>
  </si>
  <si>
    <t>0,160</t>
  </si>
  <si>
    <t>0,040</t>
  </si>
  <si>
    <t>Somme</t>
  </si>
  <si>
    <t>3,665</t>
  </si>
  <si>
    <t>2,142</t>
  </si>
  <si>
    <t>0,217</t>
  </si>
  <si>
    <t>0,057</t>
  </si>
  <si>
    <t>0,047</t>
  </si>
  <si>
    <t>0,024</t>
  </si>
  <si>
    <t>0,008</t>
  </si>
  <si>
    <t>0,023</t>
  </si>
  <si>
    <t>0,021</t>
  </si>
  <si>
    <t>FDN1207</t>
  </si>
  <si>
    <t>E8C</t>
  </si>
  <si>
    <t>FDN1212</t>
  </si>
  <si>
    <t>CARBONE 98-95 2-10MM</t>
  </si>
  <si>
    <t>FDN1206</t>
  </si>
  <si>
    <t>SABOTS DE FREINS SNCF</t>
  </si>
  <si>
    <t>FDN0263</t>
  </si>
  <si>
    <t>Cuivre</t>
  </si>
  <si>
    <t>Retour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</si>
</sst>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#,##0.00\ &quot;€&quot;"/>
    <numFmt numFmtId="165" formatCode="#,##0.00\ \€"/>
    <numFmt numFmtId="166" formatCode="#,##0.00&quot;%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165" fontId="0" fillId="0" borderId="0" xfId="0" applyNumberFormat="1" applyFont="1" applyFill="1" applyBorder="1" applyAlignment="1" applyProtection="1">
      <alignment horizontal="right" vertical="center"/>
    </xf>
    <xf numFmtId="166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8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31.7109375" customWidth="1"/>
    <col min="2" max="2" width="21.42578125" customWidth="1"/>
    <col min="3" max="3" width="14.7109375" customWidth="1"/>
    <col min="4" max="4" width="13.85546875" customWidth="1"/>
    <col min="5" max="5" width="11" customWidth="1"/>
  </cols>
  <sheetData>
    <row r="1" spans="1:24" ht="30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37</v>
      </c>
      <c r="P1" s="5" t="s">
        <v>38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</row>
    <row r="2" spans="1:24" x14ac:dyDescent="0.25">
      <c r="A2" s="6" t="s">
        <v>39</v>
      </c>
      <c r="B2" s="7">
        <v>530</v>
      </c>
      <c r="C2" s="8">
        <v>40</v>
      </c>
      <c r="D2" s="7">
        <v>212</v>
      </c>
      <c r="E2" s="9" t="s">
        <v>40</v>
      </c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46</v>
      </c>
      <c r="M2" s="9" t="s">
        <v>47</v>
      </c>
      <c r="N2" s="9" t="s">
        <v>46</v>
      </c>
      <c r="O2" s="9" t="s">
        <v>48</v>
      </c>
      <c r="P2" s="9" t="s">
        <v>48</v>
      </c>
      <c r="Q2" s="9" t="s">
        <v>46</v>
      </c>
      <c r="R2" s="9" t="s">
        <v>46</v>
      </c>
      <c r="S2" s="9" t="s">
        <v>44</v>
      </c>
      <c r="T2" s="9" t="s">
        <v>48</v>
      </c>
      <c r="U2" s="9" t="s">
        <v>46</v>
      </c>
      <c r="V2" s="9" t="s">
        <v>49</v>
      </c>
      <c r="W2" s="9" t="s">
        <v>48</v>
      </c>
      <c r="X2" s="9" t="s">
        <v>46</v>
      </c>
    </row>
    <row r="3" spans="1:24" x14ac:dyDescent="0.25">
      <c r="A3" s="6" t="s">
        <v>50</v>
      </c>
      <c r="B3" s="7">
        <v>530</v>
      </c>
      <c r="C3" s="8">
        <v>22</v>
      </c>
      <c r="D3" s="7">
        <v>116.6</v>
      </c>
      <c r="E3" s="9" t="s">
        <v>51</v>
      </c>
      <c r="F3" s="9" t="s">
        <v>52</v>
      </c>
      <c r="G3" s="9" t="s">
        <v>53</v>
      </c>
      <c r="H3" s="9" t="s">
        <v>49</v>
      </c>
      <c r="I3" s="9" t="s">
        <v>54</v>
      </c>
      <c r="J3" s="9" t="s">
        <v>55</v>
      </c>
      <c r="K3" s="9" t="s">
        <v>56</v>
      </c>
      <c r="L3" s="9" t="s">
        <v>57</v>
      </c>
      <c r="M3" s="9" t="s">
        <v>49</v>
      </c>
      <c r="N3" s="9" t="s">
        <v>58</v>
      </c>
      <c r="O3" s="9" t="s">
        <v>48</v>
      </c>
      <c r="P3" s="9" t="s">
        <v>48</v>
      </c>
      <c r="Q3" s="9" t="s">
        <v>58</v>
      </c>
      <c r="R3" s="9" t="s">
        <v>59</v>
      </c>
      <c r="S3" s="9" t="s">
        <v>60</v>
      </c>
      <c r="T3" s="9" t="s">
        <v>61</v>
      </c>
      <c r="U3" s="9" t="s">
        <v>62</v>
      </c>
      <c r="V3" s="9" t="s">
        <v>49</v>
      </c>
      <c r="W3" s="9" t="s">
        <v>60</v>
      </c>
      <c r="X3" s="9" t="s">
        <v>48</v>
      </c>
    </row>
    <row r="4" spans="1:24" x14ac:dyDescent="0.25">
      <c r="A4" s="6" t="s">
        <v>63</v>
      </c>
      <c r="B4" s="7">
        <v>500</v>
      </c>
      <c r="C4" s="8">
        <v>10</v>
      </c>
      <c r="D4" s="7">
        <v>50</v>
      </c>
      <c r="E4" s="9" t="s">
        <v>64</v>
      </c>
      <c r="F4" s="9" t="s">
        <v>65</v>
      </c>
      <c r="G4" s="9" t="s">
        <v>66</v>
      </c>
      <c r="H4" s="9" t="s">
        <v>67</v>
      </c>
      <c r="I4" s="9" t="s">
        <v>68</v>
      </c>
      <c r="J4" s="9" t="s">
        <v>46</v>
      </c>
      <c r="K4" s="9" t="s">
        <v>69</v>
      </c>
      <c r="L4" s="9" t="s">
        <v>49</v>
      </c>
      <c r="M4" s="9" t="s">
        <v>70</v>
      </c>
      <c r="N4" s="9" t="s">
        <v>57</v>
      </c>
      <c r="O4" s="9" t="s">
        <v>48</v>
      </c>
      <c r="P4" s="9" t="s">
        <v>48</v>
      </c>
      <c r="Q4" s="9" t="s">
        <v>71</v>
      </c>
      <c r="R4" s="9" t="s">
        <v>72</v>
      </c>
      <c r="S4" s="9" t="s">
        <v>49</v>
      </c>
      <c r="T4" s="9" t="s">
        <v>56</v>
      </c>
      <c r="U4" s="9" t="s">
        <v>60</v>
      </c>
      <c r="V4" s="9" t="s">
        <v>61</v>
      </c>
      <c r="W4" s="9" t="s">
        <v>56</v>
      </c>
      <c r="X4" s="9" t="s">
        <v>48</v>
      </c>
    </row>
    <row r="5" spans="1:24" x14ac:dyDescent="0.25">
      <c r="A5" s="6" t="s">
        <v>73</v>
      </c>
      <c r="B5" s="7">
        <v>507</v>
      </c>
      <c r="C5" s="8">
        <v>20</v>
      </c>
      <c r="D5" s="7">
        <v>101.4</v>
      </c>
      <c r="E5" s="9" t="s">
        <v>64</v>
      </c>
      <c r="F5" s="9" t="s">
        <v>74</v>
      </c>
      <c r="G5" s="9" t="s">
        <v>75</v>
      </c>
      <c r="H5" s="9" t="s">
        <v>47</v>
      </c>
      <c r="I5" s="9" t="s">
        <v>76</v>
      </c>
      <c r="J5" s="9" t="s">
        <v>57</v>
      </c>
      <c r="K5" s="9" t="s">
        <v>46</v>
      </c>
      <c r="L5" s="9" t="s">
        <v>49</v>
      </c>
      <c r="M5" s="9" t="s">
        <v>48</v>
      </c>
      <c r="N5" s="9" t="s">
        <v>57</v>
      </c>
      <c r="O5" s="9" t="s">
        <v>48</v>
      </c>
      <c r="P5" s="9" t="s">
        <v>48</v>
      </c>
      <c r="Q5" s="9" t="s">
        <v>77</v>
      </c>
      <c r="R5" s="9" t="s">
        <v>78</v>
      </c>
      <c r="S5" s="9" t="s">
        <v>49</v>
      </c>
      <c r="T5" s="9" t="s">
        <v>56</v>
      </c>
      <c r="U5" s="9" t="s">
        <v>58</v>
      </c>
      <c r="V5" s="9" t="s">
        <v>58</v>
      </c>
      <c r="W5" s="9" t="s">
        <v>56</v>
      </c>
      <c r="X5" s="9" t="s">
        <v>48</v>
      </c>
    </row>
    <row r="6" spans="1:24" x14ac:dyDescent="0.25">
      <c r="A6" s="6" t="s">
        <v>79</v>
      </c>
      <c r="B6" s="7">
        <v>954</v>
      </c>
      <c r="C6" s="8">
        <v>1</v>
      </c>
      <c r="D6" s="7">
        <v>9.5399999999999991</v>
      </c>
      <c r="E6" s="9" t="s">
        <v>80</v>
      </c>
      <c r="F6" s="9" t="s">
        <v>48</v>
      </c>
      <c r="G6" s="9" t="s">
        <v>48</v>
      </c>
      <c r="H6" s="9" t="s">
        <v>48</v>
      </c>
      <c r="I6" s="9" t="s">
        <v>48</v>
      </c>
      <c r="J6" s="9" t="s">
        <v>48</v>
      </c>
      <c r="K6" s="9" t="s">
        <v>48</v>
      </c>
      <c r="L6" s="9" t="s">
        <v>48</v>
      </c>
      <c r="M6" s="9" t="s">
        <v>48</v>
      </c>
      <c r="N6" s="9" t="s">
        <v>48</v>
      </c>
      <c r="O6" s="9" t="s">
        <v>48</v>
      </c>
      <c r="P6" s="9" t="s">
        <v>48</v>
      </c>
      <c r="Q6" s="9" t="s">
        <v>48</v>
      </c>
      <c r="R6" s="9" t="s">
        <v>48</v>
      </c>
      <c r="S6" s="9" t="s">
        <v>48</v>
      </c>
      <c r="T6" s="9" t="s">
        <v>48</v>
      </c>
      <c r="U6" s="9" t="s">
        <v>48</v>
      </c>
      <c r="V6" s="9" t="s">
        <v>48</v>
      </c>
      <c r="W6" s="9" t="s">
        <v>48</v>
      </c>
      <c r="X6" s="9" t="s">
        <v>48</v>
      </c>
    </row>
    <row r="7" spans="1:24" x14ac:dyDescent="0.25">
      <c r="A7" s="6" t="s">
        <v>81</v>
      </c>
      <c r="B7" s="7">
        <v>1520</v>
      </c>
      <c r="C7" s="8">
        <v>0.65</v>
      </c>
      <c r="D7" s="7">
        <v>9.8800000000000008</v>
      </c>
      <c r="E7" s="9" t="s">
        <v>48</v>
      </c>
      <c r="F7" s="9" t="s">
        <v>82</v>
      </c>
      <c r="G7" s="9" t="s">
        <v>48</v>
      </c>
      <c r="H7" s="9" t="s">
        <v>48</v>
      </c>
      <c r="I7" s="9" t="s">
        <v>48</v>
      </c>
      <c r="J7" s="9" t="s">
        <v>48</v>
      </c>
      <c r="K7" s="9" t="s">
        <v>48</v>
      </c>
      <c r="L7" s="9" t="s">
        <v>48</v>
      </c>
      <c r="M7" s="9" t="s">
        <v>48</v>
      </c>
      <c r="N7" s="9" t="s">
        <v>48</v>
      </c>
      <c r="O7" s="9" t="s">
        <v>48</v>
      </c>
      <c r="P7" s="9" t="s">
        <v>48</v>
      </c>
      <c r="Q7" s="9" t="s">
        <v>48</v>
      </c>
      <c r="R7" s="9" t="s">
        <v>48</v>
      </c>
      <c r="S7" s="9" t="s">
        <v>48</v>
      </c>
      <c r="T7" s="9" t="s">
        <v>48</v>
      </c>
      <c r="U7" s="9" t="s">
        <v>48</v>
      </c>
      <c r="V7" s="9" t="s">
        <v>48</v>
      </c>
      <c r="W7" s="9" t="s">
        <v>48</v>
      </c>
      <c r="X7" s="9" t="s">
        <v>48</v>
      </c>
    </row>
    <row r="8" spans="1:24" x14ac:dyDescent="0.25">
      <c r="A8" s="6" t="s">
        <v>83</v>
      </c>
      <c r="B8" s="7">
        <v>430</v>
      </c>
      <c r="C8" s="8">
        <v>8</v>
      </c>
      <c r="D8" s="7">
        <v>34.4</v>
      </c>
      <c r="E8" s="9" t="s">
        <v>84</v>
      </c>
      <c r="F8" s="9" t="s">
        <v>85</v>
      </c>
      <c r="G8" s="9" t="s">
        <v>86</v>
      </c>
      <c r="H8" s="9" t="s">
        <v>87</v>
      </c>
      <c r="I8" s="9" t="s">
        <v>88</v>
      </c>
      <c r="J8" s="9" t="s">
        <v>89</v>
      </c>
      <c r="K8" s="9" t="s">
        <v>48</v>
      </c>
      <c r="L8" s="9" t="s">
        <v>48</v>
      </c>
      <c r="M8" s="9" t="s">
        <v>48</v>
      </c>
      <c r="N8" s="9" t="s">
        <v>48</v>
      </c>
      <c r="O8" s="9" t="s">
        <v>48</v>
      </c>
      <c r="P8" s="9" t="s">
        <v>48</v>
      </c>
      <c r="Q8" s="9" t="s">
        <v>48</v>
      </c>
      <c r="R8" s="9" t="s">
        <v>88</v>
      </c>
      <c r="S8" s="9" t="s">
        <v>48</v>
      </c>
      <c r="T8" s="9" t="s">
        <v>48</v>
      </c>
      <c r="U8" s="9" t="s">
        <v>48</v>
      </c>
      <c r="V8" s="9" t="s">
        <v>48</v>
      </c>
      <c r="W8" s="9" t="s">
        <v>48</v>
      </c>
      <c r="X8" s="9" t="s">
        <v>48</v>
      </c>
    </row>
    <row r="9" spans="1:24" x14ac:dyDescent="0.25">
      <c r="A9" s="6" t="s">
        <v>90</v>
      </c>
      <c r="D9" s="7">
        <f>SUM(D2:D8)</f>
        <v>533.82000000000005</v>
      </c>
    </row>
    <row r="10" spans="1:24" x14ac:dyDescent="0.25">
      <c r="A10" s="6" t="s">
        <v>90</v>
      </c>
      <c r="B10" s="7">
        <v>0</v>
      </c>
      <c r="C10" s="8">
        <v>0</v>
      </c>
      <c r="D10" s="7">
        <v>0</v>
      </c>
      <c r="E10" s="9" t="s">
        <v>91</v>
      </c>
      <c r="F10" s="9" t="s">
        <v>92</v>
      </c>
      <c r="G10" s="9" t="s">
        <v>93</v>
      </c>
      <c r="H10" s="9" t="s">
        <v>94</v>
      </c>
      <c r="I10" s="9" t="s">
        <v>95</v>
      </c>
      <c r="J10" s="9" t="s">
        <v>96</v>
      </c>
      <c r="K10" s="9" t="s">
        <v>97</v>
      </c>
      <c r="L10" s="9" t="s">
        <v>78</v>
      </c>
      <c r="M10" s="9" t="s">
        <v>59</v>
      </c>
      <c r="N10" s="9" t="s">
        <v>57</v>
      </c>
      <c r="O10" s="9" t="s">
        <v>48</v>
      </c>
      <c r="P10" s="9" t="s">
        <v>48</v>
      </c>
      <c r="Q10" s="9" t="s">
        <v>72</v>
      </c>
      <c r="R10" s="9" t="s">
        <v>98</v>
      </c>
      <c r="S10" s="9" t="s">
        <v>99</v>
      </c>
      <c r="T10" s="9" t="s">
        <v>56</v>
      </c>
      <c r="U10" s="9" t="s">
        <v>57</v>
      </c>
      <c r="V10" s="9" t="s">
        <v>56</v>
      </c>
      <c r="W10" s="9" t="s">
        <v>49</v>
      </c>
      <c r="X10" s="9" t="s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M29" sqref="M29"/>
    </sheetView>
  </sheetViews>
  <sheetFormatPr baseColWidth="10" defaultColWidth="9.140625" defaultRowHeight="15" x14ac:dyDescent="0.25"/>
  <cols>
    <col min="1" max="1" width="13.7109375" customWidth="1"/>
    <col min="2" max="2" width="36" customWidth="1"/>
    <col min="3" max="3" width="10.140625" customWidth="1"/>
    <col min="4" max="4" width="13.85546875" customWidth="1"/>
    <col min="5" max="5" width="1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4" t="s">
        <v>25</v>
      </c>
      <c r="B2" s="4" t="s">
        <v>26</v>
      </c>
      <c r="C2" s="1">
        <v>530</v>
      </c>
      <c r="D2" s="2">
        <v>0.52919759498833718</v>
      </c>
      <c r="E2" s="1">
        <v>280.4747253438187</v>
      </c>
      <c r="H2">
        <v>4.25</v>
      </c>
      <c r="I2">
        <v>0.76300000000000001</v>
      </c>
      <c r="J2">
        <v>3.7999999999999999E-2</v>
      </c>
      <c r="K2">
        <v>1E-3</v>
      </c>
      <c r="L2">
        <v>1.9E-2</v>
      </c>
      <c r="M2">
        <v>2.7E-2</v>
      </c>
      <c r="N2">
        <v>2E-3</v>
      </c>
      <c r="O2">
        <v>7.0000000000000001E-3</v>
      </c>
      <c r="P2">
        <v>1E-3</v>
      </c>
      <c r="Q2">
        <v>3.0000000000000001E-3</v>
      </c>
      <c r="R2">
        <v>3.0000000000000001E-3</v>
      </c>
      <c r="S2">
        <v>1.4E-2</v>
      </c>
      <c r="T2">
        <v>4.0000000000000001E-3</v>
      </c>
      <c r="U2">
        <v>5.0000000000000001E-3</v>
      </c>
      <c r="V2">
        <v>1.0999999999999999E-2</v>
      </c>
      <c r="W2">
        <v>1E-3</v>
      </c>
      <c r="X2">
        <v>4.0000000000000001E-3</v>
      </c>
      <c r="Y2">
        <v>0</v>
      </c>
    </row>
    <row r="3" spans="1:25" x14ac:dyDescent="0.25">
      <c r="A3" s="4" t="s">
        <v>33</v>
      </c>
      <c r="B3" s="4" t="s">
        <v>34</v>
      </c>
      <c r="C3" s="1">
        <v>500</v>
      </c>
      <c r="D3" s="2">
        <v>0.2494965931898562</v>
      </c>
      <c r="E3" s="1">
        <v>124.74829659492811</v>
      </c>
      <c r="H3">
        <v>0.1</v>
      </c>
      <c r="I3">
        <v>3</v>
      </c>
      <c r="J3">
        <v>0.15</v>
      </c>
      <c r="K3">
        <v>0.125</v>
      </c>
      <c r="L3">
        <v>3.5000000000000003E-2</v>
      </c>
      <c r="M3">
        <v>0.01</v>
      </c>
      <c r="N3">
        <v>1.2999999999999999E-2</v>
      </c>
      <c r="O3">
        <v>1E-3</v>
      </c>
      <c r="P3">
        <v>5.8000000000000003E-2</v>
      </c>
      <c r="Q3">
        <v>7.0000000000000001E-3</v>
      </c>
      <c r="R3">
        <v>3.5999999999999997E-2</v>
      </c>
      <c r="S3">
        <v>1.7000000000000001E-2</v>
      </c>
      <c r="T3">
        <v>1E-3</v>
      </c>
      <c r="U3">
        <v>2E-3</v>
      </c>
      <c r="V3">
        <v>4.0000000000000001E-3</v>
      </c>
      <c r="W3">
        <v>5.0000000000000001E-3</v>
      </c>
      <c r="X3">
        <v>2E-3</v>
      </c>
      <c r="Y3">
        <v>0</v>
      </c>
    </row>
    <row r="4" spans="1:25" x14ac:dyDescent="0.25">
      <c r="A4" s="4" t="s">
        <v>35</v>
      </c>
      <c r="B4" s="4" t="s">
        <v>36</v>
      </c>
      <c r="C4" s="1">
        <v>430</v>
      </c>
      <c r="D4" s="2">
        <v>0.1914805444607921</v>
      </c>
      <c r="E4" s="1">
        <v>82.336634118140609</v>
      </c>
      <c r="H4">
        <v>3.5</v>
      </c>
      <c r="I4">
        <v>1.9</v>
      </c>
      <c r="J4">
        <v>0.45</v>
      </c>
      <c r="K4">
        <v>0.2</v>
      </c>
      <c r="L4">
        <v>0.16</v>
      </c>
      <c r="M4">
        <v>0.04</v>
      </c>
      <c r="N4">
        <v>0</v>
      </c>
      <c r="O4">
        <v>0</v>
      </c>
      <c r="P4">
        <v>0</v>
      </c>
      <c r="Q4">
        <v>0</v>
      </c>
      <c r="R4">
        <v>0</v>
      </c>
      <c r="S4">
        <v>0.16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4" t="s">
        <v>27</v>
      </c>
      <c r="B5" s="4" t="s">
        <v>28</v>
      </c>
      <c r="C5" s="1">
        <v>507</v>
      </c>
      <c r="D5" s="2">
        <v>1.7999306870309529E-2</v>
      </c>
      <c r="E5" s="1">
        <v>9.1256485832469334</v>
      </c>
      <c r="H5">
        <v>0.1</v>
      </c>
      <c r="I5">
        <v>1.6E-2</v>
      </c>
      <c r="J5">
        <v>0.35</v>
      </c>
      <c r="K5">
        <v>0.02</v>
      </c>
      <c r="L5">
        <v>3.2000000000000001E-2</v>
      </c>
      <c r="M5">
        <v>7.0000000000000001E-3</v>
      </c>
      <c r="N5">
        <v>0.01</v>
      </c>
      <c r="O5">
        <v>1E-3</v>
      </c>
      <c r="P5">
        <v>0</v>
      </c>
      <c r="Q5">
        <v>7.0000000000000001E-3</v>
      </c>
      <c r="R5">
        <v>4.5999999999999999E-2</v>
      </c>
      <c r="S5">
        <v>6.0000000000000001E-3</v>
      </c>
      <c r="T5">
        <v>1E-3</v>
      </c>
      <c r="U5">
        <v>2E-3</v>
      </c>
      <c r="V5">
        <v>3.0000000000000001E-3</v>
      </c>
      <c r="W5">
        <v>3.0000000000000001E-3</v>
      </c>
      <c r="X5">
        <v>2E-3</v>
      </c>
      <c r="Y5">
        <v>0</v>
      </c>
    </row>
    <row r="6" spans="1:25" x14ac:dyDescent="0.25">
      <c r="A6" s="4" t="s">
        <v>30</v>
      </c>
      <c r="B6" s="4" t="s">
        <v>31</v>
      </c>
      <c r="C6" s="1">
        <v>954</v>
      </c>
      <c r="D6" s="2">
        <v>6.7108747297864304E-3</v>
      </c>
      <c r="E6" s="1">
        <v>6.4021744922162549</v>
      </c>
      <c r="H6">
        <v>90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4">
        <v>92655248</v>
      </c>
      <c r="B7" s="4" t="s">
        <v>29</v>
      </c>
      <c r="C7" s="1">
        <v>1520</v>
      </c>
      <c r="D7" s="2">
        <v>5.1150857609186711E-3</v>
      </c>
      <c r="E7" s="1">
        <v>7.7749303565963803</v>
      </c>
      <c r="H7">
        <v>0</v>
      </c>
      <c r="I7">
        <v>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D8" s="2"/>
      <c r="E8" s="1"/>
    </row>
    <row r="9" spans="1:25" x14ac:dyDescent="0.25">
      <c r="B9" t="s">
        <v>32</v>
      </c>
      <c r="D9" s="2">
        <v>1</v>
      </c>
      <c r="E9" s="1">
        <v>510.86240948894698</v>
      </c>
      <c r="F9">
        <v>0.16924831135957941</v>
      </c>
      <c r="G9">
        <v>1.215186318929049</v>
      </c>
      <c r="H9">
        <v>3.5500000000000012</v>
      </c>
      <c r="I9">
        <v>1.9</v>
      </c>
      <c r="J9">
        <v>0.15</v>
      </c>
      <c r="K9">
        <v>7.0372366773284983E-2</v>
      </c>
      <c r="L9">
        <v>5.0000000000000017E-2</v>
      </c>
      <c r="M9">
        <v>2.4568517923107519E-2</v>
      </c>
      <c r="N9">
        <v>4.4818439701478996E-3</v>
      </c>
      <c r="O9">
        <v>3.9718790649785262E-3</v>
      </c>
      <c r="P9">
        <v>1.4999999999999999E-2</v>
      </c>
      <c r="Q9">
        <v>3.4600640853861709E-3</v>
      </c>
      <c r="R9">
        <v>1.139743825583407E-2</v>
      </c>
      <c r="S9">
        <v>4.2395091369012872E-2</v>
      </c>
      <c r="T9">
        <v>2.3842862800135139E-3</v>
      </c>
      <c r="U9">
        <v>3.1809797750620172E-3</v>
      </c>
      <c r="V9">
        <v>6.8731578382420612E-3</v>
      </c>
      <c r="W9">
        <v>1.830678481548547E-3</v>
      </c>
      <c r="X9">
        <v>2.65178218007368E-3</v>
      </c>
      <c r="Y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G17" sqref="G17"/>
    </sheetView>
  </sheetViews>
  <sheetFormatPr baseColWidth="10" defaultRowHeight="15" x14ac:dyDescent="0.25"/>
  <cols>
    <col min="1" max="1" width="10.7109375" customWidth="1"/>
    <col min="2" max="2" width="23.140625" customWidth="1"/>
    <col min="8" max="8" width="8.28515625" customWidth="1"/>
    <col min="9" max="9" width="6.42578125" customWidth="1"/>
    <col min="12" max="12" width="8.28515625" customWidth="1"/>
    <col min="13" max="13" width="7.5703125" customWidth="1"/>
    <col min="16" max="16" width="9" customWidth="1"/>
    <col min="22" max="22" width="7.42578125" customWidth="1"/>
    <col min="23" max="23" width="8.85546875" customWidth="1"/>
    <col min="24" max="24" width="7.7109375" customWidth="1"/>
    <col min="25" max="25" width="9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4">
        <v>13</v>
      </c>
      <c r="B2" s="4" t="s">
        <v>108</v>
      </c>
      <c r="C2" s="1">
        <v>530</v>
      </c>
      <c r="D2" s="2">
        <v>0.62840242693466242</v>
      </c>
      <c r="E2" s="1">
        <v>333.05328627537108</v>
      </c>
      <c r="H2">
        <v>3.65</v>
      </c>
      <c r="I2">
        <v>2.64</v>
      </c>
      <c r="J2">
        <v>0.22</v>
      </c>
      <c r="K2">
        <v>0.06</v>
      </c>
      <c r="L2">
        <v>0.05</v>
      </c>
      <c r="M2">
        <v>0.03</v>
      </c>
      <c r="N2">
        <v>0.01</v>
      </c>
      <c r="O2">
        <v>0.01</v>
      </c>
      <c r="P2">
        <v>0.02</v>
      </c>
      <c r="Q2">
        <v>0.01</v>
      </c>
      <c r="R2">
        <v>0.01</v>
      </c>
      <c r="S2">
        <v>0.01</v>
      </c>
      <c r="T2">
        <v>0.05</v>
      </c>
      <c r="U2">
        <v>0</v>
      </c>
      <c r="V2">
        <v>0.01</v>
      </c>
      <c r="W2">
        <v>1E-3</v>
      </c>
      <c r="X2">
        <v>0</v>
      </c>
      <c r="Y2">
        <v>0.01</v>
      </c>
    </row>
    <row r="3" spans="1:25" x14ac:dyDescent="0.25">
      <c r="A3" s="4" t="s">
        <v>25</v>
      </c>
      <c r="B3" s="4" t="s">
        <v>26</v>
      </c>
      <c r="C3" s="1">
        <v>530</v>
      </c>
      <c r="D3" s="2">
        <v>0.1819514613067523</v>
      </c>
      <c r="E3" s="1">
        <v>96.434274492578709</v>
      </c>
      <c r="H3">
        <v>4.25</v>
      </c>
      <c r="I3">
        <v>0.76300000000000001</v>
      </c>
      <c r="J3">
        <v>3.7999999999999999E-2</v>
      </c>
      <c r="K3">
        <v>1E-3</v>
      </c>
      <c r="L3">
        <v>1.9E-2</v>
      </c>
      <c r="M3">
        <v>2.7E-2</v>
      </c>
      <c r="N3">
        <v>2E-3</v>
      </c>
      <c r="O3">
        <v>7.0000000000000001E-3</v>
      </c>
      <c r="P3">
        <v>1E-3</v>
      </c>
      <c r="Q3">
        <v>3.0000000000000001E-3</v>
      </c>
      <c r="R3">
        <v>3.0000000000000001E-3</v>
      </c>
      <c r="S3">
        <v>1.4E-2</v>
      </c>
      <c r="T3">
        <v>4.0000000000000001E-3</v>
      </c>
      <c r="U3">
        <v>5.0000000000000001E-3</v>
      </c>
      <c r="V3">
        <v>1.0999999999999999E-2</v>
      </c>
      <c r="W3">
        <v>1E-3</v>
      </c>
      <c r="X3">
        <v>4.0000000000000001E-3</v>
      </c>
      <c r="Y3">
        <v>0</v>
      </c>
    </row>
    <row r="4" spans="1:25" x14ac:dyDescent="0.25">
      <c r="A4" s="4" t="s">
        <v>27</v>
      </c>
      <c r="B4" s="4" t="s">
        <v>28</v>
      </c>
      <c r="C4" s="1">
        <v>507</v>
      </c>
      <c r="D4" s="2">
        <v>0.17046248543183071</v>
      </c>
      <c r="E4" s="1">
        <v>86.424480113938174</v>
      </c>
      <c r="H4">
        <v>0.1</v>
      </c>
      <c r="I4">
        <v>1.6E-2</v>
      </c>
      <c r="J4">
        <v>0.35</v>
      </c>
      <c r="K4">
        <v>0.02</v>
      </c>
      <c r="L4">
        <v>3.2000000000000001E-2</v>
      </c>
      <c r="M4">
        <v>7.0000000000000001E-3</v>
      </c>
      <c r="N4">
        <v>0.01</v>
      </c>
      <c r="O4">
        <v>1E-3</v>
      </c>
      <c r="P4">
        <v>0</v>
      </c>
      <c r="Q4">
        <v>7.0000000000000001E-3</v>
      </c>
      <c r="R4">
        <v>4.5999999999999999E-2</v>
      </c>
      <c r="S4">
        <v>6.0000000000000001E-3</v>
      </c>
      <c r="T4">
        <v>1E-3</v>
      </c>
      <c r="U4">
        <v>2E-3</v>
      </c>
      <c r="V4">
        <v>3.0000000000000001E-3</v>
      </c>
      <c r="W4">
        <v>3.0000000000000001E-3</v>
      </c>
      <c r="X4">
        <v>2E-3</v>
      </c>
      <c r="Y4">
        <v>0</v>
      </c>
    </row>
    <row r="5" spans="1:25" x14ac:dyDescent="0.25">
      <c r="A5" s="4" t="s">
        <v>35</v>
      </c>
      <c r="B5" s="4" t="s">
        <v>36</v>
      </c>
      <c r="C5" s="1">
        <v>430</v>
      </c>
      <c r="D5" s="2">
        <v>1.355000846637509E-2</v>
      </c>
      <c r="E5" s="1">
        <v>5.82650364054129</v>
      </c>
      <c r="H5">
        <v>3.5</v>
      </c>
      <c r="I5">
        <v>1.9</v>
      </c>
      <c r="J5">
        <v>0.45</v>
      </c>
      <c r="K5">
        <v>0.2</v>
      </c>
      <c r="L5">
        <v>0.16</v>
      </c>
      <c r="M5">
        <v>0.04</v>
      </c>
      <c r="N5">
        <v>0</v>
      </c>
      <c r="O5">
        <v>0</v>
      </c>
      <c r="P5">
        <v>0</v>
      </c>
      <c r="Q5">
        <v>0</v>
      </c>
      <c r="R5">
        <v>0</v>
      </c>
      <c r="S5">
        <v>0.16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4" t="s">
        <v>30</v>
      </c>
      <c r="B6" s="4" t="s">
        <v>31</v>
      </c>
      <c r="C6" s="1">
        <v>954</v>
      </c>
      <c r="D6" s="2">
        <v>4.6507350328810031E-3</v>
      </c>
      <c r="E6" s="1">
        <v>4.4368012213684773</v>
      </c>
      <c r="H6">
        <v>90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4">
        <v>92655248</v>
      </c>
      <c r="B7" s="4" t="s">
        <v>29</v>
      </c>
      <c r="C7" s="1">
        <v>1520</v>
      </c>
      <c r="D7" s="2">
        <v>9.8288282749889972E-4</v>
      </c>
      <c r="E7" s="1">
        <v>1.4939818977983279</v>
      </c>
      <c r="H7">
        <v>0</v>
      </c>
      <c r="I7">
        <v>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D8" s="2"/>
      <c r="E8" s="1"/>
    </row>
    <row r="9" spans="1:25" x14ac:dyDescent="0.25">
      <c r="B9" t="s">
        <v>32</v>
      </c>
      <c r="D9" s="2">
        <v>1</v>
      </c>
      <c r="E9" s="1">
        <v>527.66932764159606</v>
      </c>
      <c r="F9">
        <v>0.14902422606738541</v>
      </c>
      <c r="G9">
        <v>1.0670559830919379</v>
      </c>
      <c r="H9">
        <v>3.5500000000000012</v>
      </c>
      <c r="I9">
        <v>1.9</v>
      </c>
      <c r="J9">
        <v>0.21092206316629181</v>
      </c>
      <c r="K9">
        <v>4.4005348479298129E-2</v>
      </c>
      <c r="L9">
        <v>4.2500000000000017E-2</v>
      </c>
      <c r="M9">
        <v>2.5500000000000009E-2</v>
      </c>
      <c r="N9">
        <v>8.3525520462784351E-3</v>
      </c>
      <c r="O9">
        <v>7.7281469839257204E-3</v>
      </c>
      <c r="P9">
        <v>1.2749999999999999E-2</v>
      </c>
      <c r="Q9">
        <v>8.023116051289695E-3</v>
      </c>
      <c r="R9">
        <v>1.467115298313109E-2</v>
      </c>
      <c r="S9">
        <v>1.2022120994852149E-2</v>
      </c>
      <c r="T9">
        <v>3.2318389677391958E-2</v>
      </c>
      <c r="U9">
        <v>1.2506822773974231E-3</v>
      </c>
      <c r="V9">
        <v>8.7968778000163915E-3</v>
      </c>
      <c r="W9">
        <v>1.321741344536907E-3</v>
      </c>
      <c r="X9">
        <v>1.0687308160906709E-3</v>
      </c>
      <c r="Y9">
        <v>6.284024269346624E-3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V15" sqref="V15"/>
    </sheetView>
  </sheetViews>
  <sheetFormatPr baseColWidth="10" defaultRowHeight="15" x14ac:dyDescent="0.25"/>
  <cols>
    <col min="1" max="1" width="15.7109375" customWidth="1"/>
    <col min="2" max="2" width="23.140625" customWidth="1"/>
    <col min="3" max="3" width="10.140625" customWidth="1"/>
    <col min="5" max="5" width="10.5703125" customWidth="1"/>
    <col min="8" max="8" width="7.140625" customWidth="1"/>
    <col min="9" max="9" width="8" customWidth="1"/>
    <col min="10" max="10" width="8.85546875" customWidth="1"/>
    <col min="11" max="11" width="11.140625" customWidth="1"/>
    <col min="12" max="12" width="7.28515625" customWidth="1"/>
    <col min="16" max="16" width="8.42578125" customWidth="1"/>
    <col min="20" max="20" width="9" customWidth="1"/>
    <col min="21" max="21" width="7.5703125" customWidth="1"/>
    <col min="22" max="22" width="9.42578125" customWidth="1"/>
    <col min="23" max="23" width="8.85546875" customWidth="1"/>
    <col min="24" max="24" width="8.140625" customWidth="1"/>
    <col min="25" max="25" width="7.4257812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4" t="s">
        <v>100</v>
      </c>
      <c r="B2" s="4" t="s">
        <v>101</v>
      </c>
      <c r="C2" s="1">
        <v>453</v>
      </c>
      <c r="D2" s="2">
        <v>0.29757673487195552</v>
      </c>
      <c r="E2" s="1">
        <v>134.80226089699579</v>
      </c>
      <c r="H2">
        <v>0.1</v>
      </c>
      <c r="I2">
        <v>0.02</v>
      </c>
      <c r="J2">
        <v>0.45</v>
      </c>
      <c r="K2">
        <v>0.01</v>
      </c>
      <c r="L2">
        <v>0.04</v>
      </c>
      <c r="M2">
        <v>0.01</v>
      </c>
      <c r="N2">
        <v>0.02</v>
      </c>
      <c r="O2">
        <v>0</v>
      </c>
      <c r="P2">
        <v>0</v>
      </c>
      <c r="Q2">
        <v>0</v>
      </c>
      <c r="R2">
        <v>0.03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4" t="s">
        <v>25</v>
      </c>
      <c r="B3" s="4" t="s">
        <v>26</v>
      </c>
      <c r="C3" s="1">
        <v>530</v>
      </c>
      <c r="D3" s="2">
        <v>0.26902734881502999</v>
      </c>
      <c r="E3" s="1">
        <v>142.58449487196589</v>
      </c>
      <c r="H3">
        <v>4.25</v>
      </c>
      <c r="I3">
        <v>0.76300000000000001</v>
      </c>
      <c r="J3">
        <v>3.7999999999999999E-2</v>
      </c>
      <c r="K3">
        <v>1E-3</v>
      </c>
      <c r="L3">
        <v>1.9E-2</v>
      </c>
      <c r="M3">
        <v>2.7E-2</v>
      </c>
      <c r="N3">
        <v>2E-3</v>
      </c>
      <c r="O3">
        <v>7.0000000000000001E-3</v>
      </c>
      <c r="P3">
        <v>1E-3</v>
      </c>
      <c r="Q3">
        <v>3.0000000000000001E-3</v>
      </c>
      <c r="R3">
        <v>3.0000000000000001E-3</v>
      </c>
      <c r="S3">
        <v>1.4E-2</v>
      </c>
      <c r="T3">
        <v>4.0000000000000001E-3</v>
      </c>
      <c r="U3">
        <v>5.0000000000000001E-3</v>
      </c>
      <c r="V3">
        <v>1.0999999999999999E-2</v>
      </c>
      <c r="W3">
        <v>1E-3</v>
      </c>
      <c r="X3">
        <v>4.0000000000000001E-3</v>
      </c>
      <c r="Y3">
        <v>0</v>
      </c>
    </row>
    <row r="4" spans="1:25" x14ac:dyDescent="0.25">
      <c r="A4" s="4" t="s">
        <v>33</v>
      </c>
      <c r="B4" s="4" t="s">
        <v>34</v>
      </c>
      <c r="C4" s="1">
        <v>500</v>
      </c>
      <c r="D4" s="2">
        <v>0.25398228708939607</v>
      </c>
      <c r="E4" s="1">
        <v>126.99114354469801</v>
      </c>
      <c r="H4">
        <v>0.1</v>
      </c>
      <c r="I4">
        <v>3</v>
      </c>
      <c r="J4">
        <v>0.15</v>
      </c>
      <c r="K4">
        <v>0.125</v>
      </c>
      <c r="L4">
        <v>3.5000000000000003E-2</v>
      </c>
      <c r="M4">
        <v>0.01</v>
      </c>
      <c r="N4">
        <v>1.2999999999999999E-2</v>
      </c>
      <c r="O4">
        <v>1E-3</v>
      </c>
      <c r="P4">
        <v>5.8000000000000003E-2</v>
      </c>
      <c r="Q4">
        <v>7.0000000000000001E-3</v>
      </c>
      <c r="R4">
        <v>3.5999999999999997E-2</v>
      </c>
      <c r="S4">
        <v>1.7000000000000001E-2</v>
      </c>
      <c r="T4">
        <v>1E-3</v>
      </c>
      <c r="U4">
        <v>2E-3</v>
      </c>
      <c r="V4">
        <v>4.0000000000000001E-3</v>
      </c>
      <c r="W4">
        <v>5.0000000000000001E-3</v>
      </c>
      <c r="X4">
        <v>2E-3</v>
      </c>
      <c r="Y4">
        <v>0</v>
      </c>
    </row>
    <row r="5" spans="1:25" x14ac:dyDescent="0.25">
      <c r="A5" s="4" t="s">
        <v>35</v>
      </c>
      <c r="B5" s="4" t="s">
        <v>36</v>
      </c>
      <c r="C5" s="1">
        <v>430</v>
      </c>
      <c r="D5" s="2">
        <v>0.15060019330942101</v>
      </c>
      <c r="E5" s="1">
        <v>64.758083123051009</v>
      </c>
      <c r="H5">
        <v>3.5</v>
      </c>
      <c r="I5">
        <v>1.9</v>
      </c>
      <c r="J5">
        <v>0.45</v>
      </c>
      <c r="K5">
        <v>0.2</v>
      </c>
      <c r="L5">
        <v>0.16</v>
      </c>
      <c r="M5">
        <v>0.04</v>
      </c>
      <c r="N5">
        <v>0</v>
      </c>
      <c r="O5">
        <v>0</v>
      </c>
      <c r="P5">
        <v>0</v>
      </c>
      <c r="Q5">
        <v>0</v>
      </c>
      <c r="R5">
        <v>0</v>
      </c>
      <c r="S5">
        <v>0.16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4" t="s">
        <v>102</v>
      </c>
      <c r="B6" s="4" t="s">
        <v>103</v>
      </c>
      <c r="C6" s="1">
        <v>856</v>
      </c>
      <c r="D6" s="2">
        <v>2.02708576528557E-2</v>
      </c>
      <c r="E6" s="1">
        <v>17.351854150844481</v>
      </c>
      <c r="H6">
        <v>90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4">
        <v>92655248</v>
      </c>
      <c r="B7" s="4" t="s">
        <v>29</v>
      </c>
      <c r="C7" s="1">
        <v>1520</v>
      </c>
      <c r="D7" s="2">
        <v>8.5425782613413829E-3</v>
      </c>
      <c r="E7" s="1">
        <v>12.984718957238901</v>
      </c>
      <c r="H7">
        <v>0</v>
      </c>
      <c r="I7">
        <v>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D8" s="2"/>
      <c r="E8" s="1"/>
    </row>
    <row r="9" spans="1:25" x14ac:dyDescent="0.25">
      <c r="B9" t="s">
        <v>32</v>
      </c>
      <c r="D9" s="2">
        <v>0.99999999999999956</v>
      </c>
      <c r="E9" s="1">
        <v>499.47255554479409</v>
      </c>
      <c r="F9">
        <v>0.17031802691399531</v>
      </c>
      <c r="G9">
        <v>1.175848005245359</v>
      </c>
      <c r="H9">
        <v>3.5499999999999989</v>
      </c>
      <c r="I9">
        <v>1.899999999999999</v>
      </c>
      <c r="J9">
        <v>0.24999999999999989</v>
      </c>
      <c r="K9">
        <v>6.5112619245593278E-2</v>
      </c>
      <c r="L9">
        <v>0.05</v>
      </c>
      <c r="M9">
        <v>1.8803336369996159E-2</v>
      </c>
      <c r="N9">
        <v>9.7913591272313187E-3</v>
      </c>
      <c r="O9">
        <v>2.1371737287946059E-3</v>
      </c>
      <c r="P9">
        <v>1.4999999999999999E-2</v>
      </c>
      <c r="Q9">
        <v>2.584958056070862E-3</v>
      </c>
      <c r="R9">
        <v>1.8877746427822011E-2</v>
      </c>
      <c r="S9">
        <v>3.2180112693437513E-2</v>
      </c>
      <c r="T9">
        <v>1.3300916823495159E-3</v>
      </c>
      <c r="U9">
        <v>1.8531013182539421E-3</v>
      </c>
      <c r="V9">
        <v>3.9752299853229138E-3</v>
      </c>
      <c r="W9">
        <v>1.53893878426201E-3</v>
      </c>
      <c r="X9">
        <v>1.584073969438912E-3</v>
      </c>
      <c r="Y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Normal="100" workbookViewId="0">
      <selection activeCell="G24" sqref="G24"/>
    </sheetView>
  </sheetViews>
  <sheetFormatPr baseColWidth="10" defaultRowHeight="15" x14ac:dyDescent="0.25"/>
  <cols>
    <col min="1" max="1" width="11.42578125" customWidth="1"/>
    <col min="2" max="2" width="24" customWidth="1"/>
    <col min="3" max="3" width="9.28515625" customWidth="1"/>
    <col min="5" max="5" width="10.140625" customWidth="1"/>
    <col min="6" max="6" width="11.28515625" customWidth="1"/>
    <col min="7" max="7" width="8.5703125" customWidth="1"/>
    <col min="8" max="8" width="9" customWidth="1"/>
    <col min="9" max="9" width="6.7109375" customWidth="1"/>
    <col min="10" max="10" width="8" customWidth="1"/>
    <col min="11" max="11" width="9.7109375" customWidth="1"/>
    <col min="12" max="12" width="8.28515625" customWidth="1"/>
    <col min="13" max="13" width="7.42578125" customWidth="1"/>
    <col min="14" max="14" width="11.42578125" customWidth="1"/>
    <col min="16" max="16" width="8.85546875" customWidth="1"/>
    <col min="17" max="17" width="11.42578125" customWidth="1"/>
    <col min="18" max="18" width="9.85546875" customWidth="1"/>
    <col min="19" max="19" width="10.5703125" customWidth="1"/>
    <col min="20" max="20" width="11.42578125" customWidth="1"/>
    <col min="21" max="21" width="10.42578125" customWidth="1"/>
    <col min="22" max="22" width="11.42578125" customWidth="1"/>
    <col min="23" max="23" width="11.140625" customWidth="1"/>
    <col min="24" max="25" width="11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s="10">
        <v>530</v>
      </c>
      <c r="D2" s="2">
        <v>0.3992</v>
      </c>
      <c r="E2" s="10">
        <v>211.58</v>
      </c>
      <c r="H2">
        <v>4.25</v>
      </c>
      <c r="I2">
        <v>0.76300000000000001</v>
      </c>
      <c r="J2">
        <v>3.7999999999999999E-2</v>
      </c>
      <c r="K2">
        <v>1E-3</v>
      </c>
      <c r="L2">
        <v>1.9E-2</v>
      </c>
      <c r="M2">
        <v>2.7E-2</v>
      </c>
      <c r="N2">
        <v>2E-3</v>
      </c>
      <c r="O2">
        <v>7.0000000000000001E-3</v>
      </c>
      <c r="P2">
        <v>1E-3</v>
      </c>
      <c r="Q2">
        <v>3.0000000000000001E-3</v>
      </c>
      <c r="R2">
        <v>3.0000000000000001E-3</v>
      </c>
      <c r="S2">
        <v>1.4E-2</v>
      </c>
      <c r="T2">
        <v>4.0000000000000001E-3</v>
      </c>
      <c r="U2">
        <v>5.0000000000000001E-3</v>
      </c>
      <c r="V2">
        <v>1.0999999999999999E-2</v>
      </c>
      <c r="W2">
        <v>1E-3</v>
      </c>
      <c r="X2">
        <v>4.0000000000000001E-3</v>
      </c>
      <c r="Y2">
        <v>0</v>
      </c>
    </row>
    <row r="3" spans="1:25" x14ac:dyDescent="0.25">
      <c r="A3" t="s">
        <v>100</v>
      </c>
      <c r="B3" t="s">
        <v>101</v>
      </c>
      <c r="C3" s="10">
        <v>453</v>
      </c>
      <c r="D3" s="2">
        <v>0.2505</v>
      </c>
      <c r="E3" s="10">
        <v>113.49</v>
      </c>
      <c r="H3">
        <v>0.1</v>
      </c>
      <c r="I3">
        <v>0.02</v>
      </c>
      <c r="J3">
        <v>0.45</v>
      </c>
      <c r="K3">
        <v>0.01</v>
      </c>
      <c r="L3">
        <v>0.04</v>
      </c>
      <c r="M3">
        <v>0.01</v>
      </c>
      <c r="N3">
        <v>0.02</v>
      </c>
      <c r="O3">
        <v>0</v>
      </c>
      <c r="P3">
        <v>0</v>
      </c>
      <c r="Q3">
        <v>0</v>
      </c>
      <c r="R3">
        <v>0.03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33</v>
      </c>
      <c r="B4" t="s">
        <v>34</v>
      </c>
      <c r="C4" s="10">
        <v>500</v>
      </c>
      <c r="D4" s="2">
        <v>0.21290000000000001</v>
      </c>
      <c r="E4" s="10">
        <v>106.47</v>
      </c>
      <c r="H4">
        <v>0.1</v>
      </c>
      <c r="I4">
        <v>3</v>
      </c>
      <c r="J4">
        <v>0.15</v>
      </c>
      <c r="K4">
        <v>0.125</v>
      </c>
      <c r="L4">
        <v>3.5000000000000003E-2</v>
      </c>
      <c r="M4">
        <v>0.01</v>
      </c>
      <c r="N4">
        <v>1.2999999999999999E-2</v>
      </c>
      <c r="O4">
        <v>1E-3</v>
      </c>
      <c r="P4">
        <v>5.8000000000000003E-2</v>
      </c>
      <c r="Q4">
        <v>7.0000000000000001E-3</v>
      </c>
      <c r="R4">
        <v>3.5999999999999997E-2</v>
      </c>
      <c r="S4">
        <v>1.7000000000000001E-2</v>
      </c>
      <c r="T4">
        <v>1E-3</v>
      </c>
      <c r="U4">
        <v>2E-3</v>
      </c>
      <c r="V4">
        <v>4.0000000000000001E-3</v>
      </c>
      <c r="W4">
        <v>5.0000000000000001E-3</v>
      </c>
      <c r="X4">
        <v>2E-3</v>
      </c>
      <c r="Y4">
        <v>0</v>
      </c>
    </row>
    <row r="5" spans="1:25" x14ac:dyDescent="0.25">
      <c r="A5" t="s">
        <v>35</v>
      </c>
      <c r="B5" t="s">
        <v>36</v>
      </c>
      <c r="C5" s="10">
        <v>430</v>
      </c>
      <c r="D5" s="2">
        <v>0.1047</v>
      </c>
      <c r="E5" s="10">
        <v>45.01</v>
      </c>
      <c r="H5">
        <v>3.5</v>
      </c>
      <c r="I5">
        <v>1.9</v>
      </c>
      <c r="J5">
        <v>0.45</v>
      </c>
      <c r="K5">
        <v>0.2</v>
      </c>
      <c r="L5">
        <v>0.16</v>
      </c>
      <c r="M5">
        <v>0.04</v>
      </c>
      <c r="N5">
        <v>0</v>
      </c>
      <c r="O5">
        <v>0</v>
      </c>
      <c r="P5">
        <v>0</v>
      </c>
      <c r="Q5">
        <v>0</v>
      </c>
      <c r="R5">
        <v>0</v>
      </c>
      <c r="S5">
        <v>0.16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102</v>
      </c>
      <c r="B6" t="s">
        <v>103</v>
      </c>
      <c r="C6" s="10">
        <v>856</v>
      </c>
      <c r="D6" s="2">
        <v>1.5699999999999999E-2</v>
      </c>
      <c r="E6" s="10">
        <v>13.46</v>
      </c>
      <c r="H6">
        <v>90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11">
        <v>92655248</v>
      </c>
      <c r="B7" t="s">
        <v>29</v>
      </c>
      <c r="C7" s="10">
        <v>1520</v>
      </c>
      <c r="D7" s="2">
        <v>9.9000000000000008E-3</v>
      </c>
      <c r="E7" s="10">
        <v>15.06</v>
      </c>
      <c r="H7">
        <v>0</v>
      </c>
      <c r="I7">
        <v>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104</v>
      </c>
      <c r="B8" t="s">
        <v>105</v>
      </c>
      <c r="C8" s="10">
        <v>435</v>
      </c>
      <c r="D8" s="2">
        <v>6.8999999999999999E-3</v>
      </c>
      <c r="E8" s="10">
        <v>3.02</v>
      </c>
      <c r="H8">
        <v>3.7</v>
      </c>
      <c r="I8">
        <v>1.4</v>
      </c>
      <c r="J8">
        <v>0.8</v>
      </c>
      <c r="K8">
        <v>0.14000000000000001</v>
      </c>
      <c r="L8">
        <v>0.1</v>
      </c>
      <c r="M8">
        <v>0.85</v>
      </c>
      <c r="N8">
        <v>0.08</v>
      </c>
      <c r="O8">
        <v>0.02</v>
      </c>
      <c r="P8">
        <v>0</v>
      </c>
      <c r="Q8">
        <v>0</v>
      </c>
      <c r="R8">
        <v>0</v>
      </c>
      <c r="S8">
        <v>0.21</v>
      </c>
      <c r="T8">
        <v>0</v>
      </c>
      <c r="U8">
        <v>0</v>
      </c>
      <c r="V8">
        <v>7.0000000000000007E-2</v>
      </c>
      <c r="W8">
        <v>0</v>
      </c>
      <c r="X8">
        <v>0</v>
      </c>
      <c r="Y8">
        <v>0.04</v>
      </c>
    </row>
    <row r="9" spans="1:25" x14ac:dyDescent="0.25">
      <c r="A9" t="s">
        <v>106</v>
      </c>
      <c r="B9" t="s">
        <v>107</v>
      </c>
      <c r="C9" s="10">
        <v>8900</v>
      </c>
      <c r="D9" s="2">
        <v>1E-4</v>
      </c>
      <c r="E9" s="10">
        <v>0.82</v>
      </c>
      <c r="H9">
        <v>0</v>
      </c>
      <c r="I9">
        <v>0</v>
      </c>
      <c r="J9">
        <v>0</v>
      </c>
      <c r="K9">
        <v>100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1" spans="1:25" x14ac:dyDescent="0.25">
      <c r="B11" t="s">
        <v>32</v>
      </c>
      <c r="D11" s="2">
        <v>1</v>
      </c>
      <c r="E11" s="10">
        <v>508.9</v>
      </c>
      <c r="F11">
        <v>0.15603513599999999</v>
      </c>
      <c r="G11">
        <v>1.1000000000000001</v>
      </c>
      <c r="H11">
        <v>3.55</v>
      </c>
      <c r="I11">
        <v>1.9</v>
      </c>
      <c r="J11">
        <v>0.21249999999999999</v>
      </c>
      <c r="K11">
        <v>6.0670197000000002E-2</v>
      </c>
      <c r="L11">
        <v>4.2500000000000003E-2</v>
      </c>
      <c r="M11">
        <v>2.5499999999999998E-2</v>
      </c>
      <c r="N11">
        <v>9.1324010000000001E-3</v>
      </c>
      <c r="O11">
        <v>3.1461890000000002E-3</v>
      </c>
      <c r="P11">
        <v>1.2749999999999999E-2</v>
      </c>
      <c r="Q11">
        <v>2.6882220000000001E-3</v>
      </c>
      <c r="R11">
        <v>1.6379237000000001E-2</v>
      </c>
      <c r="S11">
        <v>2.7413699999999999E-2</v>
      </c>
      <c r="T11">
        <v>1.809756E-3</v>
      </c>
      <c r="U11">
        <v>2.421903E-3</v>
      </c>
      <c r="V11">
        <v>5.728899E-3</v>
      </c>
      <c r="W11">
        <v>1.4639270000000001E-3</v>
      </c>
      <c r="X11">
        <v>2.0227000000000001E-3</v>
      </c>
      <c r="Y11">
        <v>2.7765100000000002E-4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GS 450-10 FDN</vt:lpstr>
      <vt:lpstr>GS 450-10 Simplex src1</vt:lpstr>
      <vt:lpstr>GS 450-10 Simplex sr2</vt:lpstr>
      <vt:lpstr>GS 450-10 Libre 1</vt:lpstr>
      <vt:lpstr>GS 450-10 Libre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CONGO Job</cp:lastModifiedBy>
  <dcterms:created xsi:type="dcterms:W3CDTF">2024-07-17T10:54:58Z</dcterms:created>
  <dcterms:modified xsi:type="dcterms:W3CDTF">2024-07-17T12:06:37Z</dcterms:modified>
</cp:coreProperties>
</file>