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niversity of regina\Research docs\Summer\IEEE\PaperII\"/>
    </mc:Choice>
  </mc:AlternateContent>
  <xr:revisionPtr revIDLastSave="0" documentId="13_ncr:1_{6F933D66-BF70-4BC0-821E-1A0BEBFD4C9F}" xr6:coauthVersionLast="33" xr6:coauthVersionMax="33" xr10:uidLastSave="{00000000-0000-0000-0000-000000000000}"/>
  <bookViews>
    <workbookView xWindow="0" yWindow="0" windowWidth="19200" windowHeight="7545" xr2:uid="{ACC743B2-999B-47E4-886C-819130F4F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7" i="1" l="1"/>
  <c r="BB11" i="1"/>
  <c r="BB12" i="1"/>
  <c r="BB13" i="1"/>
  <c r="BB14" i="1"/>
  <c r="BB15" i="1"/>
  <c r="BB16" i="1"/>
  <c r="BB18" i="1"/>
  <c r="BB19" i="1"/>
  <c r="BB20" i="1"/>
  <c r="BB21" i="1"/>
  <c r="BB22" i="1"/>
  <c r="BB23" i="1"/>
  <c r="BB24" i="1"/>
  <c r="BB25" i="1"/>
  <c r="BB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11" i="1"/>
  <c r="S10" i="1"/>
  <c r="W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</calcChain>
</file>

<file path=xl/sharedStrings.xml><?xml version="1.0" encoding="utf-8"?>
<sst xmlns="http://schemas.openxmlformats.org/spreadsheetml/2006/main" count="135" uniqueCount="77">
  <si>
    <t>c</t>
  </si>
  <si>
    <t>a</t>
  </si>
  <si>
    <t>b</t>
  </si>
  <si>
    <t>MSE</t>
  </si>
  <si>
    <t>Neuron</t>
  </si>
  <si>
    <t>Levenberg Marquat</t>
  </si>
  <si>
    <t>I</t>
  </si>
  <si>
    <t>II</t>
  </si>
  <si>
    <t>III</t>
  </si>
  <si>
    <t>Bayesian Regulation(BR)</t>
  </si>
  <si>
    <t>Scaled Conjugate Gradient(SCG)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</si>
  <si>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</si>
  <si>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</si>
  <si>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</si>
  <si>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</si>
  <si>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</si>
  <si>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</si>
  <si>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</si>
  <si>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 Neurons</t>
  </si>
  <si>
    <t>With Delayed Input</t>
  </si>
  <si>
    <t>With Normal Input</t>
  </si>
  <si>
    <t>RBFN Neural Network</t>
  </si>
  <si>
    <t>Spread&lt;100</t>
  </si>
  <si>
    <t>Spread&lt;150</t>
  </si>
  <si>
    <t>Delay 1</t>
  </si>
  <si>
    <t>NARX bifurcation</t>
  </si>
  <si>
    <t>Parameter a bifurcation</t>
  </si>
  <si>
    <t>Parameter b bifurcation</t>
  </si>
  <si>
    <t>(0.1 to 2)</t>
  </si>
  <si>
    <t>b range=</t>
  </si>
  <si>
    <t>step size=</t>
  </si>
  <si>
    <t>samples=</t>
  </si>
  <si>
    <t>a=0.2</t>
  </si>
  <si>
    <t>c=5.7</t>
  </si>
  <si>
    <t>b=2.0</t>
  </si>
  <si>
    <t>c=4.0</t>
  </si>
  <si>
    <t>a range=</t>
  </si>
  <si>
    <t>0.2 to 0.5</t>
  </si>
  <si>
    <t>Parameter c bifurcation</t>
  </si>
  <si>
    <t>c range=</t>
  </si>
  <si>
    <t>1 to 45</t>
  </si>
  <si>
    <t>a=0.1</t>
  </si>
  <si>
    <t>b=0.1</t>
  </si>
  <si>
    <t>Min</t>
  </si>
  <si>
    <t>300samples/parameter</t>
  </si>
  <si>
    <t>300 samples / parameter</t>
  </si>
  <si>
    <t>Range</t>
  </si>
  <si>
    <t>Variable Parameter</t>
  </si>
  <si>
    <t>Step size</t>
  </si>
  <si>
    <t>Samples</t>
  </si>
  <si>
    <t>Samples/parameter</t>
  </si>
  <si>
    <t>Fixed Parameter1</t>
  </si>
  <si>
    <t>Fixed Parameter2</t>
  </si>
  <si>
    <t>0.1 to 2.0</t>
  </si>
  <si>
    <t>NAR Rossler performance</t>
  </si>
  <si>
    <t>Chua chaotic system MLP modelling</t>
  </si>
  <si>
    <t>ANN</t>
  </si>
  <si>
    <t>Chua's map</t>
  </si>
  <si>
    <t>ODE45</t>
  </si>
  <si>
    <t>Rossler's map</t>
  </si>
  <si>
    <t>Method</t>
  </si>
  <si>
    <t>Run time(s)</t>
  </si>
  <si>
    <t>Sample points</t>
  </si>
  <si>
    <t>Chaotic system</t>
  </si>
  <si>
    <t>Rossler's System</t>
  </si>
  <si>
    <t>Chua's System</t>
  </si>
  <si>
    <t>Hurst Exponent</t>
  </si>
  <si>
    <t>Performance</t>
  </si>
  <si>
    <t>Dynamic System</t>
  </si>
  <si>
    <t>LE of Actual system</t>
  </si>
  <si>
    <t>LE of NN model</t>
  </si>
  <si>
    <t>Rossler's system</t>
  </si>
  <si>
    <t>Chua's system</t>
  </si>
  <si>
    <t>0.0714,0,-5.3943</t>
  </si>
  <si>
    <t>0.03179,0.00484,-5.3821</t>
  </si>
  <si>
    <t>0.3454, 0.03839, -0.716</t>
  </si>
  <si>
    <t>0.338, -0.000201, -0.132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</si>
</sst>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8"/>
      <name val="Times New Roman"/>
    </font>
    <font>
      <b/>
      <sz val="8"/>
      <name val="Arial"/>
      <family val="2"/>
    </font>
    <font>
      <b/>
      <sz val="8"/>
      <name val="Arial"/>
    </font>
    <font>
      <b/>
      <sz val="8"/>
      <name val="Times New Roman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/>
    <xf numFmtId="0" fontId="0" fillId="0" borderId="3" xfId="0" applyBorder="1"/>
    <xf numFmtId="11" fontId="0" fillId="0" borderId="4" xfId="0" applyNumberFormat="1" applyBorder="1"/>
    <xf numFmtId="11" fontId="0" fillId="0" borderId="3" xfId="0" applyNumberFormat="1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11" fontId="1" fillId="0" borderId="3" xfId="0" applyNumberFormat="1" applyFont="1" applyBorder="1" applyAlignment="1">
      <alignment horizontal="right" vertical="center" wrapText="1"/>
    </xf>
    <xf numFmtId="0" fontId="0" fillId="2" borderId="3" xfId="0" applyFill="1" applyBorder="1" applyAlignment="1"/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1" fontId="0" fillId="4" borderId="4" xfId="0" applyNumberFormat="1" applyFill="1" applyBorder="1"/>
    <xf numFmtId="11" fontId="0" fillId="4" borderId="3" xfId="0" applyNumberFormat="1" applyFill="1" applyBorder="1"/>
    <xf numFmtId="11" fontId="2" fillId="0" borderId="3" xfId="0" applyNumberFormat="1" applyFont="1" applyBorder="1"/>
    <xf numFmtId="0" fontId="0" fillId="0" borderId="0" xfId="0" applyAlignment="1">
      <alignment wrapText="1"/>
    </xf>
    <xf numFmtId="11" fontId="3" fillId="0" borderId="0" xfId="0" applyNumberFormat="1" applyFont="1" applyFill="1" applyBorder="1" applyAlignment="1">
      <alignment horizontal="left" vertical="top" wrapText="1"/>
    </xf>
    <xf numFmtId="11" fontId="4" fillId="0" borderId="0" xfId="0" applyNumberFormat="1" applyFont="1" applyFill="1" applyBorder="1" applyAlignment="1">
      <alignment horizontal="left" vertical="top" wrapText="1"/>
    </xf>
    <xf numFmtId="11" fontId="5" fillId="0" borderId="0" xfId="0" applyNumberFormat="1" applyFont="1" applyFill="1" applyBorder="1" applyAlignment="1">
      <alignment horizontal="left" vertical="top" wrapText="1"/>
    </xf>
    <xf numFmtId="11" fontId="6" fillId="0" borderId="0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7" fillId="3" borderId="3" xfId="0" applyFont="1" applyFill="1" applyBorder="1"/>
    <xf numFmtId="0" fontId="7" fillId="5" borderId="3" xfId="0" applyFont="1" applyFill="1" applyBorder="1"/>
    <xf numFmtId="0" fontId="7" fillId="3" borderId="2" xfId="0" applyFont="1" applyFill="1" applyBorder="1"/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3" borderId="3" xfId="0" applyFont="1" applyFill="1" applyBorder="1" applyAlignment="1">
      <alignment wrapText="1"/>
    </xf>
    <xf numFmtId="0" fontId="7" fillId="6" borderId="3" xfId="0" applyFont="1" applyFill="1" applyBorder="1"/>
    <xf numFmtId="3" fontId="0" fillId="0" borderId="3" xfId="0" applyNumberFormat="1" applyBorder="1"/>
    <xf numFmtId="3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Sheet1!$BT$9</c:f>
              <c:strCache>
                <c:ptCount val="1"/>
                <c:pt idx="0">
                  <c:v>Hurst Exponent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Sheet1!$BS$10:$BS$11</c:f>
              <c:strCache>
                <c:ptCount val="2"/>
                <c:pt idx="0">
                  <c:v>Rossler's System</c:v>
                </c:pt>
                <c:pt idx="1">
                  <c:v>Chua's System</c:v>
                </c:pt>
              </c:strCache>
            </c:strRef>
          </c:cat>
          <c:val>
            <c:numRef>
              <c:f>Sheet1!$BT$10:$BT$11</c:f>
              <c:numCache>
                <c:formatCode>General</c:formatCode>
                <c:ptCount val="2"/>
                <c:pt idx="0">
                  <c:v>0.91</c:v>
                </c:pt>
                <c:pt idx="1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F-4570-9A87-1A06DE6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51250480"/>
        <c:axId val="551250808"/>
      </c:barChart>
      <c:catAx>
        <c:axId val="5512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</a:t>
                </a:r>
                <a:r>
                  <a:rPr lang="en-US" baseline="0"/>
                  <a:t> SYSTEMS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0808"/>
        <c:crosses val="autoZero"/>
        <c:auto val="1"/>
        <c:lblAlgn val="ctr"/>
        <c:lblOffset val="100"/>
        <c:noMultiLvlLbl val="0"/>
      </c:catAx>
      <c:valAx>
        <c:axId val="551250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HURST</a:t>
                </a:r>
                <a:r>
                  <a:rPr lang="en-US" baseline="0"/>
                  <a:t>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062554680665"/>
          <c:y val="5.0925925925925923E-2"/>
          <c:w val="0.77073818897637791"/>
          <c:h val="0.74915135608048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Sheet1!$BU$9</c:f>
              <c:strCache>
                <c:ptCount val="1"/>
                <c:pt idx="0">
                  <c:v>Performance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Sheet1!$BS$10:$BS$11</c:f>
              <c:strCache>
                <c:ptCount val="2"/>
                <c:pt idx="0">
                  <c:v>Rossler's System</c:v>
                </c:pt>
                <c:pt idx="1">
                  <c:v>Chua's System</c:v>
                </c:pt>
              </c:strCache>
            </c:strRef>
          </c:cat>
          <c:val>
            <c:numRef>
              <c:f>Sheet1!$BU$10:$BU$11</c:f>
              <c:numCache>
                <c:formatCode>0.00E+00</c:formatCode>
                <c:ptCount val="2"/>
                <c:pt idx="0">
                  <c:v>5.91E-8</c:v>
                </c:pt>
                <c:pt idx="1">
                  <c:v>2.4499999999999999E-4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0-4412-9279-1352500CF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297040"/>
        <c:axId val="384297368"/>
      </c:barChart>
      <c:catAx>
        <c:axId val="3842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7368"/>
        <c:crossesAt val="1.0000000000000005E-8"/>
        <c:auto val="1"/>
        <c:lblAlgn val="ctr"/>
        <c:lblOffset val="100"/>
        <c:noMultiLvlLbl val="0"/>
      </c:catAx>
      <c:valAx>
        <c:axId val="384297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 Performance(MSE)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MLP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Sheet1!$S$10:$S$29</c:f>
              <c:numCache>
                <c:formatCode>0.00E+00</c:formatCode>
                <c:ptCount val="20"/>
                <c:pt idx="0">
                  <c:v>9.1430000000000007</c:v>
                </c:pt>
                <c:pt idx="1">
                  <c:v>2.0609999999999999</c:v>
                </c:pt>
                <c:pt idx="2">
                  <c:v>5.1661000000000003E-4</c:v>
                </c:pt>
                <c:pt idx="3">
                  <c:v>2.7889999999999999E-6</c:v>
                </c:pt>
                <c:pt idx="4">
                  <c:v>2.6282999999999998E-7</c:v>
                </c:pt>
                <c:pt idx="5">
                  <c:v>1.7244E-7</c:v>
                </c:pt>
                <c:pt idx="6">
                  <c:v>1.1337E-7</c:v>
                </c:pt>
                <c:pt idx="7">
                  <c:v>1.0560000000000001E-7</c:v>
                </c:pt>
                <c:pt idx="8">
                  <c:v>8.4069999999999998E-8</c:v>
                </c:pt>
                <c:pt idx="9">
                  <c:v>9.8799999999999998E-8</c:v>
                </c:pt>
                <c:pt idx="10">
                  <c:v>8.7484000000000004E-8</c:v>
                </c:pt>
                <c:pt idx="11">
                  <c:v>7.5067000000000006E-8</c:v>
                </c:pt>
                <c:pt idx="12">
                  <c:v>8.4899999999999999E-8</c:v>
                </c:pt>
                <c:pt idx="13">
                  <c:v>7.1519999999999995E-8</c:v>
                </c:pt>
                <c:pt idx="14">
                  <c:v>5.9050999999999997E-8</c:v>
                </c:pt>
                <c:pt idx="15">
                  <c:v>6.5600000000000005E-8</c:v>
                </c:pt>
                <c:pt idx="16">
                  <c:v>8.5790000000000003E-8</c:v>
                </c:pt>
                <c:pt idx="17">
                  <c:v>9.8799999999999998E-8</c:v>
                </c:pt>
                <c:pt idx="18">
                  <c:v>8.7484000000000004E-8</c:v>
                </c:pt>
                <c:pt idx="19">
                  <c:v>7.5067000000000006E-8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E4F-BFC1-9DE659EBC0C4}"/>
            </c:ext>
          </c:extLst>
        </c:ser>
        <c:ser>
          <c:idx val="1"/>
          <c:order val="1"/>
          <c:tx>
            <c:v>RBFN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Sheet1!$AE$9:$AE$28</c:f>
              <c:numCache>
                <c:formatCode>0.00E+00</c:formatCode>
                <c:ptCount val="20"/>
                <c:pt idx="0">
                  <c:v>19.7</c:v>
                </c:pt>
                <c:pt idx="1">
                  <c:v>6.11</c:v>
                </c:pt>
                <c:pt idx="2">
                  <c:v>3.78</c:v>
                </c:pt>
                <c:pt idx="3">
                  <c:v>1.34E-2</c:v>
                </c:pt>
                <c:pt idx="4">
                  <c:v>3.4199999999999999E-3</c:v>
                </c:pt>
                <c:pt idx="5">
                  <c:v>1.82E-3</c:v>
                </c:pt>
                <c:pt idx="6">
                  <c:v>1.4599999999999999E-3</c:v>
                </c:pt>
                <c:pt idx="7">
                  <c:v>1.3500000000000001E-3</c:v>
                </c:pt>
                <c:pt idx="8">
                  <c:v>1.33E-3</c:v>
                </c:pt>
                <c:pt idx="9">
                  <c:v>1.24E-3</c:v>
                </c:pt>
                <c:pt idx="10">
                  <c:v>1.17E-3</c:v>
                </c:pt>
                <c:pt idx="11">
                  <c:v>1.01E-3</c:v>
                </c:pt>
                <c:pt idx="12">
                  <c:v>8.4199999999999998E-4</c:v>
                </c:pt>
                <c:pt idx="13">
                  <c:v>6.7900000000000002E-4</c:v>
                </c:pt>
                <c:pt idx="14">
                  <c:v>3.9500000000000001E-4</c:v>
                </c:pt>
                <c:pt idx="15">
                  <c:v>1.55E-4</c:v>
                </c:pt>
                <c:pt idx="16">
                  <c:v>1.22E-4</c:v>
                </c:pt>
                <c:pt idx="17">
                  <c:v>5.4500000000000003E-5</c:v>
                </c:pt>
                <c:pt idx="18">
                  <c:v>1.49E-5</c:v>
                </c:pt>
                <c:pt idx="19">
                  <c:v>8.0500000000000002E-7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E4F-BFC1-9DE659EB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59880"/>
        <c:axId val="396956600"/>
      </c:lineChart>
      <c:catAx>
        <c:axId val="39695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6600"/>
        <c:crossesAt val="1.0000000000000005E-8"/>
        <c:auto val="1"/>
        <c:lblAlgn val="ctr"/>
        <c:lblOffset val="100"/>
        <c:noMultiLvlLbl val="0"/>
      </c:catAx>
      <c:valAx>
        <c:axId val="396956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Trial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Sheet1!$BC$10:$BC$25</c:f>
              <c:numCache>
                <c:formatCode>0.00E+00</c:formatCode>
                <c:ptCount val="16"/>
                <c:pt idx="0">
                  <c:v>3.8305399999999999E-3</c:v>
                </c:pt>
                <c:pt idx="1">
                  <c:v>2.2446099999999999E-4</c:v>
                </c:pt>
                <c:pt idx="2">
                  <c:v>9.8936299999999997E-5</c:v>
                </c:pt>
                <c:pt idx="3">
                  <c:v>8.6545799999999994E-5</c:v>
                </c:pt>
                <c:pt idx="4">
                  <c:v>8.7275900000000002E-5</c:v>
                </c:pt>
                <c:pt idx="5">
                  <c:v>8.9801200000000003E-5</c:v>
                </c:pt>
                <c:pt idx="6">
                  <c:v>7.8009299999999999E-5</c:v>
                </c:pt>
                <c:pt idx="7">
                  <c:v>8.4190200000000006E-5</c:v>
                </c:pt>
                <c:pt idx="8">
                  <c:v>3.4538800000000002E-5</c:v>
                </c:pt>
                <c:pt idx="9">
                  <c:v>8.4533699999999993E-5</c:v>
                </c:pt>
                <c:pt idx="10">
                  <c:v>8.1437000000000008</c:v>
                </c:pt>
                <c:pt idx="11">
                  <c:v>4.8038999999999996</c:v>
                </c:pt>
                <c:pt idx="12">
                  <c:v>6.5349000000000004</c:v>
                </c:pt>
                <c:pt idx="13">
                  <c:v>1.5818000000000001</c:v>
                </c:pt>
                <c:pt idx="14">
                  <c:v>1.1416999999999999</c:v>
                </c:pt>
                <c:pt idx="15">
                  <c:v>6.4128999999999996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E-48B0-BE93-89BFF4B499AC}"/>
            </c:ext>
          </c:extLst>
        </c:ser>
        <c:ser>
          <c:idx val="1"/>
          <c:order val="1"/>
          <c:tx>
            <c:v>Trial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Sheet1!$BD$10:$BD$25</c:f>
              <c:numCache>
                <c:formatCode>0.00E+00</c:formatCode>
                <c:ptCount val="16"/>
                <c:pt idx="0">
                  <c:v>3.8395E-3</c:v>
                </c:pt>
                <c:pt idx="1">
                  <c:v>2.3133E-4</c:v>
                </c:pt>
                <c:pt idx="2">
                  <c:v>9.8952500000000005E-5</c:v>
                </c:pt>
                <c:pt idx="3">
                  <c:v>9.6511599999999999E-5</c:v>
                </c:pt>
                <c:pt idx="4">
                  <c:v>8.6415600000000007E-5</c:v>
                </c:pt>
                <c:pt idx="5">
                  <c:v>8.6077199999999996E-5</c:v>
                </c:pt>
                <c:pt idx="6">
                  <c:v>1.13077E-5</c:v>
                </c:pt>
                <c:pt idx="7">
                  <c:v>8.1246899999999996E-6</c:v>
                </c:pt>
                <c:pt idx="8">
                  <c:v>7.8900700000000002E-5</c:v>
                </c:pt>
                <c:pt idx="9">
                  <c:v>1.28016E-5</c:v>
                </c:pt>
                <c:pt idx="10">
                  <c:v>7.3975100000000003E-5</c:v>
                </c:pt>
                <c:pt idx="11">
                  <c:v>1.56356E-5</c:v>
                </c:pt>
                <c:pt idx="12">
                  <c:v>1.6975700000000001E-5</c:v>
                </c:pt>
                <c:pt idx="13">
                  <c:v>1.15804E-5</c:v>
                </c:pt>
                <c:pt idx="14">
                  <c:v>2.0856399999999999E-5</c:v>
                </c:pt>
                <c:pt idx="15">
                  <c:v>9.2470699999999995E-6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E-48B0-BE93-89BFF4B499AC}"/>
            </c:ext>
          </c:extLst>
        </c:ser>
        <c:ser>
          <c:idx val="2"/>
          <c:order val="2"/>
          <c:tx>
            <c:v>Trial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Sheet1!$BE$10:$BE$25</c:f>
              <c:numCache>
                <c:formatCode>0.00E+00</c:formatCode>
                <c:ptCount val="16"/>
                <c:pt idx="0">
                  <c:v>3.8354299999999999E-3</c:v>
                </c:pt>
                <c:pt idx="1">
                  <c:v>2.2129499999999999E-4</c:v>
                </c:pt>
                <c:pt idx="2">
                  <c:v>9.7840700000000007E-5</c:v>
                </c:pt>
                <c:pt idx="3">
                  <c:v>9.57764E-5</c:v>
                </c:pt>
                <c:pt idx="4">
                  <c:v>8.9963700000000001E-5</c:v>
                </c:pt>
                <c:pt idx="5">
                  <c:v>1.5625600000000002E-5</c:v>
                </c:pt>
                <c:pt idx="6">
                  <c:v>8.4276899999999999E-5</c:v>
                </c:pt>
                <c:pt idx="7">
                  <c:v>2.3083199999999999E-5</c:v>
                </c:pt>
                <c:pt idx="8">
                  <c:v>1.23925E-5</c:v>
                </c:pt>
                <c:pt idx="9">
                  <c:v>8.1138799999999996E-5</c:v>
                </c:pt>
                <c:pt idx="10">
                  <c:v>2.9205199999999999E-5</c:v>
                </c:pt>
                <c:pt idx="11">
                  <c:v>2.2208499999999999E-5</c:v>
                </c:pt>
                <c:pt idx="12">
                  <c:v>6.0701700000000002E-5</c:v>
                </c:pt>
                <c:pt idx="13">
                  <c:v>1.2892E-5</c:v>
                </c:pt>
                <c:pt idx="14">
                  <c:v>5.3562800000000002E-5</c:v>
                </c:pt>
                <c:pt idx="15">
                  <c:v>8.1140300000000006E-5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E-48B0-BE93-89BFF4B4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93392"/>
        <c:axId val="384293272"/>
      </c:lineChart>
      <c:catAx>
        <c:axId val="3987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3272"/>
        <c:crossesAt val="1.0000000000000004E-6"/>
        <c:auto val="1"/>
        <c:lblAlgn val="ctr"/>
        <c:lblOffset val="100"/>
        <c:noMultiLvlLbl val="0"/>
      </c:catAx>
      <c:valAx>
        <c:axId val="384293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561975</xdr:colOff>
      <xdr:row>5</xdr:row>
      <xdr:rowOff>161925</xdr:rowOff>
    </xdr:from>
    <xdr:to>
      <xdr:col>67</xdr:col>
      <xdr:colOff>638175</xdr:colOff>
      <xdr:row>18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15F858D-20DE-438D-B2B4-C0D9512B872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61925" y="1143000"/>
          <a:ext cx="5943600" cy="26860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71</xdr:col>
      <xdr:colOff>295275</xdr:colOff>
      <xdr:row>13</xdr:row>
      <xdr:rowOff>100012</xdr:rowOff>
    </xdr:from>
    <xdr:to>
      <xdr:col>77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EB863F-7D9F-4951-AB6F-88D3EFC64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266700</xdr:colOff>
      <xdr:row>31</xdr:row>
      <xdr:rowOff>80962</xdr:rowOff>
    </xdr:from>
    <xdr:to>
      <xdr:col>77</xdr:col>
      <xdr:colOff>390525</xdr:colOff>
      <xdr:row>45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B8CC50-3D8C-4ECD-9700-E58D1E30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438150</xdr:colOff>
      <xdr:row>10</xdr:row>
      <xdr:rowOff>166687</xdr:rowOff>
    </xdr:from>
    <xdr:to>
      <xdr:col>29</xdr:col>
      <xdr:colOff>238125</xdr:colOff>
      <xdr:row>23</xdr:row>
      <xdr:rowOff>433387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6B2811-94D0-406F-95FC-A757402D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161925</xdr:colOff>
      <xdr:row>11</xdr:row>
      <xdr:rowOff>4762</xdr:rowOff>
    </xdr:from>
    <xdr:to>
      <xdr:col>48</xdr:col>
      <xdr:colOff>333375</xdr:colOff>
      <xdr:row>23</xdr:row>
      <xdr:rowOff>461962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160CA1-17E5-4E12-9AAD-2E95D8B3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350DAE-82FD-4C8D-BE75-E7CB2BC577F0}" name="Table7" displayName="Table7" ref="BL23:BR27" totalsRowShown="0">
  <autoFilter ref="BL23:BR27" xr:uid="{0ED9F0CF-B5EC-4AA9-B116-25C62D09B796}"/>
  <tableColumns count="7">
    <tableColumn id="1" xr3:uid="{19CECC04-A7E3-493F-A9D3-49AD93B51079}" name="Column1"/>
    <tableColumn id="2" xr3:uid="{9AC51F03-D872-4C9E-8AF1-53E51FC2CA05}" name="Column2"/>
    <tableColumn id="3" xr3:uid="{C6B218DC-4949-46C5-BFBB-B30CD35E3D23}" name="Column3"/>
    <tableColumn id="4" xr3:uid="{A016B847-065A-4492-AEA3-2A179A966A2C}" name="Column4"/>
    <tableColumn id="5" xr3:uid="{63284C62-B16F-4063-916C-757E63CB0430}" name="Column5"/>
    <tableColumn id="6" xr3:uid="{E21CA2B0-0DAA-4EAB-81CF-8201CB539760}" name="Column6"/>
    <tableColumn id="7" xr3:uid="{ABAACA8B-295F-4F82-9EC3-812A83A17BE7}" name="Column7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E99F-1B98-4123-B94F-4636910234DE}">
  <dimension ref="O3:CE55"/>
  <sheetViews>
    <sheetView tabSelected="1" topLeftCell="BU26" zoomScaleNormal="100" workbookViewId="0">
      <selection activeCell="CB30" sqref="CB30:CE34"/>
    </sheetView>
  </sheetViews>
  <sheetFormatPr defaultRowHeight="15" x14ac:dyDescent="0.25"/>
  <cols>
    <col min="14" max="14" width="13" customWidth="1"/>
    <col min="15" max="15" width="8.85546875" customWidth="1"/>
    <col min="16" max="16" width="9.42578125" customWidth="1"/>
    <col min="17" max="17" width="9.140625" customWidth="1"/>
    <col min="18" max="19" width="9" customWidth="1"/>
    <col min="24" max="24" width="8.85546875" customWidth="1"/>
    <col min="25" max="25" width="9.42578125" customWidth="1"/>
    <col min="26" max="27" width="10" customWidth="1"/>
    <col min="29" max="29" width="5.85546875" customWidth="1"/>
    <col min="30" max="30" width="9.140625" customWidth="1"/>
    <col min="31" max="32" width="20.28515625" customWidth="1"/>
    <col min="47" max="47" width="11.140625" customWidth="1"/>
    <col min="49" max="49" width="8.85546875" customWidth="1"/>
    <col min="55" max="55" width="9.140625" customWidth="1"/>
    <col min="61" max="61" width="8" customWidth="1"/>
    <col min="63" max="63" width="16" customWidth="1"/>
    <col min="64" max="64" width="12.7109375" customWidth="1"/>
    <col min="65" max="70" width="11" customWidth="1"/>
    <col min="71" max="71" width="16.42578125" customWidth="1"/>
    <col min="72" max="72" width="15.85546875" customWidth="1"/>
    <col min="73" max="73" width="14.28515625" customWidth="1"/>
    <col min="76" max="76" width="16.42578125" customWidth="1"/>
    <col min="77" max="77" width="23" customWidth="1"/>
    <col min="78" max="78" width="21.5703125" customWidth="1"/>
    <col min="80" max="80" width="16" customWidth="1"/>
    <col min="81" max="81" width="15.28515625" customWidth="1"/>
    <col min="82" max="83" width="13.5703125" customWidth="1"/>
  </cols>
  <sheetData>
    <row r="3" spans="15:78" x14ac:dyDescent="0.25">
      <c r="BK3" t="s">
        <v>55</v>
      </c>
    </row>
    <row r="5" spans="15:78" ht="17.25" customHeight="1" x14ac:dyDescent="0.25">
      <c r="T5" t="s">
        <v>20</v>
      </c>
      <c r="AD5" s="17" t="s">
        <v>3</v>
      </c>
      <c r="AE5" s="32" t="s">
        <v>21</v>
      </c>
      <c r="AF5" s="33"/>
      <c r="AK5" t="s">
        <v>19</v>
      </c>
      <c r="AP5" t="s">
        <v>54</v>
      </c>
      <c r="AZ5" t="s">
        <v>25</v>
      </c>
    </row>
    <row r="6" spans="15:78" ht="17.25" customHeight="1" x14ac:dyDescent="0.25">
      <c r="AD6" s="17"/>
      <c r="AE6" s="18"/>
      <c r="AF6" s="19"/>
    </row>
    <row r="7" spans="15:78" ht="14.25" customHeight="1" x14ac:dyDescent="0.25">
      <c r="O7" s="6" t="s">
        <v>3</v>
      </c>
      <c r="P7" s="32" t="s">
        <v>5</v>
      </c>
      <c r="Q7" s="34"/>
      <c r="R7" s="33"/>
      <c r="S7" s="12"/>
      <c r="T7" s="32" t="s">
        <v>9</v>
      </c>
      <c r="U7" s="34"/>
      <c r="V7" s="33"/>
      <c r="W7" s="12"/>
      <c r="X7" s="7" t="s">
        <v>10</v>
      </c>
      <c r="Y7" s="7"/>
      <c r="Z7" s="8"/>
      <c r="AA7" s="6"/>
      <c r="AD7" s="13" t="s">
        <v>18</v>
      </c>
      <c r="AE7" s="14" t="s">
        <v>22</v>
      </c>
      <c r="AF7" s="14" t="s">
        <v>23</v>
      </c>
      <c r="AH7" s="6" t="s">
        <v>3</v>
      </c>
      <c r="AI7" s="32" t="s">
        <v>5</v>
      </c>
      <c r="AJ7" s="34"/>
      <c r="AK7" s="33"/>
      <c r="AL7" s="9"/>
      <c r="AN7" s="6" t="s">
        <v>3</v>
      </c>
      <c r="AO7" s="32" t="s">
        <v>5</v>
      </c>
      <c r="AP7" s="34"/>
      <c r="AQ7" s="33"/>
      <c r="AR7" s="9"/>
      <c r="AT7" s="6" t="s">
        <v>3</v>
      </c>
      <c r="AU7" s="35" t="s">
        <v>5</v>
      </c>
      <c r="AV7" s="35"/>
      <c r="AW7" s="35"/>
      <c r="AX7" s="12"/>
      <c r="AY7" s="32" t="s">
        <v>5</v>
      </c>
      <c r="AZ7" s="34"/>
      <c r="BA7" s="33"/>
      <c r="BB7" s="12"/>
      <c r="BC7" s="32" t="s">
        <v>5</v>
      </c>
      <c r="BD7" s="34"/>
      <c r="BE7" s="33"/>
      <c r="BF7" s="6"/>
    </row>
    <row r="8" spans="15:78" ht="14.25" customHeight="1" x14ac:dyDescent="0.25">
      <c r="O8" s="6"/>
      <c r="P8" s="18"/>
      <c r="Q8" s="12"/>
      <c r="R8" s="19"/>
      <c r="S8" s="12"/>
      <c r="T8" s="18"/>
      <c r="U8" s="12"/>
      <c r="V8" s="19"/>
      <c r="W8" s="12"/>
      <c r="X8" s="7"/>
      <c r="Y8" s="7"/>
      <c r="Z8" s="8"/>
      <c r="AA8" s="6"/>
      <c r="AD8" s="13"/>
      <c r="AE8" s="14"/>
      <c r="AF8" s="14"/>
      <c r="AH8" s="6"/>
      <c r="AI8" s="18"/>
      <c r="AJ8" s="12"/>
      <c r="AK8" s="19"/>
      <c r="AL8" s="9"/>
      <c r="AN8" s="6"/>
      <c r="AO8" s="18" t="s">
        <v>24</v>
      </c>
      <c r="AP8" s="12"/>
      <c r="AQ8" s="19"/>
      <c r="AR8" s="9"/>
      <c r="AT8" s="6"/>
      <c r="AU8" s="18"/>
      <c r="AV8" s="12" t="s">
        <v>26</v>
      </c>
      <c r="AW8" s="19"/>
      <c r="AX8" s="12"/>
      <c r="AY8" s="18"/>
      <c r="AZ8" s="12" t="s">
        <v>27</v>
      </c>
      <c r="BA8" s="19"/>
      <c r="BB8" s="9"/>
      <c r="BC8" s="7"/>
      <c r="BD8" s="7" t="s">
        <v>38</v>
      </c>
      <c r="BE8" s="8"/>
      <c r="BF8" s="6"/>
    </row>
    <row r="9" spans="15:78" ht="30" x14ac:dyDescent="0.25">
      <c r="O9" s="10" t="s">
        <v>4</v>
      </c>
      <c r="P9" s="11" t="s">
        <v>6</v>
      </c>
      <c r="Q9" s="11" t="s">
        <v>7</v>
      </c>
      <c r="R9" s="11" t="s">
        <v>8</v>
      </c>
      <c r="S9" s="11" t="s">
        <v>43</v>
      </c>
      <c r="T9" s="11" t="s">
        <v>6</v>
      </c>
      <c r="U9" s="11" t="s">
        <v>7</v>
      </c>
      <c r="V9" s="11" t="s">
        <v>8</v>
      </c>
      <c r="W9" s="11" t="s">
        <v>43</v>
      </c>
      <c r="X9" s="11" t="s">
        <v>6</v>
      </c>
      <c r="Y9" s="11" t="s">
        <v>7</v>
      </c>
      <c r="Z9" s="11" t="s">
        <v>8</v>
      </c>
      <c r="AA9" s="11" t="s">
        <v>43</v>
      </c>
      <c r="AD9" s="15">
        <v>1</v>
      </c>
      <c r="AE9" s="16">
        <v>19.7</v>
      </c>
      <c r="AF9" s="16">
        <v>19.726299999999998</v>
      </c>
      <c r="AH9" s="10" t="s">
        <v>4</v>
      </c>
      <c r="AI9" s="11" t="s">
        <v>6</v>
      </c>
      <c r="AJ9" s="11" t="s">
        <v>7</v>
      </c>
      <c r="AK9" s="11" t="s">
        <v>8</v>
      </c>
      <c r="AL9" s="11" t="s">
        <v>43</v>
      </c>
      <c r="AN9" s="10" t="s">
        <v>4</v>
      </c>
      <c r="AO9" s="11" t="s">
        <v>6</v>
      </c>
      <c r="AP9" s="11" t="s">
        <v>7</v>
      </c>
      <c r="AQ9" s="11" t="s">
        <v>8</v>
      </c>
      <c r="AR9" s="11" t="s">
        <v>43</v>
      </c>
      <c r="AT9" s="10" t="s">
        <v>4</v>
      </c>
      <c r="AU9" s="11" t="s">
        <v>6</v>
      </c>
      <c r="AV9" s="11" t="s">
        <v>7</v>
      </c>
      <c r="AW9" s="11" t="s">
        <v>8</v>
      </c>
      <c r="AX9" s="11" t="s">
        <v>43</v>
      </c>
      <c r="AY9" s="11" t="s">
        <v>6</v>
      </c>
      <c r="AZ9" s="11" t="s">
        <v>7</v>
      </c>
      <c r="BA9" s="11" t="s">
        <v>8</v>
      </c>
      <c r="BB9" s="11" t="s">
        <v>43</v>
      </c>
      <c r="BC9" s="11" t="s">
        <v>6</v>
      </c>
      <c r="BD9" s="11" t="s">
        <v>7</v>
      </c>
      <c r="BE9" s="11" t="s">
        <v>8</v>
      </c>
      <c r="BF9" s="11" t="s">
        <v>43</v>
      </c>
      <c r="BS9" s="29" t="s">
        <v>68</v>
      </c>
      <c r="BT9" s="31" t="s">
        <v>66</v>
      </c>
      <c r="BU9" s="29" t="s">
        <v>67</v>
      </c>
      <c r="BX9" s="29" t="s">
        <v>68</v>
      </c>
      <c r="BY9" s="36" t="s">
        <v>69</v>
      </c>
      <c r="BZ9" s="36" t="s">
        <v>70</v>
      </c>
    </row>
    <row r="10" spans="15:78" x14ac:dyDescent="0.25">
      <c r="O10" s="2">
        <v>1</v>
      </c>
      <c r="P10" s="4">
        <v>9.1430000000000007</v>
      </c>
      <c r="Q10" s="4">
        <v>10.2996</v>
      </c>
      <c r="R10" s="4">
        <v>9.1861999999999995</v>
      </c>
      <c r="S10" s="4">
        <f>MIN(P10:R10)</f>
        <v>9.1430000000000007</v>
      </c>
      <c r="T10" s="4">
        <v>9.2673000000000005</v>
      </c>
      <c r="U10" s="4">
        <v>9.2751000000000001</v>
      </c>
      <c r="V10" s="4">
        <v>9.3417999999999992</v>
      </c>
      <c r="W10" s="4">
        <f>MIN(T10:V10)</f>
        <v>9.2673000000000005</v>
      </c>
      <c r="X10" s="4">
        <v>9.09</v>
      </c>
      <c r="Y10" s="4">
        <v>9.4429999999999996</v>
      </c>
      <c r="Z10" s="4">
        <v>9.35</v>
      </c>
      <c r="AA10" s="5">
        <f>MIN(X10:Z10)</f>
        <v>9.09</v>
      </c>
      <c r="AD10" s="15">
        <v>2</v>
      </c>
      <c r="AE10" s="16">
        <v>6.11</v>
      </c>
      <c r="AF10" s="16">
        <v>6.0352199999999998</v>
      </c>
      <c r="AH10" s="2">
        <v>1</v>
      </c>
      <c r="AI10" s="4">
        <v>9.1274999999999995</v>
      </c>
      <c r="AJ10" s="4">
        <v>8.9</v>
      </c>
      <c r="AK10" s="4">
        <v>9.3666</v>
      </c>
      <c r="AL10" s="4">
        <f>MIN(AI10:AK10)</f>
        <v>8.9</v>
      </c>
      <c r="AN10" s="2">
        <v>1</v>
      </c>
      <c r="AO10" s="4">
        <v>7.6833299999999998</v>
      </c>
      <c r="AP10" s="4">
        <v>7.6756399999999996</v>
      </c>
      <c r="AQ10" s="4">
        <v>7.7095399999999996</v>
      </c>
      <c r="AR10" s="4">
        <f>MIN(AO10:AQ10)</f>
        <v>7.6756399999999996</v>
      </c>
      <c r="AT10" s="2">
        <v>1</v>
      </c>
      <c r="AU10" s="22">
        <v>0.46514899999999998</v>
      </c>
      <c r="AV10" s="5">
        <v>0.46957100000000002</v>
      </c>
      <c r="AW10" s="4">
        <v>0.472694</v>
      </c>
      <c r="AX10" s="20">
        <f>MIN(AU10:AW10)</f>
        <v>0.46514899999999998</v>
      </c>
      <c r="AY10" s="4">
        <v>0.163191</v>
      </c>
      <c r="AZ10" s="4">
        <v>0.16497800000000001</v>
      </c>
      <c r="BA10" s="4">
        <v>0.16377800000000001</v>
      </c>
      <c r="BB10" s="20">
        <f>MIN(AY10:BA10)</f>
        <v>0.163191</v>
      </c>
      <c r="BC10" s="4">
        <v>3.8305399999999999E-3</v>
      </c>
      <c r="BD10" s="4">
        <v>3.8395E-3</v>
      </c>
      <c r="BE10" s="4">
        <v>3.8354299999999999E-3</v>
      </c>
      <c r="BF10" s="21">
        <f>MIN(BC10:BE10)</f>
        <v>3.8305399999999999E-3</v>
      </c>
      <c r="BS10" s="30" t="s">
        <v>64</v>
      </c>
      <c r="BT10" s="3">
        <v>0.91</v>
      </c>
      <c r="BU10" s="5">
        <v>5.91E-8</v>
      </c>
      <c r="BX10" s="37" t="s">
        <v>71</v>
      </c>
      <c r="BY10" s="3" t="s">
        <v>73</v>
      </c>
      <c r="BZ10" s="3" t="s">
        <v>74</v>
      </c>
    </row>
    <row r="11" spans="15:78" x14ac:dyDescent="0.25">
      <c r="O11" s="3">
        <v>2</v>
      </c>
      <c r="P11" s="5">
        <v>2.1587000000000001</v>
      </c>
      <c r="Q11" s="5">
        <v>2.0609999999999999</v>
      </c>
      <c r="R11" s="5">
        <v>2.2311000000000001</v>
      </c>
      <c r="S11" s="4">
        <f t="shared" ref="S11:S25" si="0">MIN(P11:R11)</f>
        <v>2.0609999999999999</v>
      </c>
      <c r="T11" s="5">
        <v>2.2178</v>
      </c>
      <c r="U11" s="5">
        <v>2.2519</v>
      </c>
      <c r="V11" s="5">
        <v>2.2000000000000002</v>
      </c>
      <c r="W11" s="4">
        <f t="shared" ref="W11:W25" si="1">MIN(T11:V11)</f>
        <v>2.2000000000000002</v>
      </c>
      <c r="X11" s="5">
        <v>2.37</v>
      </c>
      <c r="Y11" s="5">
        <v>2.59</v>
      </c>
      <c r="Z11" s="5">
        <v>2.61</v>
      </c>
      <c r="AA11" s="5">
        <f t="shared" ref="AA11:AA25" si="2">MIN(X11:Z11)</f>
        <v>2.37</v>
      </c>
      <c r="AD11" s="15">
        <v>3</v>
      </c>
      <c r="AE11" s="16">
        <v>3.78</v>
      </c>
      <c r="AF11" s="16">
        <v>3.7989999999999999</v>
      </c>
      <c r="AH11" s="3">
        <v>2</v>
      </c>
      <c r="AI11" s="5">
        <v>2.3925000000000001</v>
      </c>
      <c r="AJ11" s="5">
        <v>2.4331999999999998</v>
      </c>
      <c r="AK11" s="5">
        <v>2.0722999999999998</v>
      </c>
      <c r="AL11" s="4">
        <f t="shared" ref="AL11:AL25" si="3">MIN(AI11:AK11)</f>
        <v>2.0722999999999998</v>
      </c>
      <c r="AN11" s="3">
        <v>2</v>
      </c>
      <c r="AO11" s="5">
        <v>4.9260299999999996E-3</v>
      </c>
      <c r="AP11" s="5">
        <v>5.0209900000000003E-3</v>
      </c>
      <c r="AQ11" s="5">
        <v>4.9746E-3</v>
      </c>
      <c r="AR11" s="4">
        <f t="shared" ref="AR11:AR25" si="4">MIN(AO11:AQ11)</f>
        <v>4.9260299999999996E-3</v>
      </c>
      <c r="AT11" s="3">
        <v>2</v>
      </c>
      <c r="AU11" s="22">
        <v>9.3474000000000002E-2</v>
      </c>
      <c r="AV11" s="5">
        <v>9.3955200000000003E-2</v>
      </c>
      <c r="AW11" s="5">
        <v>8.4011100000000005E-2</v>
      </c>
      <c r="AX11" s="20">
        <f t="shared" ref="AX11:AX25" si="5">MIN(AU11:AW11)</f>
        <v>8.4011100000000005E-2</v>
      </c>
      <c r="AY11" s="5">
        <v>8.4335999999999994E-3</v>
      </c>
      <c r="AZ11" s="5">
        <v>8.3729000000000008E-3</v>
      </c>
      <c r="BA11" s="5">
        <v>8.3619999999999996E-3</v>
      </c>
      <c r="BB11" s="20">
        <f t="shared" ref="BB11:BB25" si="6">MIN(AY11:BA11)</f>
        <v>8.3619999999999996E-3</v>
      </c>
      <c r="BC11" s="5">
        <v>2.2446099999999999E-4</v>
      </c>
      <c r="BD11" s="5">
        <v>2.3133E-4</v>
      </c>
      <c r="BE11" s="5">
        <v>2.2129499999999999E-4</v>
      </c>
      <c r="BF11" s="21">
        <f t="shared" ref="BF11:BF25" si="7">MIN(BC11:BE11)</f>
        <v>2.2129499999999999E-4</v>
      </c>
      <c r="BS11" s="30" t="s">
        <v>65</v>
      </c>
      <c r="BT11" s="3">
        <v>0.95499999999999996</v>
      </c>
      <c r="BU11" s="5">
        <v>2.4499999999999999E-4</v>
      </c>
      <c r="BX11" s="37" t="s">
        <v>72</v>
      </c>
      <c r="BY11" s="3" t="s">
        <v>76</v>
      </c>
      <c r="BZ11" s="3" t="s">
        <v>75</v>
      </c>
    </row>
    <row r="12" spans="15:78" x14ac:dyDescent="0.25">
      <c r="O12" s="3">
        <v>3</v>
      </c>
      <c r="P12" s="5">
        <v>1.4480999999999999E-3</v>
      </c>
      <c r="Q12" s="5">
        <v>5.1661000000000003E-4</v>
      </c>
      <c r="R12" s="5">
        <v>1.2999000000000001E-3</v>
      </c>
      <c r="S12" s="4">
        <f t="shared" si="0"/>
        <v>5.1661000000000003E-4</v>
      </c>
      <c r="T12" s="5">
        <v>5.3227000000000005E-4</v>
      </c>
      <c r="U12" s="5">
        <v>5.3583000000000005E-4</v>
      </c>
      <c r="V12" s="5">
        <v>5.4095E-4</v>
      </c>
      <c r="W12" s="4">
        <f t="shared" si="1"/>
        <v>5.3227000000000005E-4</v>
      </c>
      <c r="X12" s="5">
        <v>1.32</v>
      </c>
      <c r="Y12" s="5">
        <v>0.03</v>
      </c>
      <c r="Z12" s="5">
        <v>1.42</v>
      </c>
      <c r="AA12" s="5">
        <f t="shared" si="2"/>
        <v>0.03</v>
      </c>
      <c r="AD12" s="15">
        <v>4</v>
      </c>
      <c r="AE12" s="16">
        <v>1.34E-2</v>
      </c>
      <c r="AF12" s="16">
        <v>4.0569999999999998E-3</v>
      </c>
      <c r="AH12" s="3">
        <v>3</v>
      </c>
      <c r="AI12" s="5">
        <v>2.4399999999999999E-6</v>
      </c>
      <c r="AJ12" s="5">
        <v>2.9399999999999998E-6</v>
      </c>
      <c r="AK12" s="5">
        <v>2.3920000000000001E-6</v>
      </c>
      <c r="AL12" s="4">
        <f t="shared" si="3"/>
        <v>2.3920000000000001E-6</v>
      </c>
      <c r="AN12" s="3">
        <v>3</v>
      </c>
      <c r="AO12" s="5">
        <v>3.607E-3</v>
      </c>
      <c r="AP12" s="5">
        <v>3.6432000000000001E-3</v>
      </c>
      <c r="AQ12" s="5">
        <v>3.8907999999999998E-3</v>
      </c>
      <c r="AR12" s="4">
        <f t="shared" si="4"/>
        <v>3.607E-3</v>
      </c>
      <c r="AT12" s="3">
        <v>3</v>
      </c>
      <c r="AU12" s="22">
        <v>9.3656E-3</v>
      </c>
      <c r="AV12" s="5">
        <v>9.8080800000000003E-3</v>
      </c>
      <c r="AW12" s="5">
        <v>9.2683999999999996E-3</v>
      </c>
      <c r="AX12" s="20">
        <f t="shared" si="5"/>
        <v>9.2683999999999996E-3</v>
      </c>
      <c r="AY12" s="5">
        <v>5.1358000000000003E-3</v>
      </c>
      <c r="AZ12" s="5">
        <v>5.2180999999999998E-3</v>
      </c>
      <c r="BA12" s="5">
        <v>5.1808699999999997E-3</v>
      </c>
      <c r="BB12" s="20">
        <f t="shared" si="6"/>
        <v>5.1358000000000003E-3</v>
      </c>
      <c r="BC12" s="5">
        <v>9.8936299999999997E-5</v>
      </c>
      <c r="BD12" s="5">
        <v>9.8952500000000005E-5</v>
      </c>
      <c r="BE12" s="5">
        <v>9.7840700000000007E-5</v>
      </c>
      <c r="BF12" s="21">
        <f t="shared" si="7"/>
        <v>9.7840700000000007E-5</v>
      </c>
    </row>
    <row r="13" spans="15:78" x14ac:dyDescent="0.25">
      <c r="O13" s="3">
        <v>4</v>
      </c>
      <c r="P13" s="5">
        <v>5.9339999999999998E-5</v>
      </c>
      <c r="Q13" s="5">
        <v>6.3299999999999994E-5</v>
      </c>
      <c r="R13" s="5">
        <v>2.7889999999999999E-6</v>
      </c>
      <c r="S13" s="4">
        <f t="shared" si="0"/>
        <v>2.7889999999999999E-6</v>
      </c>
      <c r="T13" s="5">
        <v>5.9790000000000002E-5</v>
      </c>
      <c r="U13" s="5">
        <v>6.3959999999999998E-7</v>
      </c>
      <c r="V13" s="5">
        <v>8.4616E-7</v>
      </c>
      <c r="W13" s="4">
        <f t="shared" si="1"/>
        <v>6.3959999999999998E-7</v>
      </c>
      <c r="X13" s="5">
        <v>0.371</v>
      </c>
      <c r="Y13" s="5">
        <v>0.16600000000000001</v>
      </c>
      <c r="Z13" s="5">
        <v>6.8000000000000005E-2</v>
      </c>
      <c r="AA13" s="5">
        <f t="shared" si="2"/>
        <v>6.8000000000000005E-2</v>
      </c>
      <c r="AD13" s="15">
        <v>5</v>
      </c>
      <c r="AE13" s="16">
        <v>3.4199999999999999E-3</v>
      </c>
      <c r="AF13" s="16">
        <v>1.4459999999999999E-4</v>
      </c>
      <c r="AH13" s="3">
        <v>4</v>
      </c>
      <c r="AI13" s="5">
        <v>4.1600000000000002E-7</v>
      </c>
      <c r="AJ13" s="5">
        <v>1.84E-6</v>
      </c>
      <c r="AK13" s="5">
        <v>3.3599999999999999E-7</v>
      </c>
      <c r="AL13" s="4">
        <f t="shared" si="3"/>
        <v>3.3599999999999999E-7</v>
      </c>
      <c r="AN13" s="3">
        <v>4</v>
      </c>
      <c r="AO13" s="5">
        <v>2.9164999999999998E-3</v>
      </c>
      <c r="AP13" s="5">
        <v>3.3592000000000001E-3</v>
      </c>
      <c r="AQ13" s="5">
        <v>3.3382199999999998E-3</v>
      </c>
      <c r="AR13" s="4">
        <f t="shared" si="4"/>
        <v>2.9164999999999998E-3</v>
      </c>
      <c r="AT13" s="3">
        <v>4</v>
      </c>
      <c r="AU13" s="22">
        <v>8.0610000000000005E-3</v>
      </c>
      <c r="AV13" s="5">
        <v>9.6298000000000009E-3</v>
      </c>
      <c r="AW13" s="5">
        <v>9.0684600000000004E-3</v>
      </c>
      <c r="AX13" s="20">
        <f t="shared" si="5"/>
        <v>8.0610000000000005E-3</v>
      </c>
      <c r="AY13" s="5">
        <v>4.8903999999999996E-3</v>
      </c>
      <c r="AZ13" s="5">
        <v>4.3521999999999996E-3</v>
      </c>
      <c r="BA13" s="5">
        <v>4.6807999999999997E-3</v>
      </c>
      <c r="BB13" s="20">
        <f t="shared" si="6"/>
        <v>4.3521999999999996E-3</v>
      </c>
      <c r="BC13" s="5">
        <v>8.6545799999999994E-5</v>
      </c>
      <c r="BD13" s="5">
        <v>9.6511599999999999E-5</v>
      </c>
      <c r="BE13" s="5">
        <v>9.57764E-5</v>
      </c>
      <c r="BF13" s="21">
        <f t="shared" si="7"/>
        <v>8.6545799999999994E-5</v>
      </c>
    </row>
    <row r="14" spans="15:78" x14ac:dyDescent="0.25">
      <c r="O14" s="3">
        <v>5</v>
      </c>
      <c r="P14" s="5">
        <v>2.6282999999999998E-7</v>
      </c>
      <c r="Q14" s="5">
        <v>2.8309999999999999E-7</v>
      </c>
      <c r="R14" s="5">
        <v>3.5032999999999999E-7</v>
      </c>
      <c r="S14" s="4">
        <f t="shared" si="0"/>
        <v>2.6282999999999998E-7</v>
      </c>
      <c r="T14" s="5">
        <v>1.6999999999999999E-7</v>
      </c>
      <c r="U14" s="5">
        <v>3.27E-6</v>
      </c>
      <c r="V14" s="5">
        <v>1.9079999999999999E-7</v>
      </c>
      <c r="W14" s="4">
        <f t="shared" si="1"/>
        <v>1.6999999999999999E-7</v>
      </c>
      <c r="X14" s="5">
        <v>0.108</v>
      </c>
      <c r="Y14" s="5">
        <v>0.1</v>
      </c>
      <c r="Z14" s="5">
        <v>0.10050000000000001</v>
      </c>
      <c r="AA14" s="5">
        <f t="shared" si="2"/>
        <v>0.1</v>
      </c>
      <c r="AD14" s="15">
        <v>6</v>
      </c>
      <c r="AE14" s="16">
        <v>1.82E-3</v>
      </c>
      <c r="AF14" s="16">
        <v>6.8869999999999996E-5</v>
      </c>
      <c r="AH14" s="3">
        <v>5</v>
      </c>
      <c r="AI14" s="5">
        <v>9.1700000000000003E-6</v>
      </c>
      <c r="AJ14" s="5">
        <v>1.57E-6</v>
      </c>
      <c r="AK14" s="5">
        <v>1.5099999999999999E-6</v>
      </c>
      <c r="AL14" s="4">
        <f t="shared" si="3"/>
        <v>1.5099999999999999E-6</v>
      </c>
      <c r="AN14" s="3">
        <v>5</v>
      </c>
      <c r="AO14" s="5">
        <v>2.73121E-3</v>
      </c>
      <c r="AP14" s="5">
        <v>3.67586E-3</v>
      </c>
      <c r="AQ14" s="5">
        <v>2.6131800000000001E-3</v>
      </c>
      <c r="AR14" s="4">
        <f t="shared" si="4"/>
        <v>2.6131800000000001E-3</v>
      </c>
      <c r="AT14" s="3">
        <v>5</v>
      </c>
      <c r="AU14" s="22">
        <v>5.8592000000000002E-3</v>
      </c>
      <c r="AV14" s="5">
        <v>8.9499999999999996E-3</v>
      </c>
      <c r="AW14" s="5">
        <v>9.4177500000000008E-3</v>
      </c>
      <c r="AX14" s="20">
        <f t="shared" si="5"/>
        <v>5.8592000000000002E-3</v>
      </c>
      <c r="AY14" s="5">
        <v>2.9349999999999998E-4</v>
      </c>
      <c r="AZ14" s="5">
        <v>1.6600999999999999E-4</v>
      </c>
      <c r="BA14" s="5">
        <v>1.7050999999999999E-4</v>
      </c>
      <c r="BB14" s="20">
        <f t="shared" si="6"/>
        <v>1.6600999999999999E-4</v>
      </c>
      <c r="BC14" s="5">
        <v>8.7275900000000002E-5</v>
      </c>
      <c r="BD14" s="5">
        <v>8.6415600000000007E-5</v>
      </c>
      <c r="BE14" s="5">
        <v>8.9963700000000001E-5</v>
      </c>
      <c r="BF14" s="21">
        <f t="shared" si="7"/>
        <v>8.6415600000000007E-5</v>
      </c>
    </row>
    <row r="15" spans="15:78" x14ac:dyDescent="0.25">
      <c r="O15" s="3">
        <v>6</v>
      </c>
      <c r="P15" s="5">
        <v>3.1094E-7</v>
      </c>
      <c r="Q15" s="5">
        <v>1.7244E-7</v>
      </c>
      <c r="R15" s="5">
        <v>2.4087000000000001E-7</v>
      </c>
      <c r="S15" s="4">
        <f t="shared" si="0"/>
        <v>1.7244E-7</v>
      </c>
      <c r="T15" s="5">
        <v>4.1339999999999997E-6</v>
      </c>
      <c r="U15" s="5">
        <v>5.0000000000000002E-5</v>
      </c>
      <c r="V15" s="5">
        <v>1.9418999999999999E-7</v>
      </c>
      <c r="W15" s="4">
        <f t="shared" si="1"/>
        <v>1.9418999999999999E-7</v>
      </c>
      <c r="X15" s="5">
        <v>2.1999999999999999E-2</v>
      </c>
      <c r="Y15" s="5">
        <v>3.4000000000000002E-2</v>
      </c>
      <c r="Z15" s="5">
        <v>4.8000000000000001E-2</v>
      </c>
      <c r="AA15" s="5">
        <f t="shared" si="2"/>
        <v>2.1999999999999999E-2</v>
      </c>
      <c r="AD15" s="15">
        <v>7</v>
      </c>
      <c r="AE15" s="16">
        <v>1.4599999999999999E-3</v>
      </c>
      <c r="AF15" s="16">
        <v>4.2500000000000003E-5</v>
      </c>
      <c r="AH15" s="3">
        <v>6</v>
      </c>
      <c r="AI15" s="5">
        <v>2.1714000000000001E-6</v>
      </c>
      <c r="AJ15" s="5">
        <v>1.1689999999999999E-6</v>
      </c>
      <c r="AK15" s="5">
        <v>2.52E-6</v>
      </c>
      <c r="AL15" s="4">
        <f t="shared" si="3"/>
        <v>1.1689999999999999E-6</v>
      </c>
      <c r="AN15" s="3">
        <v>6</v>
      </c>
      <c r="AO15" s="5">
        <v>2.2813999999999998E-3</v>
      </c>
      <c r="AP15" s="5">
        <v>2.3420799999999999E-3</v>
      </c>
      <c r="AQ15" s="5">
        <v>2.3590199999999999E-3</v>
      </c>
      <c r="AR15" s="4">
        <f t="shared" si="4"/>
        <v>2.2813999999999998E-3</v>
      </c>
      <c r="AT15" s="3">
        <v>6</v>
      </c>
      <c r="AU15" s="22">
        <v>8.4302999999999999E-3</v>
      </c>
      <c r="AV15" s="5">
        <v>8.4776000000000001E-3</v>
      </c>
      <c r="AW15" s="5">
        <v>8.9060000000000007E-3</v>
      </c>
      <c r="AX15" s="20">
        <f t="shared" si="5"/>
        <v>8.4302999999999999E-3</v>
      </c>
      <c r="AY15" s="5">
        <v>5.4799999999999996E-3</v>
      </c>
      <c r="AZ15" s="5">
        <v>1.3808000000000001E-4</v>
      </c>
      <c r="BA15" s="5">
        <v>1.42927E-4</v>
      </c>
      <c r="BB15" s="20">
        <f t="shared" si="6"/>
        <v>1.3808000000000001E-4</v>
      </c>
      <c r="BC15" s="5">
        <v>8.9801200000000003E-5</v>
      </c>
      <c r="BD15" s="5">
        <v>8.6077199999999996E-5</v>
      </c>
      <c r="BE15" s="5">
        <v>1.5625600000000002E-5</v>
      </c>
      <c r="BF15" s="21">
        <f t="shared" si="7"/>
        <v>1.5625600000000002E-5</v>
      </c>
    </row>
    <row r="16" spans="15:78" x14ac:dyDescent="0.25">
      <c r="O16" s="3">
        <v>7</v>
      </c>
      <c r="P16" s="5">
        <v>1.1337E-7</v>
      </c>
      <c r="Q16" s="5">
        <v>1.3E-7</v>
      </c>
      <c r="R16" s="5">
        <v>1.4999999999999999E-7</v>
      </c>
      <c r="S16" s="4">
        <f t="shared" si="0"/>
        <v>1.1337E-7</v>
      </c>
      <c r="T16" s="5">
        <v>1.8230000000000001E-7</v>
      </c>
      <c r="U16" s="5">
        <v>4.3416000000000002E-7</v>
      </c>
      <c r="V16" s="5">
        <v>1.3899999999999999E-7</v>
      </c>
      <c r="W16" s="4">
        <f t="shared" si="1"/>
        <v>1.3899999999999999E-7</v>
      </c>
      <c r="X16" s="5">
        <v>0.66420000000000001</v>
      </c>
      <c r="Y16" s="5">
        <v>2.7199999999999998E-2</v>
      </c>
      <c r="Z16" s="5">
        <v>6.1800000000000001E-2</v>
      </c>
      <c r="AA16" s="5">
        <f t="shared" si="2"/>
        <v>2.7199999999999998E-2</v>
      </c>
      <c r="AD16" s="15">
        <v>8</v>
      </c>
      <c r="AE16" s="16">
        <v>1.3500000000000001E-3</v>
      </c>
      <c r="AF16" s="16">
        <v>2.014E-5</v>
      </c>
      <c r="AH16" s="3">
        <v>7</v>
      </c>
      <c r="AI16" s="5">
        <v>4.5200000000000001E-8</v>
      </c>
      <c r="AJ16" s="5">
        <v>5.2899999999999997E-8</v>
      </c>
      <c r="AK16" s="5">
        <v>4.5900000000000001E-8</v>
      </c>
      <c r="AL16" s="4">
        <f t="shared" si="3"/>
        <v>4.5200000000000001E-8</v>
      </c>
      <c r="AN16" s="3">
        <v>7</v>
      </c>
      <c r="AO16" s="5">
        <v>2.0374999999999998E-3</v>
      </c>
      <c r="AP16" s="5">
        <v>2.1178999999999998E-3</v>
      </c>
      <c r="AQ16" s="5">
        <v>2.0906399999999999E-3</v>
      </c>
      <c r="AR16" s="4">
        <f t="shared" si="4"/>
        <v>2.0374999999999998E-3</v>
      </c>
      <c r="AT16" s="3">
        <v>7</v>
      </c>
      <c r="AU16" s="22">
        <v>9.7289000000000004E-3</v>
      </c>
      <c r="AV16" s="5">
        <v>4.8409999999999998E-3</v>
      </c>
      <c r="AW16" s="5">
        <v>8.4814899999999995E-3</v>
      </c>
      <c r="AX16" s="20">
        <f t="shared" si="5"/>
        <v>4.8409999999999998E-3</v>
      </c>
      <c r="AY16" s="5">
        <v>1.5035E-4</v>
      </c>
      <c r="AZ16" s="5">
        <v>1.7587000000000001E-4</v>
      </c>
      <c r="BA16" s="5">
        <v>1.5001000000000001E-4</v>
      </c>
      <c r="BB16" s="20">
        <f t="shared" si="6"/>
        <v>1.5001000000000001E-4</v>
      </c>
      <c r="BC16" s="5">
        <v>7.8009299999999999E-5</v>
      </c>
      <c r="BD16" s="5">
        <v>1.13077E-5</v>
      </c>
      <c r="BE16" s="5">
        <v>8.4276899999999999E-5</v>
      </c>
      <c r="BF16" s="21">
        <f t="shared" si="7"/>
        <v>1.13077E-5</v>
      </c>
    </row>
    <row r="17" spans="15:83" x14ac:dyDescent="0.25">
      <c r="O17" s="3">
        <v>8</v>
      </c>
      <c r="P17" s="5">
        <v>1.6164999999999999E-7</v>
      </c>
      <c r="Q17" s="5">
        <v>1.0560000000000001E-7</v>
      </c>
      <c r="R17" s="5">
        <v>1.4709999999999999E-7</v>
      </c>
      <c r="S17" s="4">
        <f t="shared" si="0"/>
        <v>1.0560000000000001E-7</v>
      </c>
      <c r="T17" s="5">
        <v>9.5200000000000005E-8</v>
      </c>
      <c r="U17" s="5">
        <v>1.09E-7</v>
      </c>
      <c r="V17" s="5">
        <v>1.4350000000000001E-7</v>
      </c>
      <c r="W17" s="4">
        <f t="shared" si="1"/>
        <v>9.5200000000000005E-8</v>
      </c>
      <c r="X17" s="5">
        <v>4.9000000000000002E-2</v>
      </c>
      <c r="Y17" s="5">
        <v>6.7099999999999998E-3</v>
      </c>
      <c r="Z17" s="5">
        <v>8.7800000000000003E-2</v>
      </c>
      <c r="AA17" s="5">
        <f t="shared" si="2"/>
        <v>6.7099999999999998E-3</v>
      </c>
      <c r="AD17" s="15">
        <v>9</v>
      </c>
      <c r="AE17" s="16">
        <v>1.33E-3</v>
      </c>
      <c r="AF17" s="16">
        <v>1.933E-5</v>
      </c>
      <c r="AH17" s="3">
        <v>8</v>
      </c>
      <c r="AI17" s="5">
        <v>4.1899999999999998E-8</v>
      </c>
      <c r="AJ17" s="5">
        <v>4.5300000000000002E-8</v>
      </c>
      <c r="AK17" s="5">
        <v>2.845E-8</v>
      </c>
      <c r="AL17" s="4">
        <f t="shared" si="3"/>
        <v>2.845E-8</v>
      </c>
      <c r="AN17" s="3">
        <v>8</v>
      </c>
      <c r="AO17" s="5">
        <v>2.0763999999999999E-3</v>
      </c>
      <c r="AP17" s="5">
        <v>2.1846999999999999E-3</v>
      </c>
      <c r="AQ17" s="5">
        <v>2.1589999999999999E-3</v>
      </c>
      <c r="AR17" s="4">
        <f t="shared" si="4"/>
        <v>2.0763999999999999E-3</v>
      </c>
      <c r="AT17" s="3">
        <v>8</v>
      </c>
      <c r="AU17" s="22">
        <v>8.3686000000000003E-3</v>
      </c>
      <c r="AV17" s="5">
        <v>5.0613999999999998E-3</v>
      </c>
      <c r="AW17" s="5">
        <v>8.4005E-3</v>
      </c>
      <c r="AX17" s="20">
        <f t="shared" si="5"/>
        <v>5.0613999999999998E-3</v>
      </c>
      <c r="AY17" s="5">
        <v>5.2680599999999998E-5</v>
      </c>
      <c r="AZ17" s="5">
        <v>8.9980000000000002E-5</v>
      </c>
      <c r="BA17" s="5">
        <v>3.6340999999999999E-4</v>
      </c>
      <c r="BB17" s="20">
        <f>MIN(AY17:BA17)</f>
        <v>5.2680599999999998E-5</v>
      </c>
      <c r="BC17" s="5">
        <v>8.4190200000000006E-5</v>
      </c>
      <c r="BD17" s="5">
        <v>8.1246899999999996E-6</v>
      </c>
      <c r="BE17" s="5">
        <v>2.3083199999999999E-5</v>
      </c>
      <c r="BF17" s="21">
        <f t="shared" si="7"/>
        <v>8.1246899999999996E-6</v>
      </c>
    </row>
    <row r="18" spans="15:83" x14ac:dyDescent="0.25">
      <c r="O18" s="3">
        <v>9</v>
      </c>
      <c r="P18" s="5">
        <v>8.4069999999999998E-8</v>
      </c>
      <c r="Q18" s="5">
        <v>1.3644E-7</v>
      </c>
      <c r="R18" s="5">
        <v>8.5790000000000003E-8</v>
      </c>
      <c r="S18" s="4">
        <f t="shared" si="0"/>
        <v>8.4069999999999998E-8</v>
      </c>
      <c r="T18" s="5">
        <v>9.6709999999999997E-8</v>
      </c>
      <c r="U18" s="5">
        <v>2.3290000000000001E-6</v>
      </c>
      <c r="V18" s="5">
        <v>5.8970000000000005E-7</v>
      </c>
      <c r="W18" s="4">
        <f t="shared" si="1"/>
        <v>9.6709999999999997E-8</v>
      </c>
      <c r="X18" s="5">
        <v>2.82E-3</v>
      </c>
      <c r="Y18" s="5">
        <v>1.2999999999999999E-2</v>
      </c>
      <c r="Z18" s="5">
        <v>0.81020999999999999</v>
      </c>
      <c r="AA18" s="5">
        <f t="shared" si="2"/>
        <v>2.82E-3</v>
      </c>
      <c r="AD18" s="15">
        <v>10</v>
      </c>
      <c r="AE18" s="16">
        <v>1.24E-3</v>
      </c>
      <c r="AF18" s="16">
        <v>1.8600000000000001E-5</v>
      </c>
      <c r="AH18" s="3">
        <v>9</v>
      </c>
      <c r="AI18" s="5">
        <v>4.0000000000000001E-8</v>
      </c>
      <c r="AJ18" s="5">
        <v>2.5810000000000001E-8</v>
      </c>
      <c r="AK18" s="5">
        <v>2.4999999999999999E-8</v>
      </c>
      <c r="AL18" s="4">
        <f t="shared" si="3"/>
        <v>2.4999999999999999E-8</v>
      </c>
      <c r="AN18" s="3">
        <v>9</v>
      </c>
      <c r="AO18" s="5">
        <v>2.1093000000000002E-3</v>
      </c>
      <c r="AP18" s="5">
        <v>2.1594000000000001E-3</v>
      </c>
      <c r="AQ18" s="5">
        <v>1.9192E-3</v>
      </c>
      <c r="AR18" s="4">
        <f t="shared" si="4"/>
        <v>1.9192E-3</v>
      </c>
      <c r="AT18" s="3">
        <v>9</v>
      </c>
      <c r="AU18" s="22">
        <v>4.4682799999999998E-3</v>
      </c>
      <c r="AV18" s="5">
        <v>7.95037E-3</v>
      </c>
      <c r="AW18" s="5">
        <v>7.1692500000000003E-3</v>
      </c>
      <c r="AX18" s="20">
        <f t="shared" si="5"/>
        <v>4.4682799999999998E-3</v>
      </c>
      <c r="AY18" s="5">
        <v>4.7890699999999999E-5</v>
      </c>
      <c r="AZ18" s="5">
        <v>1.4624700000000001E-4</v>
      </c>
      <c r="BA18" s="5">
        <v>1.0508E-4</v>
      </c>
      <c r="BB18" s="20">
        <f t="shared" si="6"/>
        <v>4.7890699999999999E-5</v>
      </c>
      <c r="BC18" s="5">
        <v>3.4538800000000002E-5</v>
      </c>
      <c r="BD18" s="5">
        <v>7.8900700000000002E-5</v>
      </c>
      <c r="BE18" s="5">
        <v>1.23925E-5</v>
      </c>
      <c r="BF18" s="21">
        <f t="shared" si="7"/>
        <v>1.23925E-5</v>
      </c>
    </row>
    <row r="19" spans="15:83" x14ac:dyDescent="0.25">
      <c r="O19" s="3">
        <v>10</v>
      </c>
      <c r="P19" s="5">
        <v>1.8741999999999999E-7</v>
      </c>
      <c r="Q19" s="5">
        <v>1.0433E-7</v>
      </c>
      <c r="R19" s="5">
        <v>9.8799999999999998E-8</v>
      </c>
      <c r="S19" s="4">
        <f t="shared" si="0"/>
        <v>9.8799999999999998E-8</v>
      </c>
      <c r="T19" s="5">
        <v>1.353E-7</v>
      </c>
      <c r="U19" s="5">
        <v>2.3799999999999999E-7</v>
      </c>
      <c r="V19" s="5">
        <v>9.5700000000000003E-8</v>
      </c>
      <c r="W19" s="4">
        <f t="shared" si="1"/>
        <v>9.5700000000000003E-8</v>
      </c>
      <c r="X19" s="5">
        <v>1.2E-2</v>
      </c>
      <c r="Y19" s="5">
        <v>2.1999999999999999E-2</v>
      </c>
      <c r="Z19" s="5">
        <v>8.8000000000000005E-3</v>
      </c>
      <c r="AA19" s="5">
        <f t="shared" si="2"/>
        <v>8.8000000000000005E-3</v>
      </c>
      <c r="AD19" s="15">
        <v>11</v>
      </c>
      <c r="AE19" s="16">
        <v>1.17E-3</v>
      </c>
      <c r="AF19" s="16">
        <v>1.5299999999999999E-5</v>
      </c>
      <c r="AH19" s="3">
        <v>10</v>
      </c>
      <c r="AI19" s="5">
        <v>2.0999999999999999E-8</v>
      </c>
      <c r="AJ19" s="5">
        <v>1.6244E-8</v>
      </c>
      <c r="AK19" s="5">
        <v>3.2800000000000003E-8</v>
      </c>
      <c r="AL19" s="4">
        <f t="shared" si="3"/>
        <v>1.6244E-8</v>
      </c>
      <c r="AN19" s="3">
        <v>10</v>
      </c>
      <c r="AO19" s="5">
        <v>1.8588599999999999E-3</v>
      </c>
      <c r="AP19" s="5">
        <v>1.94787E-3</v>
      </c>
      <c r="AQ19" s="5">
        <v>1.8133800000000001E-3</v>
      </c>
      <c r="AR19" s="4">
        <f t="shared" si="4"/>
        <v>1.8133800000000001E-3</v>
      </c>
      <c r="AT19" s="3">
        <v>10</v>
      </c>
      <c r="AU19" s="22">
        <v>5.9966000000000004E-3</v>
      </c>
      <c r="AV19" s="5">
        <v>6.30219E-3</v>
      </c>
      <c r="AW19" s="5">
        <v>5.8329999999999996E-3</v>
      </c>
      <c r="AX19" s="20">
        <f t="shared" si="5"/>
        <v>5.8329999999999996E-3</v>
      </c>
      <c r="AY19" s="5">
        <v>1.2577000000000001E-4</v>
      </c>
      <c r="AZ19" s="5">
        <v>9.6932599999999996E-4</v>
      </c>
      <c r="BA19" s="5">
        <v>1.3259E-4</v>
      </c>
      <c r="BB19" s="20">
        <f t="shared" si="6"/>
        <v>1.2577000000000001E-4</v>
      </c>
      <c r="BC19" s="5">
        <v>8.4533699999999993E-5</v>
      </c>
      <c r="BD19" s="5">
        <v>1.28016E-5</v>
      </c>
      <c r="BE19" s="5">
        <v>8.1138799999999996E-5</v>
      </c>
      <c r="BF19" s="21">
        <f t="shared" si="7"/>
        <v>1.28016E-5</v>
      </c>
    </row>
    <row r="20" spans="15:83" x14ac:dyDescent="0.25">
      <c r="O20" s="3">
        <v>11</v>
      </c>
      <c r="P20" s="5">
        <v>9.6885999999999998E-8</v>
      </c>
      <c r="Q20" s="5">
        <v>1.1318E-7</v>
      </c>
      <c r="R20" s="5">
        <v>8.7484000000000004E-8</v>
      </c>
      <c r="S20" s="4">
        <f t="shared" si="0"/>
        <v>8.7484000000000004E-8</v>
      </c>
      <c r="T20" s="5">
        <v>8.4299999999999994E-8</v>
      </c>
      <c r="U20" s="5">
        <v>8.3597000000000004E-8</v>
      </c>
      <c r="V20" s="5">
        <v>8.8057000000000006E-8</v>
      </c>
      <c r="W20" s="4">
        <f t="shared" si="1"/>
        <v>8.3597000000000004E-8</v>
      </c>
      <c r="X20" s="5">
        <v>5.8999999999999999E-3</v>
      </c>
      <c r="Y20" s="5">
        <v>1.525E-2</v>
      </c>
      <c r="Z20" s="5">
        <v>3.7000000000000002E-3</v>
      </c>
      <c r="AA20" s="5">
        <f t="shared" si="2"/>
        <v>3.7000000000000002E-3</v>
      </c>
      <c r="AD20" s="15">
        <v>12</v>
      </c>
      <c r="AE20" s="16">
        <v>1.01E-3</v>
      </c>
      <c r="AF20" s="16">
        <v>1.1929999999999999E-5</v>
      </c>
      <c r="AH20" s="3">
        <v>11</v>
      </c>
      <c r="AI20" s="5">
        <v>1.33E-8</v>
      </c>
      <c r="AJ20" s="5">
        <v>1.8600000000000001E-8</v>
      </c>
      <c r="AK20" s="5">
        <v>1.9399999999999998E-8</v>
      </c>
      <c r="AL20" s="4">
        <f t="shared" si="3"/>
        <v>1.33E-8</v>
      </c>
      <c r="AN20" s="3">
        <v>11</v>
      </c>
      <c r="AO20" s="5">
        <v>1.73759E-3</v>
      </c>
      <c r="AP20" s="5">
        <v>1.73048E-3</v>
      </c>
      <c r="AQ20" s="5">
        <v>1.9806300000000002E-3</v>
      </c>
      <c r="AR20" s="4">
        <f t="shared" si="4"/>
        <v>1.73048E-3</v>
      </c>
      <c r="AT20" s="3">
        <v>11</v>
      </c>
      <c r="AU20" s="22">
        <v>4.6470000000000001E-3</v>
      </c>
      <c r="AV20" s="5">
        <v>6.0455999999999999E-3</v>
      </c>
      <c r="AW20" s="5">
        <v>3.4338799999999998E-3</v>
      </c>
      <c r="AX20" s="20">
        <f t="shared" si="5"/>
        <v>3.4338799999999998E-3</v>
      </c>
      <c r="AY20" s="5">
        <v>5.3322899999999997E-5</v>
      </c>
      <c r="AZ20" s="5">
        <v>7.5753099999999998E-4</v>
      </c>
      <c r="BA20" s="5">
        <v>7.0646000000000001E-4</v>
      </c>
      <c r="BB20" s="20">
        <f t="shared" si="6"/>
        <v>5.3322899999999997E-5</v>
      </c>
      <c r="BC20" s="5">
        <v>8.1437000000000008</v>
      </c>
      <c r="BD20" s="5">
        <v>7.3975100000000003E-5</v>
      </c>
      <c r="BE20" s="5">
        <v>2.9205199999999999E-5</v>
      </c>
      <c r="BF20" s="21">
        <f t="shared" si="7"/>
        <v>2.9205199999999999E-5</v>
      </c>
    </row>
    <row r="21" spans="15:83" x14ac:dyDescent="0.25">
      <c r="O21" s="3">
        <v>12</v>
      </c>
      <c r="P21" s="5">
        <v>9.0063000000000004E-8</v>
      </c>
      <c r="Q21" s="5">
        <v>9.4624000000000001E-8</v>
      </c>
      <c r="R21" s="5">
        <v>7.5067000000000006E-8</v>
      </c>
      <c r="S21" s="4">
        <f t="shared" si="0"/>
        <v>7.5067000000000006E-8</v>
      </c>
      <c r="T21" s="5">
        <v>8.9967000000000001E-8</v>
      </c>
      <c r="U21" s="5">
        <v>8.5020000000000003E-8</v>
      </c>
      <c r="V21" s="5">
        <v>8.9599999999999995E-8</v>
      </c>
      <c r="W21" s="4">
        <f t="shared" si="1"/>
        <v>8.5020000000000003E-8</v>
      </c>
      <c r="X21" s="5">
        <v>5.6499999999999996E-3</v>
      </c>
      <c r="Y21" s="5">
        <v>6.1700000000000001E-3</v>
      </c>
      <c r="Z21" s="5">
        <v>1.6199999999999999E-2</v>
      </c>
      <c r="AA21" s="5">
        <f t="shared" si="2"/>
        <v>5.6499999999999996E-3</v>
      </c>
      <c r="AD21" s="15">
        <v>13</v>
      </c>
      <c r="AE21" s="16">
        <v>8.4199999999999998E-4</v>
      </c>
      <c r="AF21" s="16">
        <v>8.2199999999999992E-6</v>
      </c>
      <c r="AH21" s="3">
        <v>12</v>
      </c>
      <c r="AI21" s="5">
        <v>1.6400000000000001E-8</v>
      </c>
      <c r="AJ21" s="5">
        <v>2E-8</v>
      </c>
      <c r="AK21" s="5">
        <v>1.18E-8</v>
      </c>
      <c r="AL21" s="4">
        <f t="shared" si="3"/>
        <v>1.18E-8</v>
      </c>
      <c r="AN21" s="3">
        <v>12</v>
      </c>
      <c r="AO21" s="5">
        <v>1.83388E-3</v>
      </c>
      <c r="AP21" s="5">
        <v>1.71711E-3</v>
      </c>
      <c r="AQ21" s="5">
        <v>1.8758799999999999E-3</v>
      </c>
      <c r="AR21" s="4">
        <f t="shared" si="4"/>
        <v>1.71711E-3</v>
      </c>
      <c r="AT21" s="3">
        <v>12</v>
      </c>
      <c r="AU21" s="22">
        <v>6.1815999999999998E-3</v>
      </c>
      <c r="AV21" s="5">
        <v>4.4803000000000004E-3</v>
      </c>
      <c r="AW21" s="5">
        <v>3.8206999999999998E-3</v>
      </c>
      <c r="AX21" s="20">
        <f t="shared" si="5"/>
        <v>3.8206999999999998E-3</v>
      </c>
      <c r="AY21" s="5">
        <v>1.1124E-4</v>
      </c>
      <c r="AZ21" s="5">
        <v>1.0009E-4</v>
      </c>
      <c r="BA21" s="5">
        <v>7.1351099999999995E-5</v>
      </c>
      <c r="BB21" s="20">
        <f t="shared" si="6"/>
        <v>7.1351099999999995E-5</v>
      </c>
      <c r="BC21" s="5">
        <v>4.8038999999999996</v>
      </c>
      <c r="BD21" s="5">
        <v>1.56356E-5</v>
      </c>
      <c r="BE21" s="5">
        <v>2.2208499999999999E-5</v>
      </c>
      <c r="BF21" s="21">
        <f t="shared" si="7"/>
        <v>1.56356E-5</v>
      </c>
    </row>
    <row r="22" spans="15:83" x14ac:dyDescent="0.25">
      <c r="O22" s="3">
        <v>13</v>
      </c>
      <c r="P22" s="5">
        <v>9.1958999999999996E-8</v>
      </c>
      <c r="Q22" s="5">
        <v>8.4899999999999999E-8</v>
      </c>
      <c r="R22" s="5">
        <v>1.1300000000000001E-7</v>
      </c>
      <c r="S22" s="4">
        <f t="shared" si="0"/>
        <v>8.4899999999999999E-8</v>
      </c>
      <c r="T22" s="5">
        <v>7.3300000000000001E-8</v>
      </c>
      <c r="U22" s="5">
        <v>1.1361999999999999E-7</v>
      </c>
      <c r="V22" s="5">
        <v>9.2150000000000001E-8</v>
      </c>
      <c r="W22" s="4">
        <f t="shared" si="1"/>
        <v>7.3300000000000001E-8</v>
      </c>
      <c r="X22" s="5">
        <v>2.3999999999999998E-3</v>
      </c>
      <c r="Y22" s="5">
        <v>2.3800000000000002E-3</v>
      </c>
      <c r="Z22" s="5">
        <v>6.6899999999999998E-3</v>
      </c>
      <c r="AA22" s="5">
        <f t="shared" si="2"/>
        <v>2.3800000000000002E-3</v>
      </c>
      <c r="AD22" s="15">
        <v>14</v>
      </c>
      <c r="AE22" s="16">
        <v>6.7900000000000002E-4</v>
      </c>
      <c r="AF22" s="16">
        <v>5.9869999999999996E-6</v>
      </c>
      <c r="AH22" s="3">
        <v>13</v>
      </c>
      <c r="AI22" s="5">
        <v>1.13E-8</v>
      </c>
      <c r="AJ22" s="5">
        <v>1.1900000000000001E-8</v>
      </c>
      <c r="AK22" s="5">
        <v>1.7999999999999999E-8</v>
      </c>
      <c r="AL22" s="4">
        <f t="shared" si="3"/>
        <v>1.13E-8</v>
      </c>
      <c r="AN22" s="3">
        <v>13</v>
      </c>
      <c r="AO22" s="5">
        <v>1.77122E-3</v>
      </c>
      <c r="AP22" s="5">
        <v>1.8038399999999999E-3</v>
      </c>
      <c r="AQ22" s="5">
        <v>1.7613699999999999E-3</v>
      </c>
      <c r="AR22" s="4">
        <f t="shared" si="4"/>
        <v>1.7613699999999999E-3</v>
      </c>
      <c r="AT22" s="3">
        <v>13</v>
      </c>
      <c r="AU22" s="22">
        <v>5.2988000000000002E-3</v>
      </c>
      <c r="AV22" s="5">
        <v>6.0934500000000003E-3</v>
      </c>
      <c r="AW22" s="5">
        <v>1.0069E-2</v>
      </c>
      <c r="AX22" s="20">
        <f t="shared" si="5"/>
        <v>5.2988000000000002E-3</v>
      </c>
      <c r="AY22" s="5">
        <v>3.6455200000000003E-5</v>
      </c>
      <c r="AZ22" s="5">
        <v>8.6759000000000001E-4</v>
      </c>
      <c r="BA22" s="5">
        <v>1.0639E-4</v>
      </c>
      <c r="BB22" s="20">
        <f t="shared" si="6"/>
        <v>3.6455200000000003E-5</v>
      </c>
      <c r="BC22" s="5">
        <v>6.5349000000000004</v>
      </c>
      <c r="BD22" s="5">
        <v>1.6975700000000001E-5</v>
      </c>
      <c r="BE22" s="5">
        <v>6.0701700000000002E-5</v>
      </c>
      <c r="BF22" s="21">
        <f t="shared" si="7"/>
        <v>1.6975700000000001E-5</v>
      </c>
    </row>
    <row r="23" spans="15:83" x14ac:dyDescent="0.25">
      <c r="O23" s="3">
        <v>14</v>
      </c>
      <c r="P23" s="5">
        <v>9.8000000000000004E-8</v>
      </c>
      <c r="Q23" s="5">
        <v>8.4306000000000001E-8</v>
      </c>
      <c r="R23" s="5">
        <v>7.1519999999999995E-8</v>
      </c>
      <c r="S23" s="4">
        <f t="shared" si="0"/>
        <v>7.1519999999999995E-8</v>
      </c>
      <c r="T23" s="5">
        <v>9.8000000000000004E-8</v>
      </c>
      <c r="U23" s="5">
        <v>8.5500000000000005E-8</v>
      </c>
      <c r="V23" s="5">
        <v>8.4820000000000001E-8</v>
      </c>
      <c r="W23" s="4">
        <f t="shared" si="1"/>
        <v>8.4820000000000001E-8</v>
      </c>
      <c r="X23" s="5">
        <v>8.4599999999999996E-4</v>
      </c>
      <c r="Y23" s="5">
        <v>2.2899999999999999E-3</v>
      </c>
      <c r="Z23" s="5">
        <v>5.4599999999999996E-3</v>
      </c>
      <c r="AA23" s="5">
        <f t="shared" si="2"/>
        <v>8.4599999999999996E-4</v>
      </c>
      <c r="AD23" s="15">
        <v>15</v>
      </c>
      <c r="AE23" s="16">
        <v>3.9500000000000001E-4</v>
      </c>
      <c r="AF23" s="16">
        <v>5.9800000000000003E-6</v>
      </c>
      <c r="AH23" s="3">
        <v>14</v>
      </c>
      <c r="AI23" s="5">
        <v>1E-8</v>
      </c>
      <c r="AJ23" s="5">
        <v>7.9099999999999994E-9</v>
      </c>
      <c r="AK23" s="5">
        <v>1.3000000000000001E-8</v>
      </c>
      <c r="AL23" s="4">
        <f t="shared" si="3"/>
        <v>7.9099999999999994E-9</v>
      </c>
      <c r="AN23" s="3">
        <v>14</v>
      </c>
      <c r="AO23" s="5">
        <v>1.7445399999999999E-3</v>
      </c>
      <c r="AP23" s="5">
        <v>1.8108099999999999E-3</v>
      </c>
      <c r="AQ23" s="5">
        <v>1.72372E-3</v>
      </c>
      <c r="AR23" s="4">
        <f t="shared" si="4"/>
        <v>1.72372E-3</v>
      </c>
      <c r="AT23" s="3">
        <v>14</v>
      </c>
      <c r="AU23" s="22">
        <v>4.0285E-3</v>
      </c>
      <c r="AV23" s="5">
        <v>6.5951999999999998E-3</v>
      </c>
      <c r="AW23" s="5">
        <v>6.3776800000000002E-3</v>
      </c>
      <c r="AX23" s="20">
        <f t="shared" si="5"/>
        <v>4.0285E-3</v>
      </c>
      <c r="AY23" s="5">
        <v>1.0471000000000001E-4</v>
      </c>
      <c r="AZ23" s="5">
        <v>5.9048400000000002E-5</v>
      </c>
      <c r="BA23" s="5">
        <v>3.6743499999999998E-5</v>
      </c>
      <c r="BB23" s="20">
        <f t="shared" si="6"/>
        <v>3.6743499999999998E-5</v>
      </c>
      <c r="BC23" s="5">
        <v>1.5818000000000001</v>
      </c>
      <c r="BD23" s="5">
        <v>1.15804E-5</v>
      </c>
      <c r="BE23" s="5">
        <v>1.2892E-5</v>
      </c>
      <c r="BF23" s="21">
        <f t="shared" si="7"/>
        <v>1.15804E-5</v>
      </c>
      <c r="BL23" t="s">
        <v>11</v>
      </c>
      <c r="BM23" t="s">
        <v>12</v>
      </c>
      <c r="BN23" t="s">
        <v>13</v>
      </c>
      <c r="BO23" t="s">
        <v>14</v>
      </c>
      <c r="BP23" t="s">
        <v>15</v>
      </c>
      <c r="BQ23" t="s">
        <v>16</v>
      </c>
      <c r="BR23" t="s">
        <v>17</v>
      </c>
    </row>
    <row r="24" spans="15:83" ht="45" x14ac:dyDescent="0.25">
      <c r="O24" s="3">
        <v>15</v>
      </c>
      <c r="P24" s="5">
        <v>7.2931999999999994E-8</v>
      </c>
      <c r="Q24" s="5">
        <v>9.5459999999999996E-8</v>
      </c>
      <c r="R24" s="5">
        <v>5.9050999999999997E-8</v>
      </c>
      <c r="S24" s="4">
        <f t="shared" si="0"/>
        <v>5.9050999999999997E-8</v>
      </c>
      <c r="T24" s="5">
        <v>9.5000000000000004E-8</v>
      </c>
      <c r="U24" s="5">
        <v>7.1099999999999995E-8</v>
      </c>
      <c r="V24" s="5">
        <v>8.3200000000000004E-8</v>
      </c>
      <c r="W24" s="4">
        <f t="shared" si="1"/>
        <v>7.1099999999999995E-8</v>
      </c>
      <c r="X24" s="5">
        <v>4.2399999999999998E-3</v>
      </c>
      <c r="Y24" s="5">
        <v>8.3899999999999999E-3</v>
      </c>
      <c r="Z24" s="5">
        <v>2.1800000000000001E-3</v>
      </c>
      <c r="AA24" s="5">
        <f t="shared" si="2"/>
        <v>2.1800000000000001E-3</v>
      </c>
      <c r="AD24" s="15">
        <v>16</v>
      </c>
      <c r="AE24" s="16">
        <v>1.55E-4</v>
      </c>
      <c r="AF24" s="16">
        <v>5.9699999999999996E-6</v>
      </c>
      <c r="AH24" s="3">
        <v>15</v>
      </c>
      <c r="AI24" s="5">
        <v>1.05E-8</v>
      </c>
      <c r="AJ24" s="5">
        <v>7.0652E-9</v>
      </c>
      <c r="AK24" s="5">
        <v>8.6900000000000004E-9</v>
      </c>
      <c r="AL24" s="4">
        <f t="shared" si="3"/>
        <v>7.0652E-9</v>
      </c>
      <c r="AN24" s="3">
        <v>15</v>
      </c>
      <c r="AO24" s="5">
        <v>1.8099399999999999E-3</v>
      </c>
      <c r="AP24" s="5">
        <v>1.5301799999999999E-3</v>
      </c>
      <c r="AQ24" s="5">
        <v>1.65095E-3</v>
      </c>
      <c r="AR24" s="4">
        <f t="shared" si="4"/>
        <v>1.5301799999999999E-3</v>
      </c>
      <c r="AT24" s="3">
        <v>15</v>
      </c>
      <c r="AU24" s="22">
        <v>4.2031999999999998E-3</v>
      </c>
      <c r="AV24" s="5">
        <v>3.5482000000000001E-3</v>
      </c>
      <c r="AW24" s="5">
        <v>6.3572000000000004E-3</v>
      </c>
      <c r="AX24" s="20">
        <f t="shared" si="5"/>
        <v>3.5482000000000001E-3</v>
      </c>
      <c r="AY24" s="5">
        <v>3.6378100000000003E-5</v>
      </c>
      <c r="AZ24" s="5">
        <v>8.6560000000000001E-4</v>
      </c>
      <c r="BA24" s="5">
        <v>1.5918400000000001E-4</v>
      </c>
      <c r="BB24" s="20">
        <f t="shared" si="6"/>
        <v>3.6378100000000003E-5</v>
      </c>
      <c r="BC24" s="5">
        <v>1.1416999999999999</v>
      </c>
      <c r="BD24" s="5">
        <v>2.0856399999999999E-5</v>
      </c>
      <c r="BE24" s="5">
        <v>5.3562800000000002E-5</v>
      </c>
      <c r="BF24" s="21">
        <f t="shared" si="7"/>
        <v>2.0856399999999999E-5</v>
      </c>
      <c r="BL24" s="23" t="s">
        <v>47</v>
      </c>
      <c r="BM24" s="23" t="s">
        <v>46</v>
      </c>
      <c r="BN24" s="23" t="s">
        <v>51</v>
      </c>
      <c r="BO24" s="23" t="s">
        <v>52</v>
      </c>
      <c r="BP24" s="23" t="s">
        <v>48</v>
      </c>
      <c r="BQ24" s="23" t="s">
        <v>49</v>
      </c>
      <c r="BR24" s="23" t="s">
        <v>50</v>
      </c>
      <c r="BS24" s="23"/>
    </row>
    <row r="25" spans="15:83" x14ac:dyDescent="0.25">
      <c r="O25" s="3">
        <v>16</v>
      </c>
      <c r="P25" s="5">
        <v>7.6538999999999995E-8</v>
      </c>
      <c r="Q25" s="5">
        <v>7.7910000000000001E-8</v>
      </c>
      <c r="R25" s="5">
        <v>6.5600000000000005E-8</v>
      </c>
      <c r="S25" s="4">
        <f t="shared" si="0"/>
        <v>6.5600000000000005E-8</v>
      </c>
      <c r="T25" s="5">
        <v>8.7740000000000003E-8</v>
      </c>
      <c r="U25" s="5">
        <v>7.9000000000000006E-8</v>
      </c>
      <c r="V25" s="5">
        <v>7.4799999999999995E-8</v>
      </c>
      <c r="W25" s="4">
        <f t="shared" si="1"/>
        <v>7.4799999999999995E-8</v>
      </c>
      <c r="X25" s="5">
        <v>3.7399999999999998E-3</v>
      </c>
      <c r="Y25" s="5">
        <v>2.1900000000000001E-3</v>
      </c>
      <c r="Z25" s="5">
        <v>1.4875999999999999E-3</v>
      </c>
      <c r="AA25" s="5">
        <f t="shared" si="2"/>
        <v>1.4875999999999999E-3</v>
      </c>
      <c r="AD25" s="15">
        <v>17</v>
      </c>
      <c r="AE25" s="16">
        <v>1.22E-4</v>
      </c>
      <c r="AF25" s="16">
        <v>5.9699999999999996E-6</v>
      </c>
      <c r="AH25" s="3">
        <v>16</v>
      </c>
      <c r="AI25" s="5">
        <v>1.3000000000000001E-8</v>
      </c>
      <c r="AJ25" s="5">
        <v>6.2000000000000001E-9</v>
      </c>
      <c r="AK25" s="5">
        <v>8.6970000000000001E-9</v>
      </c>
      <c r="AL25" s="4">
        <f t="shared" si="3"/>
        <v>6.2000000000000001E-9</v>
      </c>
      <c r="AN25" s="3">
        <v>16</v>
      </c>
      <c r="AO25" s="5">
        <v>1.6655299999999999E-3</v>
      </c>
      <c r="AP25" s="5">
        <v>1.6708999999999999E-3</v>
      </c>
      <c r="AQ25" s="5">
        <v>1.8433E-3</v>
      </c>
      <c r="AR25" s="4">
        <f t="shared" si="4"/>
        <v>1.6655299999999999E-3</v>
      </c>
      <c r="AT25" s="3">
        <v>16</v>
      </c>
      <c r="AU25" s="22">
        <v>4.5513000000000003E-3</v>
      </c>
      <c r="AV25" s="5">
        <v>8.6989000000000007E-3</v>
      </c>
      <c r="AW25" s="5">
        <v>5.6257E-3</v>
      </c>
      <c r="AX25" s="20">
        <f t="shared" si="5"/>
        <v>4.5513000000000003E-3</v>
      </c>
      <c r="AY25" s="5">
        <v>2.2387500000000001E-4</v>
      </c>
      <c r="AZ25" s="5">
        <v>1.1941E-4</v>
      </c>
      <c r="BA25" s="5">
        <v>1.6476899999999999E-4</v>
      </c>
      <c r="BB25" s="20">
        <f t="shared" si="6"/>
        <v>1.1941E-4</v>
      </c>
      <c r="BC25" s="5">
        <v>6.4128999999999996</v>
      </c>
      <c r="BD25" s="5">
        <v>9.2470699999999995E-6</v>
      </c>
      <c r="BE25" s="5">
        <v>8.1140300000000006E-5</v>
      </c>
      <c r="BF25" s="21">
        <f t="shared" si="7"/>
        <v>9.2470699999999995E-6</v>
      </c>
      <c r="BL25" t="s">
        <v>1</v>
      </c>
      <c r="BM25" t="s">
        <v>37</v>
      </c>
      <c r="BN25" t="s">
        <v>34</v>
      </c>
      <c r="BO25" t="s">
        <v>35</v>
      </c>
      <c r="BP25">
        <v>5.0000000000000001E-3</v>
      </c>
      <c r="BQ25">
        <v>18819</v>
      </c>
      <c r="BR25">
        <v>300</v>
      </c>
    </row>
    <row r="26" spans="15:83" x14ac:dyDescent="0.25">
      <c r="S26" s="5">
        <v>8.5790000000000003E-8</v>
      </c>
      <c r="AD26" s="15">
        <v>18</v>
      </c>
      <c r="AE26" s="16">
        <v>5.4500000000000003E-5</v>
      </c>
      <c r="AF26" s="16">
        <v>5.9900000000000002E-6</v>
      </c>
      <c r="AV26" t="s">
        <v>34</v>
      </c>
      <c r="AW26" s="1" t="s">
        <v>35</v>
      </c>
      <c r="AY26" t="s">
        <v>32</v>
      </c>
      <c r="AZ26" s="1" t="s">
        <v>33</v>
      </c>
      <c r="BC26" t="s">
        <v>41</v>
      </c>
      <c r="BD26" s="1" t="s">
        <v>42</v>
      </c>
      <c r="BL26" t="s">
        <v>2</v>
      </c>
      <c r="BM26" t="s">
        <v>53</v>
      </c>
      <c r="BN26" t="s">
        <v>32</v>
      </c>
      <c r="BO26" t="s">
        <v>33</v>
      </c>
      <c r="BP26">
        <v>0.01</v>
      </c>
      <c r="BQ26">
        <v>59443</v>
      </c>
      <c r="BR26">
        <v>300</v>
      </c>
    </row>
    <row r="27" spans="15:83" x14ac:dyDescent="0.25">
      <c r="S27" s="5">
        <v>9.8799999999999998E-8</v>
      </c>
      <c r="AD27" s="15">
        <v>19</v>
      </c>
      <c r="AE27" s="16">
        <v>1.49E-5</v>
      </c>
      <c r="AF27" s="16">
        <v>5.7899999999999996E-6</v>
      </c>
      <c r="AV27" t="s">
        <v>36</v>
      </c>
      <c r="AW27" s="1" t="s">
        <v>37</v>
      </c>
      <c r="AY27" t="s">
        <v>29</v>
      </c>
      <c r="AZ27" s="1" t="s">
        <v>28</v>
      </c>
      <c r="BC27" t="s">
        <v>39</v>
      </c>
      <c r="BD27" s="1" t="s">
        <v>40</v>
      </c>
      <c r="BL27" t="s">
        <v>0</v>
      </c>
      <c r="BM27" t="s">
        <v>40</v>
      </c>
      <c r="BN27" t="s">
        <v>41</v>
      </c>
      <c r="BO27" t="s">
        <v>42</v>
      </c>
      <c r="BP27">
        <v>0.1</v>
      </c>
      <c r="BQ27">
        <v>146128</v>
      </c>
      <c r="BR27">
        <v>300</v>
      </c>
    </row>
    <row r="28" spans="15:83" x14ac:dyDescent="0.25">
      <c r="S28" s="5">
        <v>8.7484000000000004E-8</v>
      </c>
      <c r="AD28" s="15">
        <v>20</v>
      </c>
      <c r="AE28" s="16">
        <v>8.0500000000000002E-7</v>
      </c>
      <c r="AF28" s="16">
        <v>1.9E-6</v>
      </c>
      <c r="AV28" t="s">
        <v>30</v>
      </c>
      <c r="AW28">
        <v>5.0000000000000001E-3</v>
      </c>
      <c r="AY28" t="s">
        <v>30</v>
      </c>
      <c r="AZ28">
        <v>0.01</v>
      </c>
      <c r="BC28" t="s">
        <v>30</v>
      </c>
      <c r="BD28">
        <v>0.1</v>
      </c>
    </row>
    <row r="29" spans="15:83" x14ac:dyDescent="0.25">
      <c r="S29" s="5">
        <v>7.5067000000000006E-8</v>
      </c>
      <c r="AV29" t="s">
        <v>31</v>
      </c>
      <c r="AW29">
        <v>18819</v>
      </c>
      <c r="AY29" t="s">
        <v>31</v>
      </c>
      <c r="AZ29">
        <v>59443</v>
      </c>
      <c r="BC29" t="s">
        <v>31</v>
      </c>
      <c r="BD29">
        <v>146128</v>
      </c>
    </row>
    <row r="30" spans="15:83" x14ac:dyDescent="0.25">
      <c r="AV30" t="s">
        <v>44</v>
      </c>
      <c r="AY30" t="s">
        <v>45</v>
      </c>
      <c r="BC30" t="s">
        <v>44</v>
      </c>
      <c r="CB30" s="29" t="s">
        <v>63</v>
      </c>
      <c r="CC30" s="29" t="s">
        <v>62</v>
      </c>
      <c r="CD30" s="29" t="s">
        <v>61</v>
      </c>
      <c r="CE30" s="29" t="s">
        <v>60</v>
      </c>
    </row>
    <row r="31" spans="15:83" x14ac:dyDescent="0.25">
      <c r="CB31" s="6" t="s">
        <v>59</v>
      </c>
      <c r="CC31" s="39">
        <v>10000</v>
      </c>
      <c r="CD31" s="6">
        <v>0.433</v>
      </c>
      <c r="CE31" s="6" t="s">
        <v>58</v>
      </c>
    </row>
    <row r="32" spans="15:83" x14ac:dyDescent="0.25">
      <c r="BM32" s="28"/>
      <c r="BN32" s="28"/>
      <c r="BO32" s="28"/>
      <c r="CB32" s="3" t="s">
        <v>59</v>
      </c>
      <c r="CC32" s="38">
        <v>10000</v>
      </c>
      <c r="CD32" s="3">
        <v>1.014</v>
      </c>
      <c r="CE32" s="3" t="s">
        <v>56</v>
      </c>
    </row>
    <row r="33" spans="62:83" x14ac:dyDescent="0.25">
      <c r="BJ33" s="24"/>
      <c r="BM33" s="28"/>
      <c r="BN33" s="28"/>
      <c r="BO33" s="28"/>
      <c r="CB33" s="6" t="s">
        <v>57</v>
      </c>
      <c r="CC33" s="39">
        <v>10000</v>
      </c>
      <c r="CD33" s="6">
        <v>0.39300000000000002</v>
      </c>
      <c r="CE33" s="6" t="s">
        <v>58</v>
      </c>
    </row>
    <row r="34" spans="62:83" x14ac:dyDescent="0.25">
      <c r="BJ34" s="24"/>
      <c r="BM34" s="28"/>
      <c r="BN34" s="28"/>
      <c r="BO34" s="28"/>
      <c r="CB34" s="3" t="s">
        <v>57</v>
      </c>
      <c r="CC34" s="38">
        <v>10000</v>
      </c>
      <c r="CD34" s="3">
        <v>1.365</v>
      </c>
      <c r="CE34" s="3" t="s">
        <v>56</v>
      </c>
    </row>
    <row r="35" spans="62:83" x14ac:dyDescent="0.25">
      <c r="BJ35" s="27"/>
      <c r="BM35" s="28"/>
      <c r="BN35" s="28"/>
      <c r="BO35" s="28"/>
    </row>
    <row r="36" spans="62:83" x14ac:dyDescent="0.25">
      <c r="BJ36" s="26"/>
    </row>
    <row r="37" spans="62:83" x14ac:dyDescent="0.25">
      <c r="BJ37" s="27"/>
    </row>
    <row r="38" spans="62:83" x14ac:dyDescent="0.25">
      <c r="BJ38" s="26"/>
    </row>
    <row r="39" spans="62:83" x14ac:dyDescent="0.25">
      <c r="BJ39" s="24"/>
    </row>
    <row r="40" spans="62:83" x14ac:dyDescent="0.25">
      <c r="BJ40" s="26"/>
      <c r="BK40" s="24"/>
    </row>
    <row r="41" spans="62:83" x14ac:dyDescent="0.25">
      <c r="BJ41" s="27"/>
      <c r="BK41" s="24"/>
    </row>
    <row r="42" spans="62:83" x14ac:dyDescent="0.25">
      <c r="BJ42" s="27"/>
      <c r="BK42" s="24"/>
    </row>
    <row r="43" spans="62:83" x14ac:dyDescent="0.25">
      <c r="BJ43" s="25"/>
      <c r="BK43" s="25"/>
    </row>
    <row r="44" spans="62:83" x14ac:dyDescent="0.25">
      <c r="BJ44" s="26"/>
      <c r="BK44" s="26"/>
    </row>
    <row r="45" spans="62:83" x14ac:dyDescent="0.25">
      <c r="BJ45" s="26"/>
      <c r="BK45" s="24"/>
    </row>
    <row r="46" spans="62:83" x14ac:dyDescent="0.25">
      <c r="BJ46" s="26"/>
      <c r="BK46" s="24"/>
    </row>
    <row r="47" spans="62:83" x14ac:dyDescent="0.25">
      <c r="BJ47" s="26"/>
      <c r="BK47" s="24"/>
    </row>
    <row r="48" spans="62:83" x14ac:dyDescent="0.25">
      <c r="BJ48" s="26"/>
      <c r="BK48" s="24"/>
    </row>
    <row r="49" spans="63:63" x14ac:dyDescent="0.25">
      <c r="BK49" s="26"/>
    </row>
    <row r="50" spans="63:63" x14ac:dyDescent="0.25">
      <c r="BK50" s="24"/>
    </row>
    <row r="51" spans="63:63" x14ac:dyDescent="0.25">
      <c r="BK51" s="24"/>
    </row>
    <row r="52" spans="63:63" x14ac:dyDescent="0.25">
      <c r="BK52" s="24"/>
    </row>
    <row r="53" spans="63:63" x14ac:dyDescent="0.25">
      <c r="BK53" s="24"/>
    </row>
    <row r="54" spans="63:63" x14ac:dyDescent="0.25">
      <c r="BK54" s="24"/>
    </row>
    <row r="55" spans="63:63" x14ac:dyDescent="0.25">
      <c r="BK55" s="26"/>
    </row>
  </sheetData>
  <mergeCells count="8">
    <mergeCell ref="P7:R7"/>
    <mergeCell ref="T7:V7"/>
    <mergeCell ref="AI7:AK7"/>
    <mergeCell ref="AE5:AF5"/>
    <mergeCell ref="AO7:AQ7"/>
    <mergeCell ref="AU7:AW7"/>
    <mergeCell ref="AY7:BA7"/>
    <mergeCell ref="BC7:BE7"/>
  </mergeCells>
  <pageMargins left="0.7" right="0.7" top="0.75" bottom="0.75" header="0.3" footer="0.3"/>
  <pageSetup orientation="portrait" r:id="rId1"/>
  <ignoredErrors>
    <ignoredError sqref="S10 S11:S25 AL10 AL11:AL25 AR10:AR25 AX10 AX11:AX25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Jobin</dc:creator>
  <cp:lastModifiedBy>Jobin</cp:lastModifiedBy>
  <dcterms:created xsi:type="dcterms:W3CDTF">2017-09-28T03:41:53Z</dcterms:created>
  <dcterms:modified xsi:type="dcterms:W3CDTF">2018-06-27T03:23:51Z</dcterms:modified>
</cp:coreProperties>
</file>