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2.jpeg" ContentType="image/jpeg"/>
  <Override PartName="/xl/media/image3.wmf" ContentType="image/x-wmf"/>
  <Override PartName="/xl/media/image1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PEDIDO COT MM-MP" sheetId="1" state="visible" r:id="rId2"/>
    <sheet name="Hoja1" sheetId="2" state="visible" r:id="rId3"/>
  </sheets>
  <definedNames>
    <definedName function="false" hidden="false" localSheetId="0" name="_xlnm.Print_Area" vbProcedure="false">'PEDIDO COT MM-MP'!$B$2:$K$624</definedName>
    <definedName function="false" hidden="true" localSheetId="0" name="_xlnm._FilterDatabase" vbProcedure="false">'PEDIDO COT MM-MP'!$B$21:$K$21</definedName>
    <definedName function="false" hidden="false" name="Excel_BuiltIn_Print_Area_1" vbProcedure="false">#REF!</definedName>
    <definedName function="false" hidden="false" name="Excel_BuiltIn_Print_Area_10" vbProcedure="false">#REF!</definedName>
    <definedName function="false" hidden="false" name="Excel_BuiltIn_Print_Area_11" vbProcedure="false">#REF!</definedName>
    <definedName function="false" hidden="false" name="Excel_BuiltIn_Print_Area_12" vbProcedure="false">#REF!</definedName>
    <definedName function="false" hidden="false" name="Excel_BuiltIn_Print_Area_13" vbProcedure="false">#REF!</definedName>
    <definedName function="false" hidden="false" name="Excel_BuiltIn_Print_Area_14" vbProcedure="false">#REF!</definedName>
    <definedName function="false" hidden="false" name="Excel_BuiltIn_Print_Area_15" vbProcedure="false">#REF!</definedName>
    <definedName function="false" hidden="false" name="Excel_BuiltIn_Print_Area_2" vbProcedure="false">#REF!</definedName>
    <definedName function="false" hidden="false" name="Excel_BuiltIn_Print_Area_2_1" vbProcedure="false">#REF!</definedName>
    <definedName function="false" hidden="false" name="Excel_BuiltIn_Print_Area_3" vbProcedure="false">#REF!</definedName>
    <definedName function="false" hidden="false" name="Excel_BuiltIn_Print_Area_3_1" vbProcedure="false">#REF!</definedName>
    <definedName function="false" hidden="false" name="Excel_BuiltIn_Print_Area_4" vbProcedure="false">#REF!</definedName>
    <definedName function="false" hidden="false" name="Excel_BuiltIn_Print_Area_4_1" vbProcedure="false">#REF!</definedName>
    <definedName function="false" hidden="false" name="Excel_BuiltIn_Print_Area_4_1_1" vbProcedure="false">#REF!</definedName>
    <definedName function="false" hidden="false" name="Excel_BuiltIn_Print_Area_5" vbProcedure="false">#REF!</definedName>
    <definedName function="false" hidden="false" name="Excel_BuiltIn_Print_Area_5_1" vbProcedure="false">#REF!</definedName>
    <definedName function="false" hidden="false" name="Excel_BuiltIn_Print_Area_6" vbProcedure="false">#REF!</definedName>
    <definedName function="false" hidden="false" name="Excel_BuiltIn_Print_Area_6_1" vbProcedure="false">#REF!</definedName>
    <definedName function="false" hidden="false" name="Excel_BuiltIn_Print_Area_7" vbProcedure="false">#REF!</definedName>
    <definedName function="false" hidden="false" name="Excel_BuiltIn_Print_Area_7_1" vbProcedure="false">#REF!</definedName>
    <definedName function="false" hidden="false" name="Excel_BuiltIn_Print_Area_8" vbProcedure="false">#REF!</definedName>
    <definedName function="false" hidden="false" name="Excel_BuiltIn_Print_Area_9" vbProcedure="false">#REF!</definedName>
    <definedName function="false" hidden="false" name="Excel_BuiltIn_Print_Titles_1" vbProcedure="false">#REF!</definedName>
    <definedName function="false" hidden="false" name="Excel_BuiltIn_Print_Titles_10" vbProcedure="false">#REF!</definedName>
    <definedName function="false" hidden="false" name="Excel_BuiltIn_Print_Titles_11" vbProcedure="false">#REF!</definedName>
    <definedName function="false" hidden="false" name="Excel_BuiltIn_Print_Titles_12" vbProcedure="false">#REF!</definedName>
    <definedName function="false" hidden="false" name="Excel_BuiltIn_Print_Titles_13" vbProcedure="false">#REF!</definedName>
    <definedName function="false" hidden="false" name="Excel_BuiltIn_Print_Titles_14" vbProcedure="false">#REF!</definedName>
    <definedName function="false" hidden="false" name="Excel_BuiltIn_Print_Titles_15" vbProcedure="false">#REF!</definedName>
    <definedName function="false" hidden="false" name="Excel_BuiltIn_Print_Titles_16" vbProcedure="false">#REF!</definedName>
    <definedName function="false" hidden="false" name="Excel_BuiltIn_Print_Titles_1_1" vbProcedure="false">#REF!</definedName>
    <definedName function="false" hidden="false" name="Excel_BuiltIn_Print_Titles_2" vbProcedure="false">#REF!</definedName>
    <definedName function="false" hidden="false" name="Excel_BuiltIn_Print_Titles_2_1" vbProcedure="false">#REF!</definedName>
    <definedName function="false" hidden="false" name="Excel_BuiltIn_Print_Titles_2_1_1" vbProcedure="false">#REF!</definedName>
    <definedName function="false" hidden="false" name="Excel_BuiltIn_Print_Titles_2_1_1_1" vbProcedure="false">#REF!</definedName>
    <definedName function="false" hidden="false" name="Excel_BuiltIn_Print_Titles_3" vbProcedure="false">#REF!</definedName>
    <definedName function="false" hidden="false" name="Excel_BuiltIn_Print_Titles_3_1" vbProcedure="false">#REF!</definedName>
    <definedName function="false" hidden="false" name="Excel_BuiltIn_Print_Titles_3_1_1" vbProcedure="false">#REF!</definedName>
    <definedName function="false" hidden="false" name="Excel_BuiltIn_Print_Titles_4" vbProcedure="false">#REF!</definedName>
    <definedName function="false" hidden="false" name="Excel_BuiltIn_Print_Titles_4_1" vbProcedure="false">#REF!</definedName>
    <definedName function="false" hidden="false" name="Excel_BuiltIn_Print_Titles_5" vbProcedure="false">#REF!</definedName>
    <definedName function="false" hidden="false" name="Excel_BuiltIn_Print_Titles_6" vbProcedure="false">#REF!</definedName>
    <definedName function="false" hidden="false" name="Excel_BuiltIn_Print_Titles_7" vbProcedure="false">#REF!</definedName>
    <definedName function="false" hidden="false" name="Excel_BuiltIn_Print_Titles_8" vbProcedure="false">#REF!</definedName>
    <definedName function="false" hidden="false" name="Excel_BuiltIn_Print_Titles_9" vbProcedure="false">#REF!</definedName>
    <definedName function="false" hidden="false" name="Excel_BuiltIn__FilterDatabase_1" vbProcedure="false">#REF!</definedName>
    <definedName function="false" hidden="false" name="Excel_BuiltIn__FilterDatabase_10" vbProcedure="false">#REF!</definedName>
    <definedName function="false" hidden="false" name="Excel_BuiltIn__FilterDatabase_11" vbProcedure="false">#REF!</definedName>
    <definedName function="false" hidden="false" name="Excel_BuiltIn__FilterDatabase_12" vbProcedure="false">#REF!</definedName>
    <definedName function="false" hidden="false" name="Excel_BuiltIn__FilterDatabase_13" vbProcedure="false">#REF!</definedName>
    <definedName function="false" hidden="false" name="Excel_BuiltIn__FilterDatabase_14" vbProcedure="false">#REF!</definedName>
    <definedName function="false" hidden="false" name="Excel_BuiltIn__FilterDatabase_15" vbProcedure="false">#REF!</definedName>
    <definedName function="false" hidden="false" name="Excel_BuiltIn__FilterDatabase_16" vbProcedure="false">#REF!</definedName>
    <definedName function="false" hidden="false" name="Excel_BuiltIn__FilterDatabase_19" vbProcedure="false">#REF!</definedName>
    <definedName function="false" hidden="false" name="Excel_BuiltIn__FilterDatabase_2" vbProcedure="false">#REF!</definedName>
    <definedName function="false" hidden="false" name="Excel_BuiltIn__FilterDatabase_2_1" vbProcedure="false">#REF!</definedName>
    <definedName function="false" hidden="false" name="Excel_BuiltIn__FilterDatabase_3" vbProcedure="false">#REF!</definedName>
    <definedName function="false" hidden="false" name="Excel_BuiltIn__FilterDatabase_4" vbProcedure="false">#REF!</definedName>
    <definedName function="false" hidden="false" name="Excel_BuiltIn__FilterDatabase_5" vbProcedure="false">#REF!</definedName>
    <definedName function="false" hidden="false" name="Excel_BuiltIn__FilterDatabase_6" vbProcedure="false">#REF!</definedName>
    <definedName function="false" hidden="false" name="Excel_BuiltIn__FilterDatabase_7" vbProcedure="false">#REF!</definedName>
    <definedName function="false" hidden="false" name="Excel_BuiltIn__FilterDatabase_8" vbProcedure="false">#REF!</definedName>
    <definedName function="false" hidden="false" name="Excel_BuiltIn__FilterDatabase_9" vbProcedure="false">#REF!</definedName>
    <definedName function="false" hidden="false" name="_1Excel_BuiltIn_Print_Area_2_1" vbProcedure="false">#REF!</definedName>
    <definedName function="false" hidden="false" name="_2Excel_BuiltIn_Print_Area_3_1_1" vbProcedure="false">#REF!</definedName>
    <definedName function="false" hidden="false" localSheetId="0" name="_xlnm.Print_Area" vbProcedure="false">'PEDIDO COT MM-MP'!$B$2:$K$624</definedName>
    <definedName function="false" hidden="false" localSheetId="0" name="_xlnm.Print_Area_0" vbProcedure="false">'PEDIDO COT MM-MP'!$B$2:$K$624</definedName>
    <definedName function="false" hidden="false" localSheetId="0" name="_xlnm.Print_Area_0_0" vbProcedure="false">'PEDIDO COT MM-MP'!$B$2:$K$624</definedName>
    <definedName function="false" hidden="false" localSheetId="0" name="_xlnm.Print_Area_0_0_0" vbProcedure="false">'PEDIDO COT MM-MP'!$B$2:$K$624</definedName>
    <definedName function="false" hidden="false" localSheetId="0" name="_xlnm._FilterDatabase" vbProcedure="false">'PEDIDO COT MM-MP'!$B$21:$K$629</definedName>
    <definedName function="false" hidden="false" localSheetId="0" name="_xlnm._FilterDatabase_0" vbProcedure="false">'PEDIDO COT MM-MP'!$B$21:$K$21</definedName>
    <definedName function="false" hidden="false" localSheetId="0" name="_xlnm._FilterDatabase_0_0" vbProcedure="false">'PEDIDO COT MM-MP'!$B$21:$K$21</definedName>
    <definedName function="false" hidden="false" localSheetId="0" name="_xlnm._FilterDatabase_0_0_0" vbProcedure="false">'PEDIDO COT MM-MP'!$B$21:$K$21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<sst xmlns="http://schemas.openxmlformats.org/spreadsheetml/2006/main" count="1914" uniqueCount="1088">
  <si>
    <t xml:space="preserve">N° Pedido</t>
  </si>
  <si>
    <t xml:space="preserve">CODIGO EMPAQUE</t>
  </si>
  <si>
    <t xml:space="preserve">Semana</t>
  </si>
  <si>
    <t xml:space="preserve">Fecha Recepcion</t>
  </si>
  <si>
    <r>
      <rPr>
        <b val="true"/>
        <sz val="26"/>
        <color rgb="FF000000"/>
        <rFont val="Arial Black"/>
        <family val="2"/>
        <charset val="1"/>
      </rPr>
      <t xml:space="preserve">PEDIDO DE COTIZACION
</t>
    </r>
    <r>
      <rPr>
        <b val="true"/>
        <sz val="22"/>
        <color rgb="FF000000"/>
        <rFont val="Arial Black"/>
        <family val="2"/>
        <charset val="1"/>
      </rPr>
      <t xml:space="preserve"> </t>
    </r>
    <r>
      <rPr>
        <b val="true"/>
        <sz val="20"/>
        <color rgb="FF000000"/>
        <rFont val="Arial Black"/>
        <family val="2"/>
        <charset val="1"/>
      </rPr>
      <t xml:space="preserve">VIGENCIA 28 DE JULIO 2017</t>
    </r>
  </si>
  <si>
    <t xml:space="preserve">N° Cliente</t>
  </si>
  <si>
    <r>
      <rPr>
        <b val="true"/>
        <u val="single"/>
        <sz val="12"/>
        <color rgb="FFFF0000"/>
        <rFont val="Arial Black"/>
        <family val="2"/>
        <charset val="1"/>
      </rPr>
      <t xml:space="preserve">En Rojo</t>
    </r>
    <r>
      <rPr>
        <b val="true"/>
        <sz val="12"/>
        <color rgb="FFFF0000"/>
        <rFont val="Arial Black"/>
        <family val="2"/>
        <charset val="1"/>
      </rPr>
      <t xml:space="preserve">: Art.  agregados en este Pedido de Cotización (Julio)</t>
    </r>
  </si>
  <si>
    <t xml:space="preserve">REGISTRADO POR</t>
  </si>
  <si>
    <t xml:space="preserve">Fecha Pedido</t>
  </si>
  <si>
    <t xml:space="preserve">Comercializador </t>
  </si>
  <si>
    <t xml:space="preserve">Campos Obligatorios</t>
  </si>
  <si>
    <t xml:space="preserve">REAL</t>
  </si>
  <si>
    <t xml:space="preserve">Sucursal / Ciudad</t>
  </si>
  <si>
    <t xml:space="preserve">Total Unidades</t>
  </si>
  <si>
    <t xml:space="preserve">Mila Marzi</t>
  </si>
  <si>
    <t xml:space="preserve">Mila Pro</t>
  </si>
  <si>
    <t xml:space="preserve">Paletas y Mini Paletas</t>
  </si>
  <si>
    <t xml:space="preserve">Herramientas y Accesorios</t>
  </si>
  <si>
    <t xml:space="preserve">Sub-Total </t>
  </si>
  <si>
    <t xml:space="preserve">Desc. %</t>
  </si>
  <si>
    <t xml:space="preserve">Transporte</t>
  </si>
  <si>
    <t xml:space="preserve">Total con IVA</t>
  </si>
  <si>
    <t xml:space="preserve">Comentarios</t>
  </si>
  <si>
    <t xml:space="preserve">UVC</t>
  </si>
  <si>
    <t xml:space="preserve">Los Precios incluyen el IVA</t>
  </si>
  <si>
    <t xml:space="preserve">A-COD </t>
  </si>
  <si>
    <t xml:space="preserve">C-COD</t>
  </si>
  <si>
    <t xml:space="preserve">LINEA</t>
  </si>
  <si>
    <t xml:space="preserve">PROD</t>
  </si>
  <si>
    <t xml:space="preserve">DESCRIPCION</t>
  </si>
  <si>
    <t xml:space="preserve">ARTICULO</t>
  </si>
  <si>
    <t xml:space="preserve">CANT PEDIDO</t>
  </si>
  <si>
    <t xml:space="preserve">PRECIO PUBLICO</t>
  </si>
  <si>
    <t xml:space="preserve">TOTAL</t>
  </si>
  <si>
    <t xml:space="preserve">LINEA - MILA MARZI</t>
  </si>
  <si>
    <r>
      <rPr>
        <b val="true"/>
        <sz val="16"/>
        <rFont val="Calibri"/>
        <family val="2"/>
        <charset val="1"/>
      </rPr>
      <t xml:space="preserve">1000 - Tonalizador Correctivo
 </t>
    </r>
    <r>
      <rPr>
        <b val="true"/>
        <i val="true"/>
        <sz val="16"/>
        <rFont val="Calibri"/>
        <family val="2"/>
        <charset val="1"/>
      </rPr>
      <t xml:space="preserve">Corrector Cremoso Duo-
</t>
    </r>
    <r>
      <rPr>
        <i val="true"/>
        <sz val="12"/>
        <rFont val="Calibri"/>
        <family val="2"/>
        <charset val="1"/>
      </rPr>
      <t xml:space="preserve">Petaca Dúo x 4g.</t>
    </r>
  </si>
  <si>
    <t xml:space="preserve">MM</t>
  </si>
  <si>
    <r>
      <rPr>
        <sz val="12"/>
        <rFont val="Calibri"/>
        <family val="2"/>
        <charset val="1"/>
      </rPr>
      <t xml:space="preserve">Tonalizador Correctivo</t>
    </r>
    <r>
      <rPr>
        <b val="true"/>
        <sz val="12"/>
        <rFont val="Calibri"/>
        <family val="2"/>
        <charset val="1"/>
      </rPr>
      <t xml:space="preserve"> Beige Amarillento / Beige grisado  </t>
    </r>
  </si>
  <si>
    <t xml:space="preserve">1000-01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</si>
  <si>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Salmón / Tostado</t>
    </r>
  </si>
  <si>
    <t xml:space="preserve">1000-02</t>
  </si>
  <si>
    <t xml:space="preserve">TOTAL ART. 1000</t>
  </si>
  <si>
    <r>
      <rPr>
        <b val="true"/>
        <sz val="16"/>
        <rFont val="Calibri"/>
        <family val="2"/>
        <charset val="1"/>
      </rPr>
      <t xml:space="preserve">1014 - Fluidificador de texturas 
</t>
    </r>
    <r>
      <rPr>
        <b val="true"/>
        <i val="true"/>
        <sz val="16"/>
        <rFont val="Calibri"/>
        <family val="2"/>
        <charset val="1"/>
      </rPr>
      <t xml:space="preserve">Pre Base 
</t>
    </r>
    <r>
      <rPr>
        <i val="true"/>
        <sz val="12"/>
        <rFont val="Calibri"/>
        <family val="2"/>
        <charset val="1"/>
      </rPr>
      <t xml:space="preserve">Botella con dosificador x 20g.</t>
    </r>
  </si>
  <si>
    <t xml:space="preserve">Fluidificador de texturas.  Pre base.</t>
  </si>
  <si>
    <t xml:space="preserve">TOTAL ART. 1014</t>
  </si>
  <si>
    <r>
      <rPr>
        <b val="true"/>
        <sz val="16"/>
        <rFont val="Calibri"/>
        <family val="2"/>
        <charset val="1"/>
      </rPr>
      <t xml:space="preserve">1114 - Mila BB- Base Nude
</t>
    </r>
    <r>
      <rPr>
        <b val="true"/>
        <i val="true"/>
        <sz val="16"/>
        <rFont val="Calibri"/>
        <family val="2"/>
        <charset val="1"/>
      </rPr>
      <t xml:space="preserve">Pre Base neutra
</t>
    </r>
    <r>
      <rPr>
        <i val="true"/>
        <sz val="12"/>
        <rFont val="Calibri"/>
        <family val="2"/>
        <charset val="1"/>
      </rPr>
      <t xml:space="preserve">Pomo x 25g.</t>
    </r>
  </si>
  <si>
    <r>
      <rPr>
        <sz val="12"/>
        <rFont val="Calibri"/>
        <family val="2"/>
        <charset val="1"/>
      </rPr>
      <t xml:space="preserve"> Mila BB - Neutra </t>
    </r>
    <r>
      <rPr>
        <b val="true"/>
        <sz val="12"/>
        <rFont val="Calibri"/>
        <family val="2"/>
        <charset val="1"/>
      </rPr>
      <t xml:space="preserve">Pre Base Neutra</t>
    </r>
    <r>
      <rPr>
        <b val="true"/>
        <sz val="12"/>
        <color rgb="FFFF0000"/>
        <rFont val="Calibri"/>
        <family val="2"/>
        <charset val="1"/>
      </rPr>
      <t xml:space="preserve"> 
</t>
    </r>
  </si>
  <si>
    <t xml:space="preserve">TOTAL ART. 1114</t>
  </si>
  <si>
    <r>
      <rPr>
        <b val="true"/>
        <sz val="16"/>
        <rFont val="Calibri"/>
        <family val="2"/>
        <charset val="1"/>
      </rPr>
      <t xml:space="preserve">1300 - Maquillaje Compacto Polvo Mate
</t>
    </r>
    <r>
      <rPr>
        <i val="true"/>
        <sz val="12"/>
        <rFont val="Calibri"/>
        <family val="2"/>
        <charset val="1"/>
      </rPr>
      <t xml:space="preserve">Petaca con Espejo x 10g.</t>
    </r>
  </si>
  <si>
    <r>
      <rPr>
        <sz val="12"/>
        <rFont val="Calibri"/>
        <family val="2"/>
        <charset val="1"/>
      </rPr>
      <t xml:space="preserve">Maquillaje Compacto Polvo Mate </t>
    </r>
    <r>
      <rPr>
        <b val="true"/>
        <sz val="12"/>
        <rFont val="Calibri"/>
        <family val="2"/>
        <charset val="1"/>
      </rPr>
      <t xml:space="preserve">Natural</t>
    </r>
  </si>
  <si>
    <t xml:space="preserve">1300-01</t>
  </si>
  <si>
    <r>
      <rPr>
        <sz val="12"/>
        <rFont val="Calibri"/>
        <family val="2"/>
        <charset val="1"/>
      </rPr>
      <t xml:space="preserve">Maquillaje Compacto Polvo Mate </t>
    </r>
    <r>
      <rPr>
        <b val="true"/>
        <sz val="12"/>
        <rFont val="Calibri"/>
        <family val="2"/>
        <charset val="1"/>
      </rPr>
      <t xml:space="preserve">Dulce de Leche     </t>
    </r>
  </si>
  <si>
    <t xml:space="preserve">1300-02</t>
  </si>
  <si>
    <r>
      <rPr>
        <sz val="12"/>
        <rFont val="Calibri"/>
        <family val="2"/>
        <charset val="1"/>
      </rPr>
      <t xml:space="preserve">Maquillaje Compacto Polvo Mate</t>
    </r>
    <r>
      <rPr>
        <b val="true"/>
        <sz val="12"/>
        <rFont val="Calibri"/>
        <family val="2"/>
        <charset val="1"/>
      </rPr>
      <t xml:space="preserve"> Dorado Terracota</t>
    </r>
  </si>
  <si>
    <t xml:space="preserve">1300-03</t>
  </si>
  <si>
    <r>
      <rPr>
        <sz val="12"/>
        <rFont val="Calibri"/>
        <family val="2"/>
        <charset val="1"/>
      </rPr>
      <t xml:space="preserve">Maquillaje Compacto Polvo Mate </t>
    </r>
    <r>
      <rPr>
        <b val="true"/>
        <sz val="12"/>
        <rFont val="Calibri"/>
        <family val="2"/>
        <charset val="1"/>
      </rPr>
      <t xml:space="preserve">Tonalizador Dorado</t>
    </r>
  </si>
  <si>
    <t xml:space="preserve">1300-05</t>
  </si>
  <si>
    <t xml:space="preserve">TOTAL ART. 1300</t>
  </si>
  <si>
    <r>
      <rPr>
        <b val="true"/>
        <sz val="16"/>
        <rFont val="Calibri"/>
        <family val="2"/>
        <charset val="1"/>
      </rPr>
      <t xml:space="preserve">1301 - Maquillaje Compacto Polvo Mate
</t>
    </r>
    <r>
      <rPr>
        <b val="true"/>
        <i val="true"/>
        <sz val="16"/>
        <rFont val="Calibri"/>
        <family val="2"/>
        <charset val="1"/>
      </rPr>
      <t xml:space="preserve">Ultra HD
</t>
    </r>
    <r>
      <rPr>
        <i val="true"/>
        <sz val="12"/>
        <rFont val="Calibri"/>
        <family val="2"/>
        <charset val="1"/>
      </rPr>
      <t xml:space="preserve">Petaca con Espejo x 10g.</t>
    </r>
  </si>
  <si>
    <t xml:space="preserve">Maquillaje Compacto Polvo Mate ULTRA HD </t>
  </si>
  <si>
    <t xml:space="preserve">1301</t>
  </si>
  <si>
    <t xml:space="preserve">TOTAL ART. 1301</t>
  </si>
  <si>
    <r>
      <rPr>
        <b val="true"/>
        <sz val="16"/>
        <rFont val="Calibri"/>
        <family val="2"/>
        <charset val="1"/>
      </rPr>
      <t xml:space="preserve">1310 - Maquillaje Compacto -Polvo Satinado 
</t>
    </r>
    <r>
      <rPr>
        <i val="true"/>
        <sz val="12"/>
        <rFont val="Calibri"/>
        <family val="2"/>
        <charset val="1"/>
      </rPr>
      <t xml:space="preserve">Petaca con Espejo x 10g.</t>
    </r>
  </si>
  <si>
    <r>
      <rPr>
        <sz val="12"/>
        <rFont val="Calibri"/>
        <family val="2"/>
        <charset val="1"/>
      </rPr>
      <t xml:space="preserve">Maquillaje Compacto -Polvo Satinado </t>
    </r>
    <r>
      <rPr>
        <b val="true"/>
        <sz val="12"/>
        <rFont val="Calibri"/>
        <family val="2"/>
        <charset val="1"/>
      </rPr>
      <t xml:space="preserve">Dulce de leche</t>
    </r>
  </si>
  <si>
    <t xml:space="preserve">1310-00</t>
  </si>
  <si>
    <r>
      <rPr>
        <sz val="12"/>
        <rFont val="Calibri"/>
        <family val="2"/>
        <charset val="1"/>
      </rPr>
      <t xml:space="preserve">Maquillaje Compacto -Polvo Satinado </t>
    </r>
    <r>
      <rPr>
        <b val="true"/>
        <sz val="12"/>
        <rFont val="Calibri"/>
        <family val="2"/>
        <charset val="1"/>
      </rPr>
      <t xml:space="preserve">Tostado Terracota</t>
    </r>
  </si>
  <si>
    <t xml:space="preserve">1310-01</t>
  </si>
  <si>
    <r>
      <rPr>
        <sz val="12"/>
        <rFont val="Calibri"/>
        <family val="2"/>
        <charset val="1"/>
      </rPr>
      <t xml:space="preserve">Maquillaje Compacto -Polvo Satinado </t>
    </r>
    <r>
      <rPr>
        <b val="true"/>
        <sz val="12"/>
        <rFont val="Calibri"/>
        <family val="2"/>
        <charset val="1"/>
      </rPr>
      <t xml:space="preserve">Tostado Intenso</t>
    </r>
  </si>
  <si>
    <t xml:space="preserve">1310-02</t>
  </si>
  <si>
    <t xml:space="preserve">TOTAL ART. 1310</t>
  </si>
  <si>
    <r>
      <rPr>
        <b val="true"/>
        <sz val="16"/>
        <rFont val="Calibri"/>
        <family val="2"/>
        <charset val="1"/>
      </rPr>
      <t xml:space="preserve">1320 - Polvo Volátil 
</t>
    </r>
    <r>
      <rPr>
        <b val="true"/>
        <i val="true"/>
        <sz val="16"/>
        <rFont val="Calibri"/>
        <family val="2"/>
        <charset val="1"/>
      </rPr>
      <t xml:space="preserve">MATE
</t>
    </r>
    <r>
      <rPr>
        <i val="true"/>
        <sz val="12"/>
        <rFont val="Calibri"/>
        <family val="2"/>
        <charset val="1"/>
      </rPr>
      <t xml:space="preserve">Polvera x 15g.</t>
    </r>
  </si>
  <si>
    <r>
      <rPr>
        <sz val="12"/>
        <rFont val="Calibri"/>
        <family val="2"/>
        <charset val="1"/>
      </rPr>
      <t xml:space="preserve">Polvo Volátil </t>
    </r>
    <r>
      <rPr>
        <b val="true"/>
        <sz val="12"/>
        <rFont val="Calibri"/>
        <family val="2"/>
        <charset val="1"/>
      </rPr>
      <t xml:space="preserve"> Marfil Translucido</t>
    </r>
  </si>
  <si>
    <t xml:space="preserve">1320-01</t>
  </si>
  <si>
    <r>
      <rPr>
        <sz val="12"/>
        <rFont val="Calibri"/>
        <family val="2"/>
        <charset val="1"/>
      </rPr>
      <t xml:space="preserve">Polvo Volátil   </t>
    </r>
    <r>
      <rPr>
        <b val="true"/>
        <sz val="12"/>
        <rFont val="Calibri"/>
        <family val="2"/>
        <charset val="1"/>
      </rPr>
      <t xml:space="preserve">Natural Rosado Traslucido</t>
    </r>
  </si>
  <si>
    <t xml:space="preserve">1320-03</t>
  </si>
  <si>
    <t xml:space="preserve">TOTAL ART. 1320</t>
  </si>
  <si>
    <r>
      <rPr>
        <b val="true"/>
        <sz val="16"/>
        <rFont val="Calibri"/>
        <family val="2"/>
        <charset val="1"/>
      </rPr>
      <t xml:space="preserve">1500 - Labial Humectante 
</t>
    </r>
    <r>
      <rPr>
        <i val="true"/>
        <sz val="12"/>
        <rFont val="Calibri"/>
        <family val="2"/>
        <charset val="1"/>
      </rPr>
      <t xml:space="preserve">Envase x 3,5g.</t>
    </r>
  </si>
  <si>
    <r>
      <rPr>
        <sz val="14"/>
        <color rgb="FF000000"/>
        <rFont val="Calibri"/>
        <family val="2"/>
        <charset val="1"/>
      </rPr>
      <t xml:space="preserve">Labial Humectante </t>
    </r>
    <r>
      <rPr>
        <b val="true"/>
        <sz val="14"/>
        <color rgb="FF000000"/>
        <rFont val="Calibri"/>
        <family val="2"/>
        <charset val="1"/>
      </rPr>
      <t xml:space="preserve">Fucsia</t>
    </r>
  </si>
  <si>
    <t xml:space="preserve">1500-502</t>
  </si>
  <si>
    <r>
      <rPr>
        <sz val="14"/>
        <color rgb="FF000000"/>
        <rFont val="Calibri"/>
        <family val="2"/>
        <charset val="1"/>
      </rPr>
      <t xml:space="preserve">Labial Humectante </t>
    </r>
    <r>
      <rPr>
        <b val="true"/>
        <sz val="14"/>
        <color rgb="FF000000"/>
        <rFont val="Calibri"/>
        <family val="2"/>
        <charset val="1"/>
      </rPr>
      <t xml:space="preserve">Rosa Nude   </t>
    </r>
  </si>
  <si>
    <t xml:space="preserve">1500-503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</si>
  <si>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Beige Rosado</t>
    </r>
  </si>
  <si>
    <t xml:space="preserve">1500-504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</si>
  <si>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Dorado Suave</t>
    </r>
  </si>
  <si>
    <t xml:space="preserve">1500-505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</si>
  <si>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Rosa Anaranjado</t>
    </r>
  </si>
  <si>
    <t xml:space="preserve">1500-506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</si>
  <si>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Coral Anaranjado</t>
    </r>
  </si>
  <si>
    <t xml:space="preserve">1500-507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</si>
  <si>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Magenta Violáceo</t>
    </r>
    <r>
      <rPr>
        <sz val="14"/>
        <rFont val="Calibri"/>
        <family val="2"/>
        <charset val="1"/>
      </rPr>
      <t xml:space="preserve">  </t>
    </r>
  </si>
  <si>
    <t xml:space="preserve">1500-508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</si>
  <si>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Bronce Oscuro</t>
    </r>
  </si>
  <si>
    <t xml:space="preserve">1500-509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</si>
  <si>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Rojizo Perlado</t>
    </r>
  </si>
  <si>
    <t xml:space="preserve">1500-510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</si>
  <si>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Beige Dulce de Leche</t>
    </r>
  </si>
  <si>
    <t xml:space="preserve">1500-511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</si>
  <si>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Beige Rosado </t>
    </r>
    <r>
      <rPr>
        <sz val="14"/>
        <rFont val="Calibri"/>
        <family val="2"/>
        <charset val="1"/>
      </rPr>
      <t xml:space="preserve">  </t>
    </r>
  </si>
  <si>
    <t xml:space="preserve">1500-512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</si>
  <si>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Rosa Pastel </t>
    </r>
    <r>
      <rPr>
        <sz val="14"/>
        <rFont val="Calibri"/>
        <family val="2"/>
        <charset val="1"/>
      </rPr>
      <t xml:space="preserve"> </t>
    </r>
  </si>
  <si>
    <t xml:space="preserve">1500-513</t>
  </si>
  <si>
    <r>
      <rPr>
        <sz val="14"/>
        <rFont val="Calibri"/>
        <family val="2"/>
        <charset val="1"/>
      </rPr>
      <t xml:space="preserve">Labial Humectante</t>
    </r>
    <r>
      <rPr>
        <b val="true"/>
        <sz val="14"/>
        <rFont val="Calibri"/>
        <family val="2"/>
        <charset val="1"/>
      </rPr>
      <t xml:space="preserve"> Colorado Bronce</t>
    </r>
  </si>
  <si>
    <t xml:space="preserve">1500-516</t>
  </si>
  <si>
    <r>
      <rPr>
        <sz val="12"/>
        <color rgb="FFFF0000"/>
        <rFont val="Calibri"/>
        <family val="2"/>
        <charset val="1"/>
      </rPr>
      <t xml:space="preserve">Labial Humectante </t>
    </r>
    <r>
      <rPr>
        <b val="true"/>
        <sz val="12"/>
        <color rgb="FFFF0000"/>
        <rFont val="Calibri"/>
        <family val="2"/>
        <charset val="1"/>
      </rPr>
      <t xml:space="preserve">Coral Rojizo</t>
    </r>
  </si>
  <si>
    <t xml:space="preserve">1500-518</t>
  </si>
  <si>
    <r>
      <rPr>
        <sz val="12"/>
        <color rgb="FFFF0000"/>
        <rFont val="Calibri"/>
        <family val="2"/>
        <charset val="1"/>
      </rPr>
      <t xml:space="preserve">Labial Humectante </t>
    </r>
    <r>
      <rPr>
        <b val="true"/>
        <sz val="12"/>
        <color rgb="FFFF0000"/>
        <rFont val="Calibri"/>
        <family val="2"/>
        <charset val="1"/>
      </rPr>
      <t xml:space="preserve">Beige Naranja Claro Suave </t>
    </r>
  </si>
  <si>
    <t xml:space="preserve">1500-519</t>
  </si>
  <si>
    <r>
      <rPr>
        <sz val="12"/>
        <color rgb="FFFF0000"/>
        <rFont val="Calibri"/>
        <family val="2"/>
        <charset val="1"/>
      </rPr>
      <t xml:space="preserve">Labial Humectante </t>
    </r>
    <r>
      <rPr>
        <b val="true"/>
        <sz val="12"/>
        <color rgb="FFFF0000"/>
        <rFont val="Calibri"/>
        <family val="2"/>
        <charset val="1"/>
      </rPr>
      <t xml:space="preserve">Salmón Perlado</t>
    </r>
  </si>
  <si>
    <t xml:space="preserve">1500-521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</si>
  <si>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Guinda  </t>
    </r>
  </si>
  <si>
    <t xml:space="preserve">1500-522</t>
  </si>
  <si>
    <r>
      <rPr>
        <sz val="12"/>
        <color rgb="FFFF0000"/>
        <rFont val="Calibri"/>
        <family val="2"/>
        <charset val="1"/>
      </rPr>
      <t xml:space="preserve">Labial Humectante</t>
    </r>
    <r>
      <rPr>
        <b val="true"/>
        <sz val="12"/>
        <color rgb="FFFF0000"/>
        <rFont val="Calibri"/>
        <family val="2"/>
        <charset val="1"/>
      </rPr>
      <t xml:space="preserve"> Rosa Tornasol Oro Perlado</t>
    </r>
  </si>
  <si>
    <t xml:space="preserve">1500-525</t>
  </si>
  <si>
    <r>
      <rPr>
        <sz val="12"/>
        <color rgb="FFFF0000"/>
        <rFont val="Calibri"/>
        <family val="2"/>
        <charset val="1"/>
      </rPr>
      <t xml:space="preserve">Labial Humectante </t>
    </r>
    <r>
      <rPr>
        <b val="true"/>
        <sz val="12"/>
        <color rgb="FFFF0000"/>
        <rFont val="Calibri"/>
        <family val="2"/>
        <charset val="1"/>
      </rPr>
      <t xml:space="preserve">Beige Nude</t>
    </r>
  </si>
  <si>
    <t xml:space="preserve">1500-528</t>
  </si>
  <si>
    <r>
      <rPr>
        <sz val="12"/>
        <rFont val="Calibri"/>
        <family val="2"/>
        <charset val="1"/>
      </rPr>
      <t xml:space="preserve">Labial Humectante</t>
    </r>
    <r>
      <rPr>
        <b val="true"/>
        <sz val="12"/>
        <rFont val="Calibri"/>
        <family val="2"/>
        <charset val="1"/>
      </rPr>
      <t xml:space="preserve"> Coral claro</t>
    </r>
  </si>
  <si>
    <t xml:space="preserve">1500-529</t>
  </si>
  <si>
    <r>
      <rPr>
        <sz val="12"/>
        <color rgb="FFFF0000"/>
        <rFont val="Calibri"/>
        <family val="2"/>
        <charset val="1"/>
      </rPr>
      <t xml:space="preserve">Labial Humectante </t>
    </r>
    <r>
      <rPr>
        <b val="true"/>
        <sz val="12"/>
        <color rgb="FFFF0000"/>
        <rFont val="Calibri"/>
        <family val="2"/>
        <charset val="1"/>
      </rPr>
      <t xml:space="preserve">Violeta Claro</t>
    </r>
  </si>
  <si>
    <t xml:space="preserve">1500-531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</si>
  <si>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Anaranjado</t>
    </r>
  </si>
  <si>
    <t xml:space="preserve">1500-532</t>
  </si>
  <si>
    <r>
      <rPr>
        <sz val="14"/>
        <rFont val="Calibri"/>
        <family val="2"/>
        <charset val="1"/>
      </rPr>
      <t xml:space="preserve">Labial Humectante</t>
    </r>
    <r>
      <rPr>
        <b val="true"/>
        <sz val="14"/>
        <rFont val="Calibri"/>
        <family val="2"/>
        <charset val="1"/>
      </rPr>
      <t xml:space="preserve"> Rojo Puro</t>
    </r>
  </si>
  <si>
    <t xml:space="preserve">1500-534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</si>
  <si>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Uva</t>
    </r>
  </si>
  <si>
    <t xml:space="preserve">1500-535</t>
  </si>
  <si>
    <r>
      <rPr>
        <sz val="12"/>
        <color rgb="FFFF0000"/>
        <rFont val="Calibri"/>
        <family val="2"/>
        <charset val="1"/>
      </rPr>
      <t xml:space="preserve">Labial Humectante </t>
    </r>
    <r>
      <rPr>
        <b val="true"/>
        <sz val="12"/>
        <color rgb="FFFF0000"/>
        <rFont val="Calibri"/>
        <family val="2"/>
        <charset val="1"/>
      </rPr>
      <t xml:space="preserve">Canela</t>
    </r>
  </si>
  <si>
    <t xml:space="preserve">1500-537</t>
  </si>
  <si>
    <r>
      <rPr>
        <sz val="14"/>
        <rFont val="Calibri"/>
        <family val="2"/>
        <charset val="1"/>
      </rPr>
      <t xml:space="preserve">Labial Humectante </t>
    </r>
    <r>
      <rPr>
        <b val="true"/>
        <sz val="14"/>
        <rFont val="Calibri"/>
        <family val="2"/>
        <charset val="1"/>
      </rPr>
      <t xml:space="preserve">Rosa Dior</t>
    </r>
  </si>
  <si>
    <t xml:space="preserve">1500-538</t>
  </si>
  <si>
    <t xml:space="preserve">TOTAL ART. 1500</t>
  </si>
  <si>
    <r>
      <rPr>
        <b val="true"/>
        <sz val="16"/>
        <rFont val="Calibri"/>
        <family val="2"/>
        <charset val="1"/>
      </rPr>
      <t xml:space="preserve">1500M - Labial Mate</t>
    </r>
    <r>
      <rPr>
        <sz val="16"/>
        <rFont val="Calibri"/>
        <family val="2"/>
        <charset val="1"/>
      </rPr>
      <t xml:space="preserve"> 
</t>
    </r>
    <r>
      <rPr>
        <i val="true"/>
        <sz val="12"/>
        <color rgb="FF000000"/>
        <rFont val="Calibri"/>
        <family val="2"/>
        <charset val="1"/>
      </rPr>
      <t xml:space="preserve">Envase x 3,5g.</t>
    </r>
  </si>
  <si>
    <r>
      <rPr>
        <sz val="12"/>
        <rFont val="Calibri"/>
        <family val="2"/>
        <charset val="1"/>
      </rPr>
      <t xml:space="preserve"> Labial Mate </t>
    </r>
    <r>
      <rPr>
        <b val="true"/>
        <sz val="12"/>
        <rFont val="Calibri"/>
        <family val="2"/>
        <charset val="1"/>
      </rPr>
      <t xml:space="preserve">  Nude</t>
    </r>
  </si>
  <si>
    <t xml:space="preserve">1500M-01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</si>
  <si>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Rojo</t>
    </r>
  </si>
  <si>
    <t xml:space="preserve">1500M-02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</si>
  <si>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Marsala</t>
    </r>
  </si>
  <si>
    <t xml:space="preserve">1500M-03</t>
  </si>
  <si>
    <r>
      <rPr>
        <sz val="12"/>
        <rFont val="Calibri"/>
        <family val="2"/>
        <charset val="1"/>
      </rPr>
      <t xml:space="preserve"> Labial Mate </t>
    </r>
    <r>
      <rPr>
        <b val="true"/>
        <sz val="12"/>
        <rFont val="Calibri"/>
        <family val="2"/>
        <charset val="1"/>
      </rPr>
      <t xml:space="preserve">Durazno</t>
    </r>
  </si>
  <si>
    <t xml:space="preserve">1500M-04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</si>
  <si>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Orquidea</t>
    </r>
  </si>
  <si>
    <t xml:space="preserve">1500M-05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</si>
  <si>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Fucsia</t>
    </r>
  </si>
  <si>
    <t xml:space="preserve">1500M-06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</si>
  <si>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Naranja</t>
    </r>
  </si>
  <si>
    <t xml:space="preserve">1500M-07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</si>
  <si>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Beige Nude</t>
    </r>
  </si>
  <si>
    <t xml:space="preserve">1500M-08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</si>
  <si>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Nude Rosado</t>
    </r>
  </si>
  <si>
    <t xml:space="preserve">1500M-09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</si>
  <si>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Rosa Suave</t>
    </r>
  </si>
  <si>
    <t xml:space="preserve">1500M-10</t>
  </si>
  <si>
    <r>
      <rPr>
        <sz val="12"/>
        <rFont val="Calibri"/>
        <family val="2"/>
        <charset val="1"/>
      </rPr>
      <t xml:space="preserve"> Labial Mate  </t>
    </r>
    <r>
      <rPr>
        <b val="true"/>
        <sz val="12"/>
        <rFont val="Calibri"/>
        <family val="2"/>
        <charset val="1"/>
      </rPr>
      <t xml:space="preserve">Rosa Dior</t>
    </r>
  </si>
  <si>
    <t xml:space="preserve">1500M-11</t>
  </si>
  <si>
    <r>
      <rPr>
        <sz val="12"/>
        <rFont val="Calibri"/>
        <family val="2"/>
        <charset val="1"/>
      </rPr>
      <t xml:space="preserve"> Labial Mate </t>
    </r>
    <r>
      <rPr>
        <b val="true"/>
        <sz val="12"/>
        <rFont val="Calibri"/>
        <family val="2"/>
        <charset val="1"/>
      </rPr>
      <t xml:space="preserve">Coral Vibrante</t>
    </r>
  </si>
  <si>
    <t xml:space="preserve">1500M-12</t>
  </si>
  <si>
    <t xml:space="preserve">TOTAL ART. 1500M</t>
  </si>
  <si>
    <r>
      <rPr>
        <b val="true"/>
        <sz val="16"/>
        <rFont val="Calibri"/>
        <family val="2"/>
        <charset val="1"/>
      </rPr>
      <t xml:space="preserve">1510P - Barra Correctiva HDF con Núcleo Tratante 
</t>
    </r>
    <r>
      <rPr>
        <i val="true"/>
        <sz val="12"/>
        <rFont val="Calibri"/>
        <family val="2"/>
        <charset val="1"/>
      </rPr>
      <t xml:space="preserve">Envase x 3,5g.</t>
    </r>
  </si>
  <si>
    <r>
      <rPr>
        <sz val="12"/>
        <rFont val="Calibri"/>
        <family val="2"/>
        <charset val="1"/>
      </rPr>
      <t xml:space="preserve"> Barra  Correctiva HDF con Núcleo Tratante - </t>
    </r>
    <r>
      <rPr>
        <b val="true"/>
        <sz val="12"/>
        <rFont val="Calibri"/>
        <family val="2"/>
        <charset val="1"/>
      </rPr>
      <t xml:space="preserve">Claro</t>
    </r>
  </si>
  <si>
    <t xml:space="preserve">1510-01</t>
  </si>
  <si>
    <r>
      <rPr>
        <sz val="12"/>
        <rFont val="Calibri"/>
        <family val="2"/>
        <charset val="1"/>
      </rPr>
      <t xml:space="preserve"> Barra  Correctiva HDF con Núcleo Tratante- </t>
    </r>
    <r>
      <rPr>
        <b val="true"/>
        <sz val="12"/>
        <rFont val="Calibri"/>
        <family val="2"/>
        <charset val="1"/>
      </rPr>
      <t xml:space="preserve">Oscuro</t>
    </r>
  </si>
  <si>
    <t xml:space="preserve">1510-02</t>
  </si>
  <si>
    <t xml:space="preserve">TOTAL ART. 1510</t>
  </si>
  <si>
    <r>
      <rPr>
        <b val="true"/>
        <sz val="16"/>
        <rFont val="Calibri"/>
        <family val="2"/>
        <charset val="1"/>
      </rPr>
      <t xml:space="preserve">1523 -Brillo Labial 
</t>
    </r>
    <r>
      <rPr>
        <i val="true"/>
        <sz val="12"/>
        <color rgb="FF000000"/>
        <rFont val="Calibri"/>
        <family val="2"/>
        <charset val="1"/>
      </rPr>
      <t xml:space="preserve"> Envase con dosificador x 2,5g.</t>
    </r>
  </si>
  <si>
    <r>
      <rPr>
        <sz val="12"/>
        <rFont val="Calibri"/>
        <family val="2"/>
        <charset val="1"/>
      </rPr>
      <t xml:space="preserve">Brillo Labial Líquido </t>
    </r>
    <r>
      <rPr>
        <b val="true"/>
        <sz val="12"/>
        <rFont val="Calibri"/>
        <family val="2"/>
        <charset val="1"/>
      </rPr>
      <t xml:space="preserve">Rosa Nude </t>
    </r>
  </si>
  <si>
    <t xml:space="preserve">1523-01</t>
  </si>
  <si>
    <r>
      <rPr>
        <sz val="12"/>
        <rFont val="Calibri"/>
        <family val="2"/>
        <charset val="1"/>
      </rPr>
      <t xml:space="preserve">Brillo Labial Líquido </t>
    </r>
    <r>
      <rPr>
        <b val="true"/>
        <sz val="12"/>
        <rFont val="Calibri"/>
        <family val="2"/>
        <charset val="1"/>
      </rPr>
      <t xml:space="preserve">Marsala</t>
    </r>
  </si>
  <si>
    <t xml:space="preserve">1523-02</t>
  </si>
  <si>
    <t xml:space="preserve">TOTAL ART. 1523</t>
  </si>
  <si>
    <t xml:space="preserve">1524 -Labial Líquido Mate         
 Botella con Aplicador x 6g</t>
  </si>
  <si>
    <r>
      <rPr>
        <sz val="12"/>
        <color rgb="FFFF0000"/>
        <rFont val="Calibri"/>
        <family val="2"/>
        <charset val="1"/>
      </rPr>
      <t xml:space="preserve">Líquido Labial Mate</t>
    </r>
    <r>
      <rPr>
        <b val="true"/>
        <sz val="12"/>
        <color rgb="FFFF0000"/>
        <rFont val="Calibri"/>
        <family val="2"/>
        <charset val="1"/>
      </rPr>
      <t xml:space="preserve"> Rojo Intenso</t>
    </r>
  </si>
  <si>
    <t xml:space="preserve">1524-01</t>
  </si>
  <si>
    <r>
      <rPr>
        <sz val="12"/>
        <color rgb="FFFF0000"/>
        <rFont val="Calibri"/>
        <family val="2"/>
        <charset val="1"/>
      </rPr>
      <t xml:space="preserve">Líquido Labial Mate</t>
    </r>
    <r>
      <rPr>
        <b val="true"/>
        <sz val="12"/>
        <color rgb="FFFF0000"/>
        <rFont val="Calibri"/>
        <family val="2"/>
        <charset val="1"/>
      </rPr>
      <t xml:space="preserve"> Fucsia Vibrante</t>
    </r>
  </si>
  <si>
    <t xml:space="preserve">1524-02</t>
  </si>
  <si>
    <r>
      <rPr>
        <sz val="12"/>
        <color rgb="FFFF0000"/>
        <rFont val="Calibri"/>
        <family val="2"/>
        <charset val="1"/>
      </rPr>
      <t xml:space="preserve">Líquido Labial Mate </t>
    </r>
    <r>
      <rPr>
        <b val="true"/>
        <sz val="12"/>
        <color rgb="FFFF0000"/>
        <rFont val="Calibri"/>
        <family val="2"/>
        <charset val="1"/>
      </rPr>
      <t xml:space="preserve">Nude Piel</t>
    </r>
  </si>
  <si>
    <t xml:space="preserve">1524-03</t>
  </si>
  <si>
    <r>
      <rPr>
        <sz val="12"/>
        <color rgb="FFFF0000"/>
        <rFont val="Calibri"/>
        <family val="2"/>
        <charset val="1"/>
      </rPr>
      <t xml:space="preserve">Líquido Labial Mate </t>
    </r>
    <r>
      <rPr>
        <b val="true"/>
        <sz val="12"/>
        <color rgb="FFFF0000"/>
        <rFont val="Calibri"/>
        <family val="2"/>
        <charset val="1"/>
      </rPr>
      <t xml:space="preserve">Violeta Obispo</t>
    </r>
  </si>
  <si>
    <t xml:space="preserve">1524-04</t>
  </si>
  <si>
    <t xml:space="preserve">TOTAL ART. 1524</t>
  </si>
  <si>
    <r>
      <rPr>
        <b val="true"/>
        <sz val="16"/>
        <rFont val="Calibri"/>
        <family val="2"/>
        <charset val="1"/>
      </rPr>
      <t xml:space="preserve">1540 - Brillo Labial  
</t>
    </r>
    <r>
      <rPr>
        <b val="true"/>
        <i val="true"/>
        <sz val="16"/>
        <rFont val="Calibri"/>
        <family val="2"/>
        <charset val="1"/>
      </rPr>
      <t xml:space="preserve">Laca Larga Duración</t>
    </r>
    <r>
      <rPr>
        <b val="true"/>
        <sz val="16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Botella con Aplicador x 8g</t>
    </r>
  </si>
  <si>
    <r>
      <rPr>
        <sz val="12"/>
        <rFont val="Calibri"/>
        <family val="2"/>
        <charset val="1"/>
      </rPr>
      <t xml:space="preserve">Brillo Labial Laca Larga Duración</t>
    </r>
    <r>
      <rPr>
        <b val="true"/>
        <sz val="12"/>
        <rFont val="Calibri"/>
        <family val="2"/>
        <charset val="1"/>
      </rPr>
      <t xml:space="preserve">  Cristal</t>
    </r>
  </si>
  <si>
    <t xml:space="preserve">1540-00</t>
  </si>
  <si>
    <r>
      <rPr>
        <sz val="12"/>
        <rFont val="Calibri"/>
        <family val="2"/>
        <charset val="1"/>
      </rPr>
      <t xml:space="preserve">Brillo Labial Laca Larga Duración</t>
    </r>
    <r>
      <rPr>
        <b val="true"/>
        <sz val="12"/>
        <rFont val="Calibri"/>
        <family val="2"/>
        <charset val="1"/>
      </rPr>
      <t xml:space="preserve"> Gloss Ultraliviano</t>
    </r>
  </si>
  <si>
    <t xml:space="preserve">1540-02</t>
  </si>
  <si>
    <t xml:space="preserve">TOTAL ART. 1540</t>
  </si>
  <si>
    <r>
      <rPr>
        <b val="true"/>
        <sz val="16"/>
        <rFont val="Calibri"/>
        <family val="2"/>
        <charset val="1"/>
      </rPr>
      <t xml:space="preserve">1600 - Gel Reforzador para Pestañas y Cejas
</t>
    </r>
    <r>
      <rPr>
        <i val="true"/>
        <sz val="12"/>
        <rFont val="Calibri"/>
        <family val="2"/>
        <charset val="1"/>
      </rPr>
      <t xml:space="preserve">Botella x 3g.</t>
    </r>
  </si>
  <si>
    <r>
      <rPr>
        <sz val="12"/>
        <rFont val="Calibri"/>
        <family val="2"/>
        <charset val="1"/>
      </rPr>
      <t xml:space="preserve">Gel Reforzador para  Pestañas y cejas </t>
    </r>
    <r>
      <rPr>
        <b val="true"/>
        <sz val="12"/>
        <rFont val="Calibri"/>
        <family val="2"/>
        <charset val="1"/>
      </rPr>
      <t xml:space="preserve">Cristal   </t>
    </r>
  </si>
  <si>
    <t xml:space="preserve">1600-00</t>
  </si>
  <si>
    <t xml:space="preserve">TOTAL ART. 1600</t>
  </si>
  <si>
    <r>
      <rPr>
        <b val="true"/>
        <sz val="16"/>
        <rFont val="Calibri"/>
        <family val="2"/>
        <charset val="1"/>
      </rPr>
      <t xml:space="preserve">1610 - Máscara para Pestañas 
</t>
    </r>
    <r>
      <rPr>
        <i val="true"/>
        <sz val="12"/>
        <rFont val="Calibri"/>
        <family val="2"/>
        <charset val="1"/>
      </rPr>
      <t xml:space="preserve">Botella con aplicador x 12g.</t>
    </r>
  </si>
  <si>
    <r>
      <rPr>
        <sz val="12"/>
        <rFont val="Calibri"/>
        <family val="2"/>
        <charset val="1"/>
      </rPr>
      <t xml:space="preserve">Máscara para Pestañas a Prueba de Agua</t>
    </r>
    <r>
      <rPr>
        <b val="true"/>
        <sz val="12"/>
        <rFont val="Calibri"/>
        <family val="2"/>
        <charset val="1"/>
      </rPr>
      <t xml:space="preserve"> Negro</t>
    </r>
  </si>
  <si>
    <t xml:space="preserve">1610-01</t>
  </si>
  <si>
    <t xml:space="preserve">TOTAL ART. 1610</t>
  </si>
  <si>
    <r>
      <rPr>
        <b val="true"/>
        <sz val="16"/>
        <rFont val="Calibri"/>
        <family val="2"/>
        <charset val="1"/>
      </rPr>
      <t xml:space="preserve">1630 - Máscara para Pestañas Extra Volumen   
</t>
    </r>
    <r>
      <rPr>
        <i val="true"/>
        <sz val="12"/>
        <rFont val="Calibri"/>
        <family val="2"/>
        <charset val="1"/>
      </rPr>
      <t xml:space="preserve">Botella x 3,5 g.</t>
    </r>
  </si>
  <si>
    <r>
      <rPr>
        <sz val="12"/>
        <rFont val="Calibri"/>
        <family val="2"/>
        <charset val="1"/>
      </rPr>
      <t xml:space="preserve">Máscara para Pestañas Extra Volumen Resistente al Agua</t>
    </r>
    <r>
      <rPr>
        <b val="true"/>
        <sz val="12"/>
        <rFont val="Calibri"/>
        <family val="2"/>
        <charset val="1"/>
      </rPr>
      <t xml:space="preserve"> Negro</t>
    </r>
  </si>
  <si>
    <t xml:space="preserve">1630-01</t>
  </si>
  <si>
    <t xml:space="preserve">TOTAL ART. 1630</t>
  </si>
  <si>
    <r>
      <rPr>
        <b val="true"/>
        <sz val="16"/>
        <rFont val="Calibri"/>
        <family val="2"/>
        <charset val="1"/>
      </rPr>
      <t xml:space="preserve">1640 - Máscara para Pestañas Dúo Efecto Pestañas Postizas
</t>
    </r>
    <r>
      <rPr>
        <i val="true"/>
        <sz val="12"/>
        <rFont val="Calibri"/>
        <family val="2"/>
        <charset val="1"/>
      </rPr>
      <t xml:space="preserve">A prueba de agua HD. Botella con Aplicador Dúo x 7g</t>
    </r>
  </si>
  <si>
    <r>
      <rPr>
        <sz val="12"/>
        <rFont val="Calibri"/>
        <family val="2"/>
        <charset val="1"/>
      </rPr>
      <t xml:space="preserve">Máscara para Pestañas Dúo (</t>
    </r>
    <r>
      <rPr>
        <b val="true"/>
        <sz val="12"/>
        <rFont val="Calibri"/>
        <family val="2"/>
        <charset val="1"/>
      </rPr>
      <t xml:space="preserve">Pre Base blanca  + Máscara para Pestañas Negra</t>
    </r>
    <r>
      <rPr>
        <sz val="12"/>
        <rFont val="Calibri"/>
        <family val="2"/>
        <charset val="1"/>
      </rPr>
      <t xml:space="preserve">)</t>
    </r>
  </si>
  <si>
    <t xml:space="preserve">1640-01</t>
  </si>
  <si>
    <t xml:space="preserve"> </t>
  </si>
  <si>
    <t xml:space="preserve">TOTAL ART. 1640</t>
  </si>
  <si>
    <r>
      <rPr>
        <b val="true"/>
        <sz val="16"/>
        <rFont val="Calibri"/>
        <family val="2"/>
        <charset val="1"/>
      </rPr>
      <t xml:space="preserve">1650 - Máscara para pestañas Extra Flex 
</t>
    </r>
    <r>
      <rPr>
        <b val="true"/>
        <i val="true"/>
        <sz val="16"/>
        <rFont val="Calibri"/>
        <family val="2"/>
        <charset val="1"/>
      </rPr>
      <t xml:space="preserve">HD 
</t>
    </r>
    <r>
      <rPr>
        <i val="true"/>
        <sz val="12"/>
        <rFont val="Calibri"/>
        <family val="2"/>
        <charset val="1"/>
      </rPr>
      <t xml:space="preserve">Botella x 8g.</t>
    </r>
  </si>
  <si>
    <r>
      <rPr>
        <sz val="12"/>
        <rFont val="Calibri"/>
        <family val="2"/>
        <charset val="1"/>
      </rPr>
      <t xml:space="preserve">Máscara para pestañas Flex </t>
    </r>
    <r>
      <rPr>
        <b val="true"/>
        <sz val="12"/>
        <rFont val="Calibri"/>
        <family val="2"/>
        <charset val="1"/>
      </rPr>
      <t xml:space="preserve">Negro</t>
    </r>
    <r>
      <rPr>
        <b val="true"/>
        <sz val="12"/>
        <color rgb="FFFF0000"/>
        <rFont val="Calibri"/>
        <family val="2"/>
        <charset val="1"/>
      </rPr>
      <t xml:space="preserve">  </t>
    </r>
  </si>
  <si>
    <t xml:space="preserve">1650-01</t>
  </si>
  <si>
    <t xml:space="preserve">TOTAL ART. 1650</t>
  </si>
  <si>
    <r>
      <rPr>
        <b val="true"/>
        <sz val="16"/>
        <rFont val="Calibri"/>
        <family val="2"/>
        <charset val="1"/>
      </rPr>
      <t xml:space="preserve">1710 - Maquillaje Compacto al Agua
</t>
    </r>
    <r>
      <rPr>
        <i val="true"/>
        <sz val="12"/>
        <rFont val="Calibri"/>
        <family val="2"/>
        <charset val="1"/>
      </rPr>
      <t xml:space="preserve">Petaca con Espejo x 10g.</t>
    </r>
  </si>
  <si>
    <r>
      <rPr>
        <sz val="12"/>
        <rFont val="Calibri"/>
        <family val="2"/>
        <charset val="1"/>
      </rPr>
      <t xml:space="preserve">Maquillaje Compacto al Agua </t>
    </r>
    <r>
      <rPr>
        <b val="true"/>
        <sz val="12"/>
        <rFont val="Calibri"/>
        <family val="2"/>
        <charset val="1"/>
      </rPr>
      <t xml:space="preserve">Marfil</t>
    </r>
  </si>
  <si>
    <t xml:space="preserve">1710-00</t>
  </si>
  <si>
    <r>
      <rPr>
        <sz val="12"/>
        <rFont val="Calibri"/>
        <family val="2"/>
        <charset val="1"/>
      </rPr>
      <t xml:space="preserve">Maquillaje Compacto al Agua </t>
    </r>
    <r>
      <rPr>
        <b val="true"/>
        <sz val="12"/>
        <rFont val="Calibri"/>
        <family val="2"/>
        <charset val="1"/>
      </rPr>
      <t xml:space="preserve">Natural</t>
    </r>
  </si>
  <si>
    <t xml:space="preserve">1710-01</t>
  </si>
  <si>
    <r>
      <rPr>
        <sz val="12"/>
        <rFont val="Calibri"/>
        <family val="2"/>
        <charset val="1"/>
      </rPr>
      <t xml:space="preserve">Maquillaje Compacto al Agua </t>
    </r>
    <r>
      <rPr>
        <b val="true"/>
        <sz val="12"/>
        <rFont val="Calibri"/>
        <family val="2"/>
        <charset val="1"/>
      </rPr>
      <t xml:space="preserve">Dorado</t>
    </r>
  </si>
  <si>
    <t xml:space="preserve">1710-02</t>
  </si>
  <si>
    <r>
      <rPr>
        <sz val="12"/>
        <rFont val="Calibri"/>
        <family val="2"/>
        <charset val="1"/>
      </rPr>
      <t xml:space="preserve">Maquillaje Compacto al Agua </t>
    </r>
    <r>
      <rPr>
        <b val="true"/>
        <sz val="12"/>
        <rFont val="Calibri"/>
        <family val="2"/>
        <charset val="1"/>
      </rPr>
      <t xml:space="preserve">Tostado</t>
    </r>
  </si>
  <si>
    <t xml:space="preserve">1710-03</t>
  </si>
  <si>
    <t xml:space="preserve">TOTAL ART. 1710</t>
  </si>
  <si>
    <r>
      <rPr>
        <b val="true"/>
        <sz val="16"/>
        <rFont val="Calibri"/>
        <family val="2"/>
        <charset val="1"/>
      </rPr>
      <t xml:space="preserve">1800 - Maquillaje Líquido 
</t>
    </r>
    <r>
      <rPr>
        <i val="true"/>
        <sz val="12"/>
        <rFont val="Calibri"/>
        <family val="2"/>
        <charset val="1"/>
      </rPr>
      <t xml:space="preserve">Frasco con dosificador x 30g.</t>
    </r>
  </si>
  <si>
    <r>
      <rPr>
        <sz val="12"/>
        <color rgb="FFFF0000"/>
        <rFont val="Calibri"/>
        <family val="2"/>
        <charset val="1"/>
      </rPr>
      <t xml:space="preserve">Maquillaje Líquido  Hidratante </t>
    </r>
    <r>
      <rPr>
        <b val="true"/>
        <sz val="12"/>
        <color rgb="FFFF0000"/>
        <rFont val="Calibri"/>
        <family val="2"/>
        <charset val="1"/>
      </rPr>
      <t xml:space="preserve">Marfil</t>
    </r>
  </si>
  <si>
    <t xml:space="preserve">1800-00</t>
  </si>
  <si>
    <r>
      <rPr>
        <sz val="12"/>
        <color rgb="FFFF0000"/>
        <rFont val="Calibri"/>
        <family val="2"/>
        <charset val="1"/>
      </rPr>
      <t xml:space="preserve">Maquillaje Líquido  Hidratante </t>
    </r>
    <r>
      <rPr>
        <b val="true"/>
        <sz val="12"/>
        <color rgb="FFFF0000"/>
        <rFont val="Calibri"/>
        <family val="2"/>
        <charset val="1"/>
      </rPr>
      <t xml:space="preserve">Canela</t>
    </r>
  </si>
  <si>
    <t xml:space="preserve">1800-01</t>
  </si>
  <si>
    <r>
      <rPr>
        <sz val="12"/>
        <rFont val="Calibri"/>
        <family val="2"/>
        <charset val="1"/>
      </rPr>
      <t xml:space="preserve">Maquillaje Líquido Hidratante </t>
    </r>
    <r>
      <rPr>
        <b val="true"/>
        <sz val="12"/>
        <rFont val="Calibri"/>
        <family val="2"/>
        <charset val="1"/>
      </rPr>
      <t xml:space="preserve">Natural</t>
    </r>
  </si>
  <si>
    <t xml:space="preserve">1800-02</t>
  </si>
  <si>
    <r>
      <rPr>
        <sz val="12"/>
        <rFont val="Calibri"/>
        <family val="2"/>
        <charset val="1"/>
      </rPr>
      <t xml:space="preserve">Maquillaje Líquido  Hidratante </t>
    </r>
    <r>
      <rPr>
        <b val="true"/>
        <sz val="12"/>
        <rFont val="Calibri"/>
        <family val="2"/>
        <charset val="1"/>
      </rPr>
      <t xml:space="preserve">Natural Intermedio</t>
    </r>
  </si>
  <si>
    <t xml:space="preserve">1800-03</t>
  </si>
  <si>
    <r>
      <rPr>
        <sz val="12"/>
        <rFont val="Calibri"/>
        <family val="2"/>
        <charset val="1"/>
      </rPr>
      <t xml:space="preserve">Maquillaje Líquido  Hidratante </t>
    </r>
    <r>
      <rPr>
        <b val="true"/>
        <sz val="12"/>
        <rFont val="Calibri"/>
        <family val="2"/>
        <charset val="1"/>
      </rPr>
      <t xml:space="preserve">Dorado Claro</t>
    </r>
  </si>
  <si>
    <t xml:space="preserve">1800-05</t>
  </si>
  <si>
    <r>
      <rPr>
        <sz val="12"/>
        <rFont val="Calibri"/>
        <family val="2"/>
        <charset val="1"/>
      </rPr>
      <t xml:space="preserve">Maquillaje Líquido  Hidratante </t>
    </r>
    <r>
      <rPr>
        <b val="true"/>
        <sz val="12"/>
        <rFont val="Calibri"/>
        <family val="2"/>
        <charset val="1"/>
      </rPr>
      <t xml:space="preserve">Dorado Intermedio</t>
    </r>
  </si>
  <si>
    <t xml:space="preserve">1800-06</t>
  </si>
  <si>
    <r>
      <rPr>
        <sz val="12"/>
        <color rgb="FFFF0000"/>
        <rFont val="Calibri"/>
        <family val="2"/>
        <charset val="1"/>
      </rPr>
      <t xml:space="preserve">Maquillaje Líquido  Hidratante </t>
    </r>
    <r>
      <rPr>
        <b val="true"/>
        <sz val="12"/>
        <color rgb="FFFF0000"/>
        <rFont val="Calibri"/>
        <family val="2"/>
        <charset val="1"/>
      </rPr>
      <t xml:space="preserve">Tostado</t>
    </r>
  </si>
  <si>
    <t xml:space="preserve">1800-08</t>
  </si>
  <si>
    <t xml:space="preserve">TOTAL ART. 1800</t>
  </si>
  <si>
    <r>
      <rPr>
        <b val="true"/>
        <sz val="16"/>
        <rFont val="Calibri"/>
        <family val="2"/>
        <charset val="1"/>
      </rPr>
      <t xml:space="preserve">1801 - Base Maquillaje Alta Definición 
</t>
    </r>
    <r>
      <rPr>
        <i val="true"/>
        <sz val="12"/>
        <rFont val="Calibri"/>
        <family val="2"/>
        <charset val="1"/>
      </rPr>
      <t xml:space="preserve">Botella con dosificador x 20g.</t>
    </r>
  </si>
  <si>
    <r>
      <rPr>
        <sz val="12"/>
        <rFont val="Calibri"/>
        <family val="2"/>
        <charset val="1"/>
      </rPr>
      <t xml:space="preserve">Base Maquillaje Alta Definición  </t>
    </r>
    <r>
      <rPr>
        <b val="true"/>
        <sz val="12"/>
        <rFont val="Calibri"/>
        <family val="2"/>
        <charset val="1"/>
      </rPr>
      <t xml:space="preserve">Natural   </t>
    </r>
  </si>
  <si>
    <t xml:space="preserve">1801-00</t>
  </si>
  <si>
    <r>
      <rPr>
        <sz val="12"/>
        <rFont val="Calibri"/>
        <family val="2"/>
        <charset val="1"/>
      </rPr>
      <t xml:space="preserve">Base  Maquillaje Alta Definición  </t>
    </r>
    <r>
      <rPr>
        <b val="true"/>
        <sz val="12"/>
        <rFont val="Calibri"/>
        <family val="2"/>
        <charset val="1"/>
      </rPr>
      <t xml:space="preserve">Dorado   </t>
    </r>
  </si>
  <si>
    <t xml:space="preserve">1801-01</t>
  </si>
  <si>
    <r>
      <rPr>
        <sz val="12"/>
        <rFont val="Calibri"/>
        <family val="2"/>
        <charset val="1"/>
      </rPr>
      <t xml:space="preserve">Base  Maquillaje Alta Definición  </t>
    </r>
    <r>
      <rPr>
        <b val="true"/>
        <sz val="12"/>
        <rFont val="Calibri"/>
        <family val="2"/>
        <charset val="1"/>
      </rPr>
      <t xml:space="preserve">Tostado   </t>
    </r>
  </si>
  <si>
    <t xml:space="preserve">1801-02</t>
  </si>
  <si>
    <t xml:space="preserve">TOTAL ART. 1801</t>
  </si>
  <si>
    <r>
      <rPr>
        <b val="true"/>
        <sz val="16"/>
        <rFont val="Calibri"/>
        <family val="2"/>
        <charset val="1"/>
      </rPr>
      <t xml:space="preserve">1820 - Maquillaje Líquido Reflectante
</t>
    </r>
    <r>
      <rPr>
        <i val="true"/>
        <sz val="12"/>
        <rFont val="Calibri"/>
        <family val="2"/>
        <charset val="1"/>
      </rPr>
      <t xml:space="preserve">Frasco con dosificador x 30g.</t>
    </r>
  </si>
  <si>
    <r>
      <rPr>
        <sz val="12"/>
        <rFont val="Calibri"/>
        <family val="2"/>
        <charset val="1"/>
      </rPr>
      <t xml:space="preserve">Maquillaje Líquido Reflectante </t>
    </r>
    <r>
      <rPr>
        <b val="true"/>
        <sz val="12"/>
        <rFont val="Calibri"/>
        <family val="2"/>
        <charset val="1"/>
      </rPr>
      <t xml:space="preserve">Natural</t>
    </r>
  </si>
  <si>
    <t xml:space="preserve">1820-01</t>
  </si>
  <si>
    <r>
      <rPr>
        <sz val="12"/>
        <rFont val="Calibri"/>
        <family val="2"/>
        <charset val="1"/>
      </rPr>
      <t xml:space="preserve">Maquillaje Líquido Reflectante </t>
    </r>
    <r>
      <rPr>
        <b val="true"/>
        <sz val="12"/>
        <rFont val="Calibri"/>
        <family val="2"/>
        <charset val="1"/>
      </rPr>
      <t xml:space="preserve">Dorado</t>
    </r>
  </si>
  <si>
    <t xml:space="preserve">1820-02</t>
  </si>
  <si>
    <t xml:space="preserve">TOTAL ART. 1820</t>
  </si>
  <si>
    <r>
      <rPr>
        <b val="true"/>
        <sz val="16"/>
        <rFont val="Calibri"/>
        <family val="2"/>
        <charset val="1"/>
      </rPr>
      <t xml:space="preserve">1860 - Maquillaje Líquido Efecto Polvo 
</t>
    </r>
    <r>
      <rPr>
        <b val="true"/>
        <i val="true"/>
        <sz val="16"/>
        <rFont val="Calibri"/>
        <family val="2"/>
        <charset val="1"/>
      </rPr>
      <t xml:space="preserve">HD 
</t>
    </r>
    <r>
      <rPr>
        <i val="true"/>
        <sz val="12"/>
        <rFont val="Calibri"/>
        <family val="2"/>
        <charset val="1"/>
      </rPr>
      <t xml:space="preserve">Botella con dosificador x 20g.</t>
    </r>
  </si>
  <si>
    <r>
      <rPr>
        <sz val="12"/>
        <rFont val="Calibri"/>
        <family val="2"/>
        <charset val="1"/>
      </rPr>
      <t xml:space="preserve">Maquillaje Líquido Efecto Polvo  </t>
    </r>
    <r>
      <rPr>
        <b val="true"/>
        <sz val="12"/>
        <rFont val="Calibri"/>
        <family val="2"/>
        <charset val="1"/>
      </rPr>
      <t xml:space="preserve">Natural </t>
    </r>
  </si>
  <si>
    <t xml:space="preserve">1860-01</t>
  </si>
  <si>
    <r>
      <rPr>
        <sz val="12"/>
        <rFont val="Calibri"/>
        <family val="2"/>
        <charset val="1"/>
      </rPr>
      <t xml:space="preserve">Maquillaje Líquido Efecto Polvo  </t>
    </r>
    <r>
      <rPr>
        <b val="true"/>
        <sz val="12"/>
        <rFont val="Calibri"/>
        <family val="2"/>
        <charset val="1"/>
      </rPr>
      <t xml:space="preserve">Dorado </t>
    </r>
  </si>
  <si>
    <t xml:space="preserve">1860-02</t>
  </si>
  <si>
    <r>
      <rPr>
        <sz val="12"/>
        <rFont val="Calibri"/>
        <family val="2"/>
        <charset val="1"/>
      </rPr>
      <t xml:space="preserve">Maquillaje Líquido Efecto Polvo  </t>
    </r>
    <r>
      <rPr>
        <b val="true"/>
        <sz val="12"/>
        <rFont val="Calibri"/>
        <family val="2"/>
        <charset val="1"/>
      </rPr>
      <t xml:space="preserve">Tostado   </t>
    </r>
  </si>
  <si>
    <t xml:space="preserve">1860-03</t>
  </si>
  <si>
    <t xml:space="preserve">TOTAL ART. 1860</t>
  </si>
  <si>
    <r>
      <rPr>
        <b val="true"/>
        <sz val="16"/>
        <rFont val="Calibri"/>
        <family val="2"/>
        <charset val="1"/>
      </rPr>
      <t xml:space="preserve">1862 - MILA BB - Base Nude
</t>
    </r>
    <r>
      <rPr>
        <i val="true"/>
        <sz val="12"/>
        <rFont val="Calibri"/>
        <family val="2"/>
        <charset val="1"/>
      </rPr>
      <t xml:space="preserve">Pomo x 25g.</t>
    </r>
  </si>
  <si>
    <r>
      <rPr>
        <sz val="12"/>
        <rFont val="Calibri"/>
        <family val="2"/>
        <charset val="1"/>
      </rPr>
      <t xml:space="preserve">Mila BB- Base Nude</t>
    </r>
    <r>
      <rPr>
        <b val="true"/>
        <sz val="12"/>
        <rFont val="Calibri"/>
        <family val="2"/>
        <charset val="1"/>
      </rPr>
      <t xml:space="preserve"> Claro  </t>
    </r>
    <r>
      <rPr>
        <b val="true"/>
        <sz val="12"/>
        <color rgb="FFFF0000"/>
        <rFont val="Calibri"/>
        <family val="2"/>
        <charset val="1"/>
      </rPr>
      <t xml:space="preserve">  </t>
    </r>
  </si>
  <si>
    <t xml:space="preserve">1862-01</t>
  </si>
  <si>
    <r>
      <rPr>
        <sz val="12"/>
        <rFont val="Calibri"/>
        <family val="2"/>
        <charset val="1"/>
      </rPr>
      <t xml:space="preserve">Mila BB- Base Nude</t>
    </r>
    <r>
      <rPr>
        <b val="true"/>
        <sz val="12"/>
        <rFont val="Calibri"/>
        <family val="2"/>
        <charset val="1"/>
      </rPr>
      <t xml:space="preserve"> Natural </t>
    </r>
    <r>
      <rPr>
        <b val="true"/>
        <sz val="12"/>
        <color rgb="FFFF0000"/>
        <rFont val="Calibri"/>
        <family val="2"/>
        <charset val="1"/>
      </rPr>
      <t xml:space="preserve">   </t>
    </r>
  </si>
  <si>
    <t xml:space="preserve">1862-02</t>
  </si>
  <si>
    <r>
      <rPr>
        <sz val="12"/>
        <rFont val="Calibri"/>
        <family val="2"/>
        <charset val="1"/>
      </rPr>
      <t xml:space="preserve">Mila BB- Base Nude </t>
    </r>
    <r>
      <rPr>
        <b val="true"/>
        <sz val="12"/>
        <rFont val="Calibri"/>
        <family val="2"/>
        <charset val="1"/>
      </rPr>
      <t xml:space="preserve">Tostado 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</si>
  <si>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1862-03</t>
  </si>
  <si>
    <t xml:space="preserve">TOTAL ART. 1862</t>
  </si>
  <si>
    <r>
      <rPr>
        <b val="true"/>
        <sz val="16"/>
        <rFont val="Calibri"/>
        <family val="2"/>
        <charset val="1"/>
      </rPr>
      <t xml:space="preserve">1864 -Súper CC Maquillaje Mate 
</t>
    </r>
    <r>
      <rPr>
        <i val="true"/>
        <sz val="12"/>
        <rFont val="Calibri"/>
        <family val="2"/>
        <charset val="1"/>
      </rPr>
      <t xml:space="preserve">Botella con dosificador x 20g.</t>
    </r>
  </si>
  <si>
    <r>
      <rPr>
        <sz val="12"/>
        <rFont val="Calibri"/>
        <family val="2"/>
        <charset val="1"/>
      </rPr>
      <t xml:space="preserve">Súper CC Maquillaje Mate-  </t>
    </r>
    <r>
      <rPr>
        <b val="true"/>
        <sz val="12"/>
        <rFont val="Calibri"/>
        <family val="2"/>
        <charset val="1"/>
      </rPr>
      <t xml:space="preserve">Claro  
</t>
    </r>
  </si>
  <si>
    <t xml:space="preserve">1864-01</t>
  </si>
  <si>
    <r>
      <rPr>
        <sz val="12"/>
        <rFont val="Calibri"/>
        <family val="2"/>
        <charset val="1"/>
      </rPr>
      <t xml:space="preserve">Súper CC  Maquillaje Mate- </t>
    </r>
    <r>
      <rPr>
        <b val="true"/>
        <sz val="12"/>
        <rFont val="Calibri"/>
        <family val="2"/>
        <charset val="1"/>
      </rPr>
      <t xml:space="preserve">Oscuro  
</t>
    </r>
  </si>
  <si>
    <t xml:space="preserve">1864-02</t>
  </si>
  <si>
    <t xml:space="preserve">TOTAL ART. 1864</t>
  </si>
  <si>
    <r>
      <rPr>
        <b val="true"/>
        <sz val="16"/>
        <rFont val="Calibri"/>
        <family val="2"/>
        <charset val="1"/>
      </rPr>
      <t xml:space="preserve">1900 - Delineador Líquido  
</t>
    </r>
    <r>
      <rPr>
        <i val="true"/>
        <sz val="12"/>
        <rFont val="Calibri"/>
        <family val="2"/>
        <charset val="1"/>
      </rPr>
      <t xml:space="preserve">Botella  con aplicador punta pincel x 10g.</t>
    </r>
  </si>
  <si>
    <r>
      <rPr>
        <sz val="12"/>
        <rFont val="Calibri"/>
        <family val="2"/>
        <charset val="1"/>
      </rPr>
      <t xml:space="preserve">Delineador Líquido  Punta Pincel </t>
    </r>
    <r>
      <rPr>
        <b val="true"/>
        <sz val="12"/>
        <rFont val="Calibri"/>
        <family val="2"/>
        <charset val="1"/>
      </rPr>
      <t xml:space="preserve">Negro. </t>
    </r>
  </si>
  <si>
    <t xml:space="preserve">1900-01</t>
  </si>
  <si>
    <t xml:space="preserve">TOTAL ART. 1900</t>
  </si>
  <si>
    <t xml:space="preserve">LINEA - MILA PRO</t>
  </si>
  <si>
    <t xml:space="preserve">LINEA: "Siliconas" (Silicas-Primer-Fijadores-Diluyentes)</t>
  </si>
  <si>
    <t xml:space="preserve">MP</t>
  </si>
  <si>
    <r>
      <rPr>
        <sz val="14"/>
        <rFont val="Calibri"/>
        <family val="2"/>
        <charset val="1"/>
      </rPr>
      <t xml:space="preserve">Diluyente Siliconado  -</t>
    </r>
    <r>
      <rPr>
        <i val="true"/>
        <sz val="14"/>
        <rFont val="Calibri"/>
        <family val="2"/>
        <charset val="1"/>
      </rPr>
      <t xml:space="preserve">Apto HD</t>
    </r>
    <r>
      <rPr>
        <sz val="14"/>
        <rFont val="Calibri"/>
        <family val="2"/>
        <charset val="1"/>
      </rPr>
      <t xml:space="preserve"> a Prueba de Agua (Gotero) x 20cc.      </t>
    </r>
  </si>
  <si>
    <t xml:space="preserve">2013P</t>
  </si>
  <si>
    <r>
      <rPr>
        <sz val="14"/>
        <rFont val="Calibri"/>
        <family val="2"/>
        <charset val="1"/>
      </rPr>
      <t xml:space="preserve">Fluidificador de Texturas  </t>
    </r>
    <r>
      <rPr>
        <i val="true"/>
        <sz val="14"/>
        <rFont val="Calibri"/>
        <family val="2"/>
        <charset val="1"/>
      </rPr>
      <t xml:space="preserve">-Apto HD</t>
    </r>
    <r>
      <rPr>
        <sz val="14"/>
        <rFont val="Calibri"/>
        <family val="2"/>
        <charset val="1"/>
      </rPr>
      <t xml:space="preserve"> (Botella con dosificador)  x 10g.</t>
    </r>
  </si>
  <si>
    <t xml:space="preserve">2014P</t>
  </si>
  <si>
    <r>
      <rPr>
        <sz val="14"/>
        <rFont val="Calibri"/>
        <family val="2"/>
        <charset val="1"/>
      </rPr>
      <t xml:space="preserve">Diluyente para Sombra  </t>
    </r>
    <r>
      <rPr>
        <i val="true"/>
        <sz val="14"/>
        <rFont val="Calibri"/>
        <family val="2"/>
        <charset val="1"/>
      </rPr>
      <t xml:space="preserve">-Apto HD</t>
    </r>
    <r>
      <rPr>
        <sz val="14"/>
        <rFont val="Calibri"/>
        <family val="2"/>
        <charset val="1"/>
      </rPr>
      <t xml:space="preserve">  (Botella con dosificador) x 10cc.</t>
    </r>
  </si>
  <si>
    <t xml:space="preserve">2015P</t>
  </si>
  <si>
    <r>
      <rPr>
        <sz val="14"/>
        <rFont val="Calibri"/>
        <family val="2"/>
        <charset val="1"/>
      </rPr>
      <t xml:space="preserve">Fijador Multifunción  </t>
    </r>
    <r>
      <rPr>
        <i val="true"/>
        <sz val="14"/>
        <rFont val="Calibri"/>
        <family val="2"/>
        <charset val="1"/>
      </rPr>
      <t xml:space="preserve">-Apto HD</t>
    </r>
    <r>
      <rPr>
        <sz val="14"/>
        <rFont val="Calibri"/>
        <family val="2"/>
        <charset val="1"/>
      </rPr>
      <t xml:space="preserve">  (Botella pulverizadora) x 55cc.   </t>
    </r>
  </si>
  <si>
    <t xml:space="preserve">2113P</t>
  </si>
  <si>
    <t xml:space="preserve">TOTAL SILICONAS</t>
  </si>
  <si>
    <r>
      <rPr>
        <b val="true"/>
        <sz val="16"/>
        <rFont val="Calibri"/>
        <family val="2"/>
        <charset val="1"/>
      </rPr>
      <t xml:space="preserve">1110 - Sombra Compacta 
</t>
    </r>
    <r>
      <rPr>
        <b val="true"/>
        <i val="true"/>
        <sz val="16"/>
        <rFont val="Calibri"/>
        <family val="2"/>
        <charset val="1"/>
      </rPr>
      <t xml:space="preserve">Hiperpigmentadas
</t>
    </r>
    <r>
      <rPr>
        <i val="true"/>
        <sz val="12"/>
        <rFont val="Calibri"/>
        <family val="2"/>
        <charset val="1"/>
      </rPr>
      <t xml:space="preserve">Repuesto de 37 mm. x 4g.</t>
    </r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</si>
  <si>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Dorada Intenso</t>
    </r>
  </si>
  <si>
    <t xml:space="preserve">1110-101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</si>
  <si>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Chocolate Mate</t>
    </r>
  </si>
  <si>
    <t xml:space="preserve">1110-102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</si>
  <si>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Borravino Satinado</t>
    </r>
  </si>
  <si>
    <t xml:space="preserve">1110-103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</si>
  <si>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Violeta Semimate</t>
    </r>
  </si>
  <si>
    <t xml:space="preserve">1110-105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</si>
  <si>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Rosa Perlado</t>
    </r>
  </si>
  <si>
    <t xml:space="preserve">1110-106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</si>
  <si>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Gris Mate</t>
    </r>
  </si>
  <si>
    <t xml:space="preserve">1110-107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</si>
  <si>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Bebe Satinado    </t>
    </r>
  </si>
  <si>
    <t xml:space="preserve">1110-108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</si>
  <si>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Anaranjado Claro Satinado</t>
    </r>
  </si>
  <si>
    <t xml:space="preserve">1110-109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</si>
  <si>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Verde Musgo Perlado</t>
    </r>
  </si>
  <si>
    <t xml:space="preserve">1110-110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</si>
  <si>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Azul  Intenso Satinado</t>
    </r>
  </si>
  <si>
    <t xml:space="preserve">1110-111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</si>
  <si>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Celeste Perlado</t>
    </r>
  </si>
  <si>
    <t xml:space="preserve">1110-112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</si>
  <si>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Cobre Satinado</t>
    </r>
  </si>
  <si>
    <t xml:space="preserve">1110-114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</si>
  <si>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Habano Satinado  </t>
    </r>
  </si>
  <si>
    <t xml:space="preserve">1110-115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</si>
  <si>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Marfil Satinado    </t>
    </r>
  </si>
  <si>
    <t xml:space="preserve">1110-116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</si>
  <si>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Mate</t>
    </r>
  </si>
  <si>
    <t xml:space="preserve">1110-118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</si>
  <si>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Lavanda Mate</t>
    </r>
  </si>
  <si>
    <t xml:space="preserve">1110-120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</si>
  <si>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Celeste Mate </t>
    </r>
  </si>
  <si>
    <t xml:space="preserve">1110-121</t>
  </si>
  <si>
    <r>
      <rPr>
        <sz val="14"/>
        <rFont val="Calibri"/>
        <family val="2"/>
        <charset val="1"/>
      </rPr>
      <t xml:space="preserve">Sombra Compacta (Repuesto)  </t>
    </r>
    <r>
      <rPr>
        <b val="true"/>
        <sz val="14"/>
        <rFont val="Calibri"/>
        <family val="2"/>
        <charset val="1"/>
      </rPr>
      <t xml:space="preserve">Azul Semimate</t>
    </r>
  </si>
  <si>
    <t xml:space="preserve">1110-122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</si>
  <si>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Blanco Perlado</t>
    </r>
  </si>
  <si>
    <t xml:space="preserve">1110-124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</si>
  <si>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Verde Manzana Mate</t>
    </r>
  </si>
  <si>
    <t xml:space="preserve">1110-125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</si>
  <si>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Violeta Satinado   </t>
    </r>
  </si>
  <si>
    <t xml:space="preserve">1110-127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</si>
  <si>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Terracota Satinado</t>
    </r>
  </si>
  <si>
    <t xml:space="preserve">1110-128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</si>
  <si>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Bebe Semi-Mate</t>
    </r>
  </si>
  <si>
    <t xml:space="preserve">1110-129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</si>
  <si>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Tierra c/ Perla Dorada</t>
    </r>
  </si>
  <si>
    <t xml:space="preserve">1110-130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</si>
  <si>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Bison c/ Perla Dorada </t>
    </r>
  </si>
  <si>
    <t xml:space="preserve">1110-131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</si>
  <si>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Oro Verde Satinado  </t>
    </r>
  </si>
  <si>
    <t xml:space="preserve">1110-132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</si>
  <si>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Verde Seco Mate </t>
    </r>
  </si>
  <si>
    <t xml:space="preserve">1110-133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</si>
  <si>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</t>
    </r>
    <r>
      <rPr>
        <b val="true"/>
        <sz val="14"/>
        <color rgb="FF000000"/>
        <rFont val="Calibri"/>
        <family val="2"/>
        <charset val="1"/>
      </rPr>
      <t xml:space="preserve">Rosado Tornasol </t>
    </r>
    <r>
      <rPr>
        <b val="true"/>
        <sz val="14"/>
        <rFont val="Calibri"/>
        <family val="2"/>
        <charset val="1"/>
      </rPr>
      <t xml:space="preserve"> </t>
    </r>
  </si>
  <si>
    <t xml:space="preserve">1110-134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</si>
  <si>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Manteca Semi-Mate</t>
    </r>
  </si>
  <si>
    <t xml:space="preserve">1110-135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</si>
  <si>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Camel Intenso Satinado </t>
    </r>
  </si>
  <si>
    <t xml:space="preserve">1110-136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</si>
  <si>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Bordeaux Amarronado</t>
    </r>
  </si>
  <si>
    <t xml:space="preserve">1110-137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</si>
  <si>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Marrón Grisado</t>
    </r>
  </si>
  <si>
    <t xml:space="preserve">1110-139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</si>
  <si>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Verde Semi-Mate</t>
    </r>
  </si>
  <si>
    <t xml:space="preserve">1110-140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</si>
  <si>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Rosa Semi-Mate</t>
    </r>
  </si>
  <si>
    <t xml:space="preserve">1110-141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</si>
  <si>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Verde Calipso</t>
    </r>
  </si>
  <si>
    <t xml:space="preserve">1110-142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</si>
  <si>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Bronce Satinado</t>
    </r>
  </si>
  <si>
    <t xml:space="preserve">1110-143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</si>
  <si>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Salmón Semimate </t>
    </r>
  </si>
  <si>
    <t xml:space="preserve">1110-144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</si>
  <si>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Champagne Satinado</t>
    </r>
  </si>
  <si>
    <t xml:space="preserve">1110-CHS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</si>
  <si>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Turquesa Satinado Intenso</t>
    </r>
  </si>
  <si>
    <t xml:space="preserve">1110-TUS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</si>
  <si>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Gris Satinado</t>
    </r>
  </si>
  <si>
    <t xml:space="preserve">1110-GRS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</si>
  <si>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Limón Satinado</t>
    </r>
  </si>
  <si>
    <t xml:space="preserve">1110-LIS</t>
  </si>
  <si>
    <r>
      <rPr>
        <b val="true"/>
        <sz val="18"/>
        <rFont val="Calibri"/>
        <family val="2"/>
        <charset val="1"/>
      </rPr>
      <t xml:space="preserve">TOTAL ART. 1110-</t>
    </r>
    <r>
      <rPr>
        <b val="true"/>
        <i val="true"/>
        <sz val="18"/>
        <rFont val="Calibri"/>
        <family val="2"/>
        <charset val="1"/>
      </rPr>
      <t xml:space="preserve">Flia. 100</t>
    </r>
  </si>
  <si>
    <r>
      <rPr>
        <b val="true"/>
        <sz val="16"/>
        <rFont val="Calibri"/>
        <family val="2"/>
        <charset val="1"/>
      </rPr>
      <t xml:space="preserve">1110 - Sombra Compacta  
</t>
    </r>
    <r>
      <rPr>
        <b val="true"/>
        <i val="true"/>
        <sz val="16"/>
        <rFont val="Calibri"/>
        <family val="2"/>
        <charset val="1"/>
      </rPr>
      <t xml:space="preserve">Hiperpigmentada
</t>
    </r>
    <r>
      <rPr>
        <i val="true"/>
        <sz val="12"/>
        <rFont val="Calibri"/>
        <family val="2"/>
        <charset val="1"/>
      </rPr>
      <t xml:space="preserve">Repuesto de 37 mm. x 4g.</t>
    </r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</si>
  <si>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Sandia Intenso Mate</t>
    </r>
  </si>
  <si>
    <t xml:space="preserve">1110-F01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</si>
  <si>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Fucsia Mate</t>
    </r>
  </si>
  <si>
    <t xml:space="preserve">1110-F02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</si>
  <si>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Fucsia Intenso Mate</t>
    </r>
  </si>
  <si>
    <t xml:space="preserve">1110-F03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</si>
  <si>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Anaranjado Coral Mate</t>
    </r>
  </si>
  <si>
    <t xml:space="preserve">1110-F05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</si>
  <si>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Fucsia Intenso Satinado</t>
    </r>
  </si>
  <si>
    <t xml:space="preserve">1110-F06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</si>
  <si>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Mostaza Satinado</t>
    </r>
  </si>
  <si>
    <t xml:space="preserve">1110-F07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</si>
  <si>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Dorado Satinado  </t>
    </r>
  </si>
  <si>
    <t xml:space="preserve">1110-F08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</si>
  <si>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Petróleo Intenso Satinado</t>
    </r>
  </si>
  <si>
    <t xml:space="preserve">1110-F09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</si>
  <si>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Verde Pastel mate</t>
    </r>
  </si>
  <si>
    <t xml:space="preserve">1110-F10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</si>
  <si>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Amarillo Intenso Mate</t>
    </r>
  </si>
  <si>
    <t xml:space="preserve">1110-F11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</si>
  <si>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Azul Cielo Mate  </t>
    </r>
  </si>
  <si>
    <t xml:space="preserve">1110-F12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</si>
  <si>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Negro Mate</t>
    </r>
  </si>
  <si>
    <t xml:space="preserve">1110-P01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</si>
  <si>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Blanco Mate</t>
    </r>
  </si>
  <si>
    <t xml:space="preserve">1110-P02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</si>
  <si>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Amarillo Mate</t>
    </r>
  </si>
  <si>
    <t xml:space="preserve">1110-P03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</si>
  <si>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Azul Intenso Mate    </t>
    </r>
  </si>
  <si>
    <t xml:space="preserve">1110-P05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</si>
  <si>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Azul Eléctrico Satinado </t>
    </r>
  </si>
  <si>
    <t xml:space="preserve">1110-P06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</si>
  <si>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Violeta Mate</t>
    </r>
  </si>
  <si>
    <t xml:space="preserve">1110-P07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</si>
  <si>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Lila Satinado</t>
    </r>
  </si>
  <si>
    <t xml:space="preserve">1110-P08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</si>
  <si>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Anaranjado intenso semimate  </t>
    </r>
  </si>
  <si>
    <t xml:space="preserve">1110-P11</t>
  </si>
  <si>
    <r>
      <rPr>
        <b val="true"/>
        <sz val="18"/>
        <rFont val="Calibri"/>
        <family val="2"/>
        <charset val="1"/>
      </rPr>
      <t xml:space="preserve">TOTAL ART. 1110-</t>
    </r>
    <r>
      <rPr>
        <b val="true"/>
        <i val="true"/>
        <sz val="18"/>
        <rFont val="Calibri"/>
        <family val="2"/>
        <charset val="1"/>
      </rPr>
      <t xml:space="preserve">Flia. F y P </t>
    </r>
  </si>
  <si>
    <r>
      <rPr>
        <b val="true"/>
        <sz val="16"/>
        <rFont val="Calibri"/>
        <family val="2"/>
        <charset val="1"/>
      </rPr>
      <t xml:space="preserve">1110 - Sombra Compacta 
Apta HD. Metalizadas 
</t>
    </r>
    <r>
      <rPr>
        <i val="true"/>
        <sz val="12"/>
        <rFont val="Calibri"/>
        <family val="2"/>
        <charset val="1"/>
      </rPr>
      <t xml:space="preserve">Repuesto de 37 mm. x 4gr. </t>
    </r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</si>
  <si>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Gris Tiza con Perla Plata</t>
    </r>
  </si>
  <si>
    <t xml:space="preserve">1110-R01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</si>
  <si>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Gris Acero con Perla Plata</t>
    </r>
  </si>
  <si>
    <t xml:space="preserve">1110-R02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</si>
  <si>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Blanco con Perla Plata</t>
    </r>
  </si>
  <si>
    <t xml:space="preserve">1110-R03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</si>
  <si>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Negro Réflex</t>
    </r>
  </si>
  <si>
    <t xml:space="preserve">1110-R05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</si>
  <si>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Petróleo Intenso Réflex</t>
    </r>
  </si>
  <si>
    <t xml:space="preserve">1110-R06</t>
  </si>
  <si>
    <r>
      <rPr>
        <sz val="14"/>
        <rFont val="Calibri"/>
        <family val="2"/>
        <charset val="1"/>
      </rPr>
      <t xml:space="preserve">Sombra Compacta (Repuesto)</t>
    </r>
    <r>
      <rPr>
        <b val="true"/>
        <sz val="14"/>
        <rFont val="Calibri"/>
        <family val="2"/>
        <charset val="1"/>
      </rPr>
      <t xml:space="preserve"> Rojo Granate Metalizado- Apta HD. </t>
    </r>
  </si>
  <si>
    <t xml:space="preserve">1110-S01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</si>
  <si>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Oro Claro Metalizado- Apta HD.</t>
    </r>
  </si>
  <si>
    <t xml:space="preserve">1110-S02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</si>
  <si>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Azul Zafiro Metalizado- Apta HD.</t>
    </r>
  </si>
  <si>
    <t xml:space="preserve">1110-S04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</si>
  <si>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Verde Esmeralda Metalizado- Apta HD. </t>
    </r>
  </si>
  <si>
    <t xml:space="preserve">1110-S05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</si>
  <si>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Rosa Tornasol Metalizado- Apta HD.</t>
    </r>
  </si>
  <si>
    <t xml:space="preserve">1110-S06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</si>
  <si>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Cobre Metalizado- Apta HD.</t>
    </r>
  </si>
  <si>
    <t xml:space="preserve">1110-S07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</si>
  <si>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Lila Tornasol Metalizado- Apta HD.</t>
    </r>
  </si>
  <si>
    <t xml:space="preserve">1110-S08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</si>
  <si>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Dorado Oliva Metalizado- Apta HD.</t>
    </r>
  </si>
  <si>
    <t xml:space="preserve">1110-S09</t>
  </si>
  <si>
    <r>
      <rPr>
        <sz val="14"/>
        <rFont val="Calibri"/>
        <family val="2"/>
        <charset val="1"/>
      </rPr>
      <t xml:space="preserve">Sombra Compacta (Repuesto) </t>
    </r>
    <r>
      <rPr>
        <b val="true"/>
        <sz val="14"/>
        <rFont val="Calibri"/>
        <family val="2"/>
        <charset val="1"/>
      </rPr>
      <t xml:space="preserve">Plata Metalizado- Apta HD.</t>
    </r>
  </si>
  <si>
    <t xml:space="preserve">1110-S10</t>
  </si>
  <si>
    <r>
      <rPr>
        <b val="true"/>
        <sz val="18"/>
        <rFont val="Calibri"/>
        <family val="2"/>
        <charset val="1"/>
      </rPr>
      <t xml:space="preserve">TOTAL ART. 1110-</t>
    </r>
    <r>
      <rPr>
        <b val="true"/>
        <i val="true"/>
        <sz val="18"/>
        <rFont val="Calibri"/>
        <family val="2"/>
        <charset val="1"/>
      </rPr>
      <t xml:space="preserve">Flia. R y S</t>
    </r>
  </si>
  <si>
    <r>
      <rPr>
        <b val="true"/>
        <sz val="16"/>
        <color rgb="FFFF0000"/>
        <rFont val="Calibri"/>
        <family val="2"/>
        <charset val="1"/>
      </rPr>
      <t xml:space="preserve">1110 - Sombra Compacta 
Apta HD. 
</t>
    </r>
    <r>
      <rPr>
        <i val="true"/>
        <sz val="12"/>
        <color rgb="FFFF0000"/>
        <rFont val="Calibri"/>
        <family val="2"/>
        <charset val="1"/>
      </rPr>
      <t xml:space="preserve">Repuesto de </t>
    </r>
    <r>
      <rPr>
        <b val="true"/>
        <i val="true"/>
        <sz val="12"/>
        <color rgb="FFFF0000"/>
        <rFont val="Calibri"/>
        <family val="2"/>
        <charset val="1"/>
      </rPr>
      <t xml:space="preserve">33mm.</t>
    </r>
    <r>
      <rPr>
        <i val="true"/>
        <sz val="12"/>
        <color rgb="FFFF0000"/>
        <rFont val="Calibri"/>
        <family val="2"/>
        <charset val="1"/>
      </rPr>
      <t xml:space="preserve"> x 4g</t>
    </r>
  </si>
  <si>
    <r>
      <rPr>
        <sz val="12"/>
        <color rgb="FFFF0000"/>
        <rFont val="Calibri"/>
        <family val="2"/>
        <charset val="1"/>
      </rPr>
      <t xml:space="preserve">Sombra Compacta (Repuesto)</t>
    </r>
    <r>
      <rPr>
        <b val="true"/>
        <sz val="12"/>
        <color rgb="FFFF0000"/>
        <rFont val="Calibri"/>
        <family val="2"/>
        <charset val="1"/>
      </rPr>
      <t xml:space="preserve"> Tostado Mate</t>
    </r>
  </si>
  <si>
    <t xml:space="preserve">1110-117</t>
  </si>
  <si>
    <r>
      <rPr>
        <sz val="12"/>
        <color rgb="FFFF0000"/>
        <rFont val="Calibri"/>
        <family val="2"/>
        <charset val="1"/>
      </rPr>
      <t xml:space="preserve">Sombra Compacta (Repuesto) </t>
    </r>
    <r>
      <rPr>
        <b val="true"/>
        <sz val="12"/>
        <color rgb="FFFF0000"/>
        <rFont val="Calibri"/>
        <family val="2"/>
        <charset val="1"/>
      </rPr>
      <t xml:space="preserve">Beige Mate</t>
    </r>
  </si>
  <si>
    <t xml:space="preserve">1110-119</t>
  </si>
  <si>
    <r>
      <rPr>
        <sz val="12"/>
        <color rgb="FFFF0000"/>
        <rFont val="Calibri"/>
        <family val="2"/>
        <charset val="1"/>
      </rPr>
      <t xml:space="preserve">Sombra Compacta (Repuesto) </t>
    </r>
    <r>
      <rPr>
        <b val="true"/>
        <sz val="12"/>
        <color rgb="FFFF0000"/>
        <rFont val="Calibri"/>
        <family val="2"/>
        <charset val="1"/>
      </rPr>
      <t xml:space="preserve">Natural Mate</t>
    </r>
  </si>
  <si>
    <t xml:space="preserve">1110-123</t>
  </si>
  <si>
    <r>
      <rPr>
        <sz val="12"/>
        <color rgb="FFFF0000"/>
        <rFont val="Calibri"/>
        <family val="2"/>
        <charset val="1"/>
      </rPr>
      <t xml:space="preserve">Sombra Compacta (Repuesto)</t>
    </r>
    <r>
      <rPr>
        <b val="true"/>
        <sz val="12"/>
        <color rgb="FFFF0000"/>
        <rFont val="Calibri"/>
        <family val="2"/>
        <charset val="1"/>
      </rPr>
      <t xml:space="preserve"> Verde Mate</t>
    </r>
  </si>
  <si>
    <t xml:space="preserve">1110-P09</t>
  </si>
  <si>
    <t xml:space="preserve">TOTAL ART. 1110 33mm</t>
  </si>
  <si>
    <r>
      <rPr>
        <b val="true"/>
        <sz val="16"/>
        <rFont val="Calibri"/>
        <family val="2"/>
        <charset val="1"/>
      </rPr>
      <t xml:space="preserve">1111 - Sombra Compacta 
</t>
    </r>
    <r>
      <rPr>
        <b val="true"/>
        <i val="true"/>
        <sz val="16"/>
        <rFont val="Calibri"/>
        <family val="2"/>
        <charset val="1"/>
      </rPr>
      <t xml:space="preserve">Tratante Apta HD.
</t>
    </r>
    <r>
      <rPr>
        <i val="true"/>
        <sz val="12"/>
        <rFont val="Calibri"/>
        <family val="2"/>
        <charset val="1"/>
      </rPr>
      <t xml:space="preserve">Repuesto de 33 mm. x 4g.</t>
    </r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</si>
  <si>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Beige Rosado Tornasol Satinado </t>
    </r>
  </si>
  <si>
    <t xml:space="preserve">1111-T01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</si>
  <si>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Rosa Satinado</t>
    </r>
  </si>
  <si>
    <t xml:space="preserve">1111-T02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</si>
  <si>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Obispo Tornasol Satinado</t>
    </r>
  </si>
  <si>
    <t xml:space="preserve">1111-T03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</si>
  <si>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Azul Intenso Satinado </t>
    </r>
  </si>
  <si>
    <t xml:space="preserve">1111-T04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</si>
  <si>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Verde  Oliva Satinado</t>
    </r>
  </si>
  <si>
    <t xml:space="preserve">1111-T05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</si>
  <si>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Durazno  Satinado </t>
    </r>
  </si>
  <si>
    <t xml:space="preserve">1111-T06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</si>
  <si>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Cobre Intenso Tornasol Satinado</t>
    </r>
    <r>
      <rPr>
        <sz val="14"/>
        <rFont val="Calibri"/>
        <family val="2"/>
        <charset val="1"/>
      </rPr>
      <t xml:space="preserve">   </t>
    </r>
  </si>
  <si>
    <t xml:space="preserve">1111-T07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</si>
  <si>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Verde Claro  Satinado</t>
    </r>
  </si>
  <si>
    <t xml:space="preserve">1111-T08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</si>
  <si>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Fucsia Chicle Tornasol  Satinado</t>
    </r>
  </si>
  <si>
    <t xml:space="preserve">1111-T09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</si>
  <si>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Negro Mate</t>
    </r>
    <r>
      <rPr>
        <sz val="14"/>
        <rFont val="Calibri"/>
        <family val="2"/>
        <charset val="1"/>
      </rPr>
      <t xml:space="preserve">   </t>
    </r>
  </si>
  <si>
    <t xml:space="preserve">1111-T10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</si>
  <si>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Blanco Mate </t>
    </r>
  </si>
  <si>
    <t xml:space="preserve">1111-T11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</si>
  <si>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Negro con Perla Oro </t>
    </r>
  </si>
  <si>
    <t xml:space="preserve">1111-T12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</si>
  <si>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Arena Tornasol Satinado</t>
    </r>
    <r>
      <rPr>
        <sz val="14"/>
        <rFont val="Calibri"/>
        <family val="2"/>
        <charset val="1"/>
      </rPr>
      <t xml:space="preserve"> </t>
    </r>
  </si>
  <si>
    <t xml:space="preserve">1111-T13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</si>
  <si>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Dorado Cobrizo  Satinado </t>
    </r>
  </si>
  <si>
    <t xml:space="preserve">1111-T14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</si>
  <si>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Bronce Tornasol Satinado</t>
    </r>
  </si>
  <si>
    <t xml:space="preserve">1111-T15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</si>
  <si>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Marrón  Tornasol </t>
    </r>
    <r>
      <rPr>
        <sz val="14"/>
        <rFont val="Calibri"/>
        <family val="2"/>
        <charset val="1"/>
      </rPr>
      <t xml:space="preserve"> </t>
    </r>
    <r>
      <rPr>
        <b val="true"/>
        <sz val="14"/>
        <rFont val="Calibri"/>
        <family val="2"/>
        <charset val="1"/>
      </rPr>
      <t xml:space="preserve">Satinado</t>
    </r>
  </si>
  <si>
    <t xml:space="preserve">1111-T16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</si>
  <si>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Amarillo Claro Semi mate </t>
    </r>
  </si>
  <si>
    <t xml:space="preserve">1111-T17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</si>
  <si>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Anaranjado Claro Satinado </t>
    </r>
  </si>
  <si>
    <t xml:space="preserve">1111-T18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</si>
  <si>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Blanco dorado Tornasol Satinado </t>
    </r>
  </si>
  <si>
    <t xml:space="preserve">1111-T19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</si>
  <si>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Oro Verdoso Tornasol  Satinado</t>
    </r>
  </si>
  <si>
    <t xml:space="preserve">1111-T20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</si>
  <si>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Dorado Claro Satinado</t>
    </r>
  </si>
  <si>
    <t xml:space="preserve">1111-T21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</si>
  <si>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Bronce Oliva Tornasol Satinado</t>
    </r>
  </si>
  <si>
    <t xml:space="preserve">1111-T22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</si>
  <si>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Salmón Tornasol Satinado </t>
    </r>
  </si>
  <si>
    <t xml:space="preserve">1111-T25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</si>
  <si>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Celeste Tornasol Satinado</t>
    </r>
  </si>
  <si>
    <t xml:space="preserve">1111-T26</t>
  </si>
  <si>
    <r>
      <rPr>
        <sz val="14"/>
        <rFont val="Calibri"/>
        <family val="2"/>
        <charset val="1"/>
      </rPr>
      <t xml:space="preserve">Sombra Compacta Pro Tratante (Repuesto)</t>
    </r>
    <r>
      <rPr>
        <b val="true"/>
        <sz val="14"/>
        <rFont val="Calibri"/>
        <family val="2"/>
        <charset val="1"/>
      </rPr>
      <t xml:space="preserve"> Rojizo Nácar </t>
    </r>
  </si>
  <si>
    <t xml:space="preserve">1111-T27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</si>
  <si>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Morado Tornasol Satinado</t>
    </r>
  </si>
  <si>
    <t xml:space="preserve">1111-T30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</si>
  <si>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Beige Anaranjado Mate</t>
    </r>
  </si>
  <si>
    <t xml:space="preserve">1111-T31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</si>
  <si>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Dulce de Leche Semi Mate </t>
    </r>
  </si>
  <si>
    <t xml:space="preserve">1111-T32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</si>
  <si>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Marrón  Agrisado Semi Mate</t>
    </r>
  </si>
  <si>
    <t xml:space="preserve">1111-T33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</si>
  <si>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Oro Viejo Tornasol</t>
    </r>
  </si>
  <si>
    <t xml:space="preserve">1111-T34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</si>
  <si>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Azul Profundo Tornasolado</t>
    </r>
  </si>
  <si>
    <t xml:space="preserve">1111-T35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</si>
  <si>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Rosa Pastel Semi Mate  </t>
    </r>
    <r>
      <rPr>
        <sz val="14"/>
        <rFont val="Calibri"/>
        <family val="2"/>
        <charset val="1"/>
      </rPr>
      <t xml:space="preserve"> </t>
    </r>
  </si>
  <si>
    <t xml:space="preserve">1111-T36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</si>
  <si>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Marfil Mate </t>
    </r>
  </si>
  <si>
    <t xml:space="preserve">1111-T37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</si>
  <si>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Nude Semi Mate</t>
    </r>
  </si>
  <si>
    <t xml:space="preserve">1111-T38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</si>
  <si>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Habano Claro Mate</t>
    </r>
  </si>
  <si>
    <t xml:space="preserve">1111-T39</t>
  </si>
  <si>
    <r>
      <rPr>
        <sz val="14"/>
        <rFont val="Calibri"/>
        <family val="2"/>
        <charset val="1"/>
      </rPr>
      <t xml:space="preserve">Sombra Compacta Pro Tratante (Repuesto)</t>
    </r>
    <r>
      <rPr>
        <b val="true"/>
        <sz val="14"/>
        <rFont val="Calibri"/>
        <family val="2"/>
        <charset val="1"/>
      </rPr>
      <t xml:space="preserve"> Chocolate Mate</t>
    </r>
  </si>
  <si>
    <t xml:space="preserve">1111-T40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</si>
  <si>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Gris Mate</t>
    </r>
  </si>
  <si>
    <t xml:space="preserve">1111-T41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</si>
  <si>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Plata Metálico</t>
    </r>
  </si>
  <si>
    <t xml:space="preserve">1111-T44</t>
  </si>
  <si>
    <r>
      <rPr>
        <sz val="14"/>
        <rFont val="Calibri"/>
        <family val="2"/>
        <charset val="1"/>
      </rPr>
      <t xml:space="preserve">Sombra Compacta Pro Tratante (Repuesto) </t>
    </r>
    <r>
      <rPr>
        <b val="true"/>
        <sz val="14"/>
        <rFont val="Calibri"/>
        <family val="2"/>
        <charset val="1"/>
      </rPr>
      <t xml:space="preserve">Bordó Rojizo Satinado</t>
    </r>
  </si>
  <si>
    <t xml:space="preserve">1111-T45</t>
  </si>
  <si>
    <t xml:space="preserve">TOTAL ART. 1111</t>
  </si>
  <si>
    <r>
      <rPr>
        <b val="true"/>
        <sz val="16"/>
        <color rgb="FFFF0000"/>
        <rFont val="Calibri"/>
        <family val="2"/>
        <charset val="1"/>
      </rPr>
      <t xml:space="preserve">1111 - Sombra Compacta MILA
</t>
    </r>
    <r>
      <rPr>
        <b val="true"/>
        <i val="true"/>
        <sz val="16"/>
        <color rgb="FFFF0000"/>
        <rFont val="Calibri"/>
        <family val="2"/>
        <charset val="1"/>
      </rPr>
      <t xml:space="preserve">Tratante Apta HD.
</t>
    </r>
    <r>
      <rPr>
        <i val="true"/>
        <sz val="12"/>
        <color rgb="FFFF0000"/>
        <rFont val="Calibri"/>
        <family val="2"/>
        <charset val="1"/>
      </rPr>
      <t xml:space="preserve">Repuesto de 33 mm. x 4g.</t>
    </r>
  </si>
  <si>
    <r>
      <rPr>
        <sz val="14"/>
        <color rgb="FFFF0000"/>
        <rFont val="Calibri"/>
        <family val="2"/>
        <charset val="1"/>
      </rPr>
      <t xml:space="preserve">Sombra Compacta Pro Tratante </t>
    </r>
    <r>
      <rPr>
        <b val="true"/>
        <sz val="14"/>
        <color rgb="FFFF0000"/>
        <rFont val="Calibri"/>
        <family val="2"/>
        <charset val="1"/>
      </rPr>
      <t xml:space="preserve">MILA</t>
    </r>
    <r>
      <rPr>
        <sz val="14"/>
        <color rgb="FFFF0000"/>
        <rFont val="Calibri"/>
        <family val="2"/>
        <charset val="1"/>
      </rPr>
      <t xml:space="preserve"> (Repuesto) </t>
    </r>
    <r>
      <rPr>
        <b val="true"/>
        <sz val="14"/>
        <color rgb="FFFF0000"/>
        <rFont val="Calibri"/>
        <family val="2"/>
        <charset val="1"/>
      </rPr>
      <t xml:space="preserve"> Tornasol Rosa Mate</t>
    </r>
  </si>
  <si>
    <t xml:space="preserve">1111-T42</t>
  </si>
  <si>
    <r>
      <rPr>
        <sz val="14"/>
        <color rgb="FFFF0000"/>
        <rFont val="Calibri"/>
        <family val="2"/>
        <charset val="1"/>
      </rPr>
      <t xml:space="preserve">Sombra Compacta Pro Tratante</t>
    </r>
    <r>
      <rPr>
        <b val="true"/>
        <sz val="14"/>
        <color rgb="FFFF0000"/>
        <rFont val="Calibri"/>
        <family val="2"/>
        <charset val="1"/>
      </rPr>
      <t xml:space="preserve"> MILA</t>
    </r>
    <r>
      <rPr>
        <sz val="14"/>
        <color rgb="FFFF0000"/>
        <rFont val="Calibri"/>
        <family val="2"/>
        <charset val="1"/>
      </rPr>
      <t xml:space="preserve"> (Repuesto) </t>
    </r>
    <r>
      <rPr>
        <b val="true"/>
        <sz val="14"/>
        <color rgb="FFFF0000"/>
        <rFont val="Calibri"/>
        <family val="2"/>
        <charset val="1"/>
      </rPr>
      <t xml:space="preserve"> Té con Leche Mate</t>
    </r>
  </si>
  <si>
    <t xml:space="preserve">1111-T43</t>
  </si>
  <si>
    <r>
      <rPr>
        <sz val="14"/>
        <color rgb="FFFF0000"/>
        <rFont val="Calibri"/>
        <family val="2"/>
        <charset val="1"/>
      </rPr>
      <t xml:space="preserve">Sombra Compacta Pro Tratante </t>
    </r>
    <r>
      <rPr>
        <b val="true"/>
        <sz val="14"/>
        <color rgb="FFFF0000"/>
        <rFont val="Calibri"/>
        <family val="2"/>
        <charset val="1"/>
      </rPr>
      <t xml:space="preserve">MILA</t>
    </r>
    <r>
      <rPr>
        <sz val="14"/>
        <color rgb="FFFF0000"/>
        <rFont val="Calibri"/>
        <family val="2"/>
        <charset val="1"/>
      </rPr>
      <t xml:space="preserve"> (Repuesto)  </t>
    </r>
    <r>
      <rPr>
        <b val="true"/>
        <sz val="14"/>
        <color rgb="FFFF0000"/>
        <rFont val="Calibri"/>
        <family val="2"/>
        <charset val="1"/>
      </rPr>
      <t xml:space="preserve">Rosa Nude Mate</t>
    </r>
  </si>
  <si>
    <t xml:space="preserve">1111-T46</t>
  </si>
  <si>
    <r>
      <rPr>
        <sz val="14"/>
        <color rgb="FFFF0000"/>
        <rFont val="Calibri"/>
        <family val="2"/>
        <charset val="1"/>
      </rPr>
      <t xml:space="preserve">Sombra Compacta Pro Tratante </t>
    </r>
    <r>
      <rPr>
        <b val="true"/>
        <sz val="14"/>
        <color rgb="FFFF0000"/>
        <rFont val="Calibri"/>
        <family val="2"/>
        <charset val="1"/>
      </rPr>
      <t xml:space="preserve">MILA</t>
    </r>
    <r>
      <rPr>
        <sz val="14"/>
        <color rgb="FFFF0000"/>
        <rFont val="Calibri"/>
        <family val="2"/>
        <charset val="1"/>
      </rPr>
      <t xml:space="preserve"> (Repuesto)  </t>
    </r>
    <r>
      <rPr>
        <b val="true"/>
        <sz val="14"/>
        <color rgb="FFFF0000"/>
        <rFont val="Calibri"/>
        <family val="2"/>
        <charset val="1"/>
      </rPr>
      <t xml:space="preserve">Amarillo Patito Mate</t>
    </r>
  </si>
  <si>
    <t xml:space="preserve">1111-T47</t>
  </si>
  <si>
    <r>
      <rPr>
        <sz val="14"/>
        <color rgb="FFFF0000"/>
        <rFont val="Calibri"/>
        <family val="2"/>
        <charset val="1"/>
      </rPr>
      <t xml:space="preserve">Sombra Compacta Pro Tratante </t>
    </r>
    <r>
      <rPr>
        <b val="true"/>
        <sz val="14"/>
        <color rgb="FFFF0000"/>
        <rFont val="Calibri"/>
        <family val="2"/>
        <charset val="1"/>
      </rPr>
      <t xml:space="preserve">MILA</t>
    </r>
    <r>
      <rPr>
        <sz val="14"/>
        <color rgb="FFFF0000"/>
        <rFont val="Calibri"/>
        <family val="2"/>
        <charset val="1"/>
      </rPr>
      <t xml:space="preserve"> (Repuesto)  </t>
    </r>
    <r>
      <rPr>
        <b val="true"/>
        <sz val="14"/>
        <color rgb="FFFF0000"/>
        <rFont val="Calibri"/>
        <family val="2"/>
        <charset val="1"/>
      </rPr>
      <t xml:space="preserve">Salmón Mate</t>
    </r>
  </si>
  <si>
    <t xml:space="preserve">1111-T48</t>
  </si>
  <si>
    <r>
      <rPr>
        <sz val="14"/>
        <color rgb="FFFF0000"/>
        <rFont val="Calibri"/>
        <family val="2"/>
        <charset val="1"/>
      </rPr>
      <t xml:space="preserve">Sombra Compacta Pro Tratante </t>
    </r>
    <r>
      <rPr>
        <b val="true"/>
        <sz val="14"/>
        <color rgb="FFFF0000"/>
        <rFont val="Calibri"/>
        <family val="2"/>
        <charset val="1"/>
      </rPr>
      <t xml:space="preserve">MILA </t>
    </r>
    <r>
      <rPr>
        <sz val="14"/>
        <color rgb="FFFF0000"/>
        <rFont val="Calibri"/>
        <family val="2"/>
        <charset val="1"/>
      </rPr>
      <t xml:space="preserve">(Repuesto)  </t>
    </r>
    <r>
      <rPr>
        <b val="true"/>
        <sz val="14"/>
        <color rgb="FFFF0000"/>
        <rFont val="Calibri"/>
        <family val="2"/>
        <charset val="1"/>
      </rPr>
      <t xml:space="preserve">Manteca Mate</t>
    </r>
  </si>
  <si>
    <t xml:space="preserve">1111-T49</t>
  </si>
  <si>
    <t xml:space="preserve">TOTAL ART. 1111 MILA</t>
  </si>
  <si>
    <r>
      <rPr>
        <b val="true"/>
        <sz val="16"/>
        <rFont val="Calibri"/>
        <family val="2"/>
        <charset val="1"/>
      </rPr>
      <t xml:space="preserve">1143P- Sombra en Polvo
</t>
    </r>
    <r>
      <rPr>
        <b val="true"/>
        <i val="true"/>
        <sz val="16"/>
        <rFont val="Calibri"/>
        <family val="2"/>
        <charset val="1"/>
      </rPr>
      <t xml:space="preserve">Pigmento Puro
</t>
    </r>
    <r>
      <rPr>
        <i val="true"/>
        <sz val="12"/>
        <rFont val="Calibri"/>
        <family val="2"/>
        <charset val="1"/>
      </rPr>
      <t xml:space="preserve">Polvera x 2g.</t>
    </r>
  </si>
  <si>
    <r>
      <rPr>
        <sz val="12"/>
        <rFont val="Calibri"/>
        <family val="2"/>
        <charset val="1"/>
      </rPr>
      <t xml:space="preserve">Sombra en Polvo  Pigmento Puro</t>
    </r>
    <r>
      <rPr>
        <b val="true"/>
        <sz val="12"/>
        <rFont val="Calibri"/>
        <family val="2"/>
        <charset val="1"/>
      </rPr>
      <t xml:space="preserve"> Negro</t>
    </r>
    <r>
      <rPr>
        <sz val="12"/>
        <rFont val="Calibri"/>
        <family val="2"/>
        <charset val="1"/>
      </rPr>
      <t xml:space="preserve">    </t>
    </r>
  </si>
  <si>
    <t xml:space="preserve">1143P-01</t>
  </si>
  <si>
    <r>
      <rPr>
        <sz val="12"/>
        <color rgb="FFFF0000"/>
        <rFont val="Calibri"/>
        <family val="2"/>
        <charset val="1"/>
      </rPr>
      <t xml:space="preserve">Sombra en Polvo Pro Pigmento Puro Verde Manzana </t>
    </r>
    <r>
      <rPr>
        <b val="true"/>
        <i val="true"/>
        <sz val="12"/>
        <color rgb="FFFF0000"/>
        <rFont val="Calibri"/>
        <family val="2"/>
        <charset val="1"/>
      </rPr>
      <t xml:space="preserve">     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</si>
  <si>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1143P-08</t>
  </si>
  <si>
    <r>
      <rPr>
        <sz val="12"/>
        <rFont val="Calibri"/>
        <family val="2"/>
        <charset val="1"/>
      </rPr>
      <t xml:space="preserve">Sombra en Polvo  Pigmento Puro </t>
    </r>
    <r>
      <rPr>
        <b val="true"/>
        <sz val="12"/>
        <rFont val="Calibri"/>
        <family val="2"/>
        <charset val="1"/>
      </rPr>
      <t xml:space="preserve">Rojo</t>
    </r>
  </si>
  <si>
    <t xml:space="preserve">1143P-10</t>
  </si>
  <si>
    <r>
      <rPr>
        <sz val="12"/>
        <rFont val="Calibri"/>
        <family val="2"/>
        <charset val="1"/>
      </rPr>
      <t xml:space="preserve">Sombra en Polvo  Pigmento Puro</t>
    </r>
    <r>
      <rPr>
        <b val="true"/>
        <sz val="12"/>
        <rFont val="Calibri"/>
        <family val="2"/>
        <charset val="1"/>
      </rPr>
      <t xml:space="preserve"> Amarillo</t>
    </r>
  </si>
  <si>
    <t xml:space="preserve">1143P-11</t>
  </si>
  <si>
    <r>
      <rPr>
        <sz val="12"/>
        <rFont val="Calibri"/>
        <family val="2"/>
        <charset val="1"/>
      </rPr>
      <t xml:space="preserve">Sombra en Polvo  Pigmento Puro </t>
    </r>
    <r>
      <rPr>
        <b val="true"/>
        <sz val="12"/>
        <rFont val="Calibri"/>
        <family val="2"/>
        <charset val="1"/>
      </rPr>
      <t xml:space="preserve">Azul</t>
    </r>
  </si>
  <si>
    <t xml:space="preserve">1143P-12</t>
  </si>
  <si>
    <r>
      <rPr>
        <sz val="12"/>
        <rFont val="Calibri"/>
        <family val="2"/>
        <charset val="1"/>
      </rPr>
      <t xml:space="preserve">Sombra en Polvo  Pigmento Puro </t>
    </r>
    <r>
      <rPr>
        <b val="true"/>
        <sz val="12"/>
        <rFont val="Calibri"/>
        <family val="2"/>
        <charset val="1"/>
      </rPr>
      <t xml:space="preserve">Anaranjado  Fluo        </t>
    </r>
    <r>
      <rPr>
        <sz val="12"/>
        <rFont val="Calibri"/>
        <family val="2"/>
        <charset val="1"/>
      </rPr>
      <t xml:space="preserve">          </t>
    </r>
  </si>
  <si>
    <t xml:space="preserve">1143P-13</t>
  </si>
  <si>
    <r>
      <rPr>
        <sz val="12"/>
        <rFont val="Calibri"/>
        <family val="2"/>
        <charset val="1"/>
      </rPr>
      <t xml:space="preserve">Sombra en Polvo  Pigmento Puro</t>
    </r>
    <r>
      <rPr>
        <b val="true"/>
        <sz val="12"/>
        <rFont val="Calibri"/>
        <family val="2"/>
        <charset val="1"/>
      </rPr>
      <t xml:space="preserve"> Verde Esmeralda</t>
    </r>
    <r>
      <rPr>
        <sz val="12"/>
        <rFont val="Calibri"/>
        <family val="2"/>
        <charset val="1"/>
      </rPr>
      <t xml:space="preserve">     </t>
    </r>
    <r>
      <rPr>
        <b val="true"/>
        <sz val="12"/>
        <color rgb="FFFF0000"/>
        <rFont val="Calibri"/>
        <family val="2"/>
        <charset val="1"/>
      </rPr>
      <t xml:space="preserve">     </t>
    </r>
  </si>
  <si>
    <t xml:space="preserve">1143P-14</t>
  </si>
  <si>
    <r>
      <rPr>
        <sz val="12"/>
        <rFont val="Calibri"/>
        <family val="2"/>
        <charset val="1"/>
      </rPr>
      <t xml:space="preserve">Sombra en Polvo  Pigmento Puro </t>
    </r>
    <r>
      <rPr>
        <b val="true"/>
        <sz val="12"/>
        <rFont val="Calibri"/>
        <family val="2"/>
        <charset val="1"/>
      </rPr>
      <t xml:space="preserve">Fucsia Magenta</t>
    </r>
    <r>
      <rPr>
        <sz val="12"/>
        <rFont val="Calibri"/>
        <family val="2"/>
        <charset val="1"/>
      </rPr>
      <t xml:space="preserve">            </t>
    </r>
  </si>
  <si>
    <t xml:space="preserve">1143P-15</t>
  </si>
  <si>
    <r>
      <rPr>
        <sz val="12"/>
        <color rgb="FFFF0000"/>
        <rFont val="Calibri"/>
        <family val="2"/>
        <charset val="1"/>
      </rPr>
      <t xml:space="preserve">Sombra en Polvo Pro Pigmento Puro </t>
    </r>
    <r>
      <rPr>
        <b val="true"/>
        <sz val="12"/>
        <color rgb="FFFF0000"/>
        <rFont val="Calibri"/>
        <family val="2"/>
        <charset val="1"/>
      </rPr>
      <t xml:space="preserve">Sandia           </t>
    </r>
  </si>
  <si>
    <t xml:space="preserve">1143P-17</t>
  </si>
  <si>
    <t xml:space="preserve">TOTAL ART. 1143P</t>
  </si>
  <si>
    <r>
      <rPr>
        <b val="true"/>
        <sz val="16"/>
        <rFont val="Calibri"/>
        <family val="2"/>
        <charset val="1"/>
      </rPr>
      <t xml:space="preserve">1152P - Sombra en Polvo
</t>
    </r>
    <r>
      <rPr>
        <b val="true"/>
        <i val="true"/>
        <sz val="16"/>
        <rFont val="Calibri"/>
        <family val="2"/>
        <charset val="1"/>
      </rPr>
      <t xml:space="preserve">Perla
</t>
    </r>
    <r>
      <rPr>
        <i val="true"/>
        <sz val="12"/>
        <color rgb="FF000000"/>
        <rFont val="Calibri"/>
        <family val="2"/>
        <charset val="1"/>
      </rPr>
      <t xml:space="preserve">Pote</t>
    </r>
    <r>
      <rPr>
        <i val="true"/>
        <sz val="12"/>
        <rFont val="Calibri"/>
        <family val="2"/>
        <charset val="1"/>
      </rPr>
      <t xml:space="preserve"> x 1g.</t>
    </r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</si>
  <si>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Perla  Dorado</t>
    </r>
  </si>
  <si>
    <t xml:space="preserve">1152P-01</t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</si>
  <si>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Perla  Cobre</t>
    </r>
  </si>
  <si>
    <t xml:space="preserve">1152P-02</t>
  </si>
  <si>
    <r>
      <rPr>
        <sz val="12"/>
        <color rgb="FFFF0000"/>
        <rFont val="Calibri"/>
        <family val="2"/>
        <charset val="1"/>
      </rPr>
      <t xml:space="preserve">Sombra en Polvo Pro </t>
    </r>
    <r>
      <rPr>
        <b val="true"/>
        <sz val="12"/>
        <color rgb="FFFF0000"/>
        <rFont val="Calibri"/>
        <family val="2"/>
        <charset val="1"/>
      </rPr>
      <t xml:space="preserve">Perla  Azul         </t>
    </r>
  </si>
  <si>
    <t xml:space="preserve">1152P-03</t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</si>
  <si>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Perla  Rosa Dorado</t>
    </r>
  </si>
  <si>
    <t xml:space="preserve">1152P-04</t>
  </si>
  <si>
    <r>
      <rPr>
        <sz val="12"/>
        <color rgb="FFFF0000"/>
        <rFont val="Calibri"/>
        <family val="2"/>
        <charset val="1"/>
      </rPr>
      <t xml:space="preserve">Sombra en Polvo Pro </t>
    </r>
    <r>
      <rPr>
        <b val="true"/>
        <sz val="12"/>
        <color rgb="FFFF0000"/>
        <rFont val="Calibri"/>
        <family val="2"/>
        <charset val="1"/>
      </rPr>
      <t xml:space="preserve">Perla  Fucsia    </t>
    </r>
  </si>
  <si>
    <t xml:space="preserve">1152P-05</t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</si>
  <si>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Perla  Rojizo</t>
    </r>
  </si>
  <si>
    <t xml:space="preserve">1152P-06</t>
  </si>
  <si>
    <r>
      <rPr>
        <sz val="12"/>
        <color rgb="FFFF0000"/>
        <rFont val="Calibri"/>
        <family val="2"/>
        <charset val="1"/>
      </rPr>
      <t xml:space="preserve">Sombra en Polvo Pro </t>
    </r>
    <r>
      <rPr>
        <b val="true"/>
        <sz val="12"/>
        <color rgb="FFFF0000"/>
        <rFont val="Calibri"/>
        <family val="2"/>
        <charset val="1"/>
      </rPr>
      <t xml:space="preserve">Perla  Violeta    </t>
    </r>
    <r>
      <rPr>
        <b val="true"/>
        <i val="true"/>
        <sz val="12"/>
        <color rgb="FFFF0000"/>
        <rFont val="Calibri"/>
        <family val="2"/>
        <charset val="1"/>
      </rPr>
      <t xml:space="preserve">  </t>
    </r>
  </si>
  <si>
    <t xml:space="preserve">1152P-07</t>
  </si>
  <si>
    <r>
      <rPr>
        <sz val="12"/>
        <color rgb="FFFF0000"/>
        <rFont val="Calibri"/>
        <family val="2"/>
        <charset val="1"/>
      </rPr>
      <t xml:space="preserve">Sombra en Polvo Pro</t>
    </r>
    <r>
      <rPr>
        <b val="true"/>
        <sz val="12"/>
        <color rgb="FFFF0000"/>
        <rFont val="Calibri"/>
        <family val="2"/>
        <charset val="1"/>
      </rPr>
      <t xml:space="preserve"> Perla  Verde      </t>
    </r>
    <r>
      <rPr>
        <b val="true"/>
        <i val="true"/>
        <sz val="12"/>
        <color rgb="FFFF0000"/>
        <rFont val="Calibri"/>
        <family val="2"/>
        <charset val="1"/>
      </rPr>
      <t xml:space="preserve">  </t>
    </r>
  </si>
  <si>
    <t xml:space="preserve">1152P-08</t>
  </si>
  <si>
    <r>
      <rPr>
        <sz val="12"/>
        <color rgb="FFFF0000"/>
        <rFont val="Calibri"/>
        <family val="2"/>
        <charset val="1"/>
      </rPr>
      <t xml:space="preserve">Sombra en Polvo Pro </t>
    </r>
    <r>
      <rPr>
        <b val="true"/>
        <sz val="12"/>
        <color rgb="FFFF0000"/>
        <rFont val="Calibri"/>
        <family val="2"/>
        <charset val="1"/>
      </rPr>
      <t xml:space="preserve">Perla  Negro Humo</t>
    </r>
  </si>
  <si>
    <t xml:space="preserve">1152P-10</t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</si>
  <si>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Perla Plata Metálico</t>
    </r>
  </si>
  <si>
    <t xml:space="preserve">1152P-12</t>
  </si>
  <si>
    <r>
      <rPr>
        <sz val="12"/>
        <color rgb="FFFF0000"/>
        <rFont val="Calibri"/>
        <family val="2"/>
        <charset val="1"/>
      </rPr>
      <t xml:space="preserve">Sombra en Polvo Pro </t>
    </r>
    <r>
      <rPr>
        <b val="true"/>
        <sz val="12"/>
        <color rgb="FFFF0000"/>
        <rFont val="Calibri"/>
        <family val="2"/>
        <charset val="1"/>
      </rPr>
      <t xml:space="preserve">Perla  Terracota Satinado </t>
    </r>
  </si>
  <si>
    <t xml:space="preserve">1152P-13</t>
  </si>
  <si>
    <t xml:space="preserve">TOTAL ART. 1152P</t>
  </si>
  <si>
    <r>
      <rPr>
        <b val="true"/>
        <sz val="16"/>
        <rFont val="Calibri"/>
        <family val="2"/>
        <charset val="1"/>
      </rPr>
      <t xml:space="preserve">1210 - Rubor Compacto 
</t>
    </r>
    <r>
      <rPr>
        <i val="true"/>
        <sz val="12"/>
        <rFont val="Calibri"/>
        <family val="2"/>
        <charset val="1"/>
      </rPr>
      <t xml:space="preserve">Repuesto de 37mm.x 4g.</t>
    </r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</si>
  <si>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Rosa Satinado </t>
    </r>
  </si>
  <si>
    <t xml:space="preserve">1210-201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</si>
  <si>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Salmón Satinado</t>
    </r>
  </si>
  <si>
    <t xml:space="preserve">1210-202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</si>
  <si>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Marrón Claro Satinado</t>
    </r>
  </si>
  <si>
    <t xml:space="preserve">1210-203</t>
  </si>
  <si>
    <r>
      <rPr>
        <sz val="14"/>
        <rFont val="Calibri"/>
        <family val="2"/>
        <charset val="1"/>
      </rPr>
      <t xml:space="preserve">Rubor Compacto</t>
    </r>
    <r>
      <rPr>
        <b val="true"/>
        <sz val="14"/>
        <rFont val="Calibri"/>
        <family val="2"/>
        <charset val="1"/>
      </rPr>
      <t xml:space="preserve"> Rosa bebe semi-mate</t>
    </r>
  </si>
  <si>
    <t xml:space="preserve">1210-204</t>
  </si>
  <si>
    <r>
      <rPr>
        <sz val="14"/>
        <rFont val="Calibri"/>
        <family val="2"/>
        <charset val="1"/>
      </rPr>
      <t xml:space="preserve">Rubor Compacto</t>
    </r>
    <r>
      <rPr>
        <b val="true"/>
        <sz val="14"/>
        <rFont val="Calibri"/>
        <family val="2"/>
        <charset val="1"/>
      </rPr>
      <t xml:space="preserve"> Salmón tornasolado </t>
    </r>
  </si>
  <si>
    <t xml:space="preserve">1210-205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</si>
  <si>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Terracota Mate </t>
    </r>
  </si>
  <si>
    <t xml:space="preserve">1210-206</t>
  </si>
  <si>
    <r>
      <rPr>
        <sz val="14"/>
        <rFont val="Calibri"/>
        <family val="2"/>
        <charset val="1"/>
      </rPr>
      <t xml:space="preserve">Rubor Compacto</t>
    </r>
    <r>
      <rPr>
        <b val="true"/>
        <sz val="14"/>
        <rFont val="Calibri"/>
        <family val="2"/>
        <charset val="1"/>
      </rPr>
      <t xml:space="preserve"> Tostado Mate </t>
    </r>
  </si>
  <si>
    <t xml:space="preserve">1210-207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</si>
  <si>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Rosa Intenso Satinado</t>
    </r>
  </si>
  <si>
    <t xml:space="preserve">1210-208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</si>
  <si>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Rosa Claro Mate</t>
    </r>
  </si>
  <si>
    <t xml:space="preserve">1210-209</t>
  </si>
  <si>
    <r>
      <rPr>
        <sz val="14"/>
        <rFont val="Calibri"/>
        <family val="2"/>
        <charset val="1"/>
      </rPr>
      <t xml:space="preserve">Rubor Compacto </t>
    </r>
    <r>
      <rPr>
        <b val="true"/>
        <sz val="14"/>
        <rFont val="Calibri"/>
        <family val="2"/>
        <charset val="1"/>
      </rPr>
      <t xml:space="preserve">Anaranjado claro semi - mate</t>
    </r>
  </si>
  <si>
    <t xml:space="preserve">1210-210</t>
  </si>
  <si>
    <r>
      <rPr>
        <sz val="14"/>
        <rFont val="Calibri"/>
        <family val="2"/>
        <charset val="1"/>
      </rPr>
      <t xml:space="preserve">Rubor Compacto</t>
    </r>
    <r>
      <rPr>
        <b val="true"/>
        <sz val="14"/>
        <rFont val="Calibri"/>
        <family val="2"/>
        <charset val="1"/>
      </rPr>
      <t xml:space="preserve"> Rosa Alilado </t>
    </r>
  </si>
  <si>
    <t xml:space="preserve">1210-211</t>
  </si>
  <si>
    <t xml:space="preserve">TOTAL ART. 1210</t>
  </si>
  <si>
    <r>
      <rPr>
        <b val="true"/>
        <sz val="16"/>
        <rFont val="Calibri"/>
        <family val="2"/>
        <charset val="1"/>
      </rPr>
      <t xml:space="preserve">1300R -Maquillaje Compacto Polvo Mate
</t>
    </r>
    <r>
      <rPr>
        <i val="true"/>
        <sz val="12"/>
        <rFont val="Calibri"/>
        <family val="2"/>
        <charset val="1"/>
      </rPr>
      <t xml:space="preserve">Repuesto de 59mm x 10g.</t>
    </r>
  </si>
  <si>
    <r>
      <rPr>
        <sz val="12"/>
        <rFont val="Calibri"/>
        <family val="2"/>
        <charset val="1"/>
      </rPr>
      <t xml:space="preserve">Maquillaje Compacto Polvo Mate (Repuesto) </t>
    </r>
    <r>
      <rPr>
        <b val="true"/>
        <sz val="12"/>
        <rFont val="Calibri"/>
        <family val="2"/>
        <charset val="1"/>
      </rPr>
      <t xml:space="preserve">Natural</t>
    </r>
  </si>
  <si>
    <t xml:space="preserve">1300R-01</t>
  </si>
  <si>
    <r>
      <rPr>
        <sz val="12"/>
        <rFont val="Calibri"/>
        <family val="2"/>
        <charset val="1"/>
      </rPr>
      <t xml:space="preserve">Maquillaje Compacto Polvo Mate (Repuesto) </t>
    </r>
    <r>
      <rPr>
        <b val="true"/>
        <sz val="12"/>
        <rFont val="Calibri"/>
        <family val="2"/>
        <charset val="1"/>
      </rPr>
      <t xml:space="preserve">Dulce de Leche     </t>
    </r>
  </si>
  <si>
    <t xml:space="preserve">1300R-02</t>
  </si>
  <si>
    <r>
      <rPr>
        <sz val="12"/>
        <rFont val="Calibri"/>
        <family val="2"/>
        <charset val="1"/>
      </rPr>
      <t xml:space="preserve">Maquillaje Compacto Polvo Mate (Repuesto)</t>
    </r>
    <r>
      <rPr>
        <b val="true"/>
        <sz val="12"/>
        <rFont val="Calibri"/>
        <family val="2"/>
        <charset val="1"/>
      </rPr>
      <t xml:space="preserve"> Dorado Terracota</t>
    </r>
  </si>
  <si>
    <t xml:space="preserve">1300R-03</t>
  </si>
  <si>
    <r>
      <rPr>
        <sz val="12"/>
        <rFont val="Calibri"/>
        <family val="2"/>
        <charset val="1"/>
      </rPr>
      <t xml:space="preserve">Maquillaje Compacto Polvo Mate (Repuesto) </t>
    </r>
    <r>
      <rPr>
        <b val="true"/>
        <sz val="12"/>
        <rFont val="Calibri"/>
        <family val="2"/>
        <charset val="1"/>
      </rPr>
      <t xml:space="preserve">Tonalizador Dorado</t>
    </r>
  </si>
  <si>
    <t xml:space="preserve">1300R-05</t>
  </si>
  <si>
    <t xml:space="preserve">TOTAL ART. 1300R</t>
  </si>
  <si>
    <r>
      <rPr>
        <b val="true"/>
        <sz val="16"/>
        <rFont val="Calibri"/>
        <family val="2"/>
        <charset val="1"/>
      </rPr>
      <t xml:space="preserve">1301R -Maquillaje Compacto Polvo Mate
</t>
    </r>
    <r>
      <rPr>
        <i val="true"/>
        <sz val="12"/>
        <rFont val="Calibri"/>
        <family val="2"/>
        <charset val="1"/>
      </rPr>
      <t xml:space="preserve">Repuesto de 59mm x 10g.</t>
    </r>
  </si>
  <si>
    <t xml:space="preserve">Maquillaje Compacto Polvo Mate (REPUESTO) ULTRA HD </t>
  </si>
  <si>
    <t xml:space="preserve">1301R</t>
  </si>
  <si>
    <t xml:space="preserve">TOTAL ART. 1301R</t>
  </si>
  <si>
    <r>
      <rPr>
        <b val="true"/>
        <sz val="16"/>
        <rFont val="Calibri"/>
        <family val="2"/>
        <charset val="1"/>
      </rPr>
      <t xml:space="preserve">1310R - Maquillaje Compacto -Polvo Satinado 
</t>
    </r>
    <r>
      <rPr>
        <i val="true"/>
        <sz val="12"/>
        <rFont val="Calibri"/>
        <family val="2"/>
        <charset val="1"/>
      </rPr>
      <t xml:space="preserve">Repuesto de 59mm x 10g.</t>
    </r>
  </si>
  <si>
    <r>
      <rPr>
        <sz val="12"/>
        <rFont val="Calibri"/>
        <family val="2"/>
        <charset val="1"/>
      </rPr>
      <t xml:space="preserve">Maquillaje Compacto -Polvo Satinado (Repuesto) </t>
    </r>
    <r>
      <rPr>
        <b val="true"/>
        <sz val="12"/>
        <rFont val="Calibri"/>
        <family val="2"/>
        <charset val="1"/>
      </rPr>
      <t xml:space="preserve">Dulce de Leche</t>
    </r>
  </si>
  <si>
    <t xml:space="preserve">1310R-00</t>
  </si>
  <si>
    <r>
      <rPr>
        <sz val="12"/>
        <rFont val="Calibri"/>
        <family val="2"/>
        <charset val="1"/>
      </rPr>
      <t xml:space="preserve">Maquillaje Compacto -Polvo Satinado (Repuesto) </t>
    </r>
    <r>
      <rPr>
        <b val="true"/>
        <sz val="12"/>
        <rFont val="Calibri"/>
        <family val="2"/>
        <charset val="1"/>
      </rPr>
      <t xml:space="preserve">Tostado Terracota</t>
    </r>
  </si>
  <si>
    <t xml:space="preserve">1310R-01</t>
  </si>
  <si>
    <r>
      <rPr>
        <sz val="12"/>
        <rFont val="Calibri"/>
        <family val="2"/>
        <charset val="1"/>
      </rPr>
      <t xml:space="preserve">Maquillaje Compacto -Polvo Satinado (Repuesto) </t>
    </r>
    <r>
      <rPr>
        <b val="true"/>
        <sz val="12"/>
        <rFont val="Calibri"/>
        <family val="2"/>
        <charset val="1"/>
      </rPr>
      <t xml:space="preserve">Tostado Intenso</t>
    </r>
  </si>
  <si>
    <t xml:space="preserve">1310R-02</t>
  </si>
  <si>
    <t xml:space="preserve">TOTAL ART. 1310R</t>
  </si>
  <si>
    <r>
      <rPr>
        <b val="true"/>
        <sz val="16"/>
        <rFont val="Calibri"/>
        <family val="2"/>
        <charset val="1"/>
      </rPr>
      <t xml:space="preserve">1700P - Maquillaje Cremoso
</t>
    </r>
    <r>
      <rPr>
        <b val="true"/>
        <i val="true"/>
        <sz val="16"/>
        <rFont val="Calibri"/>
        <family val="2"/>
        <charset val="1"/>
      </rPr>
      <t xml:space="preserve">Correctivo
</t>
    </r>
    <r>
      <rPr>
        <i val="true"/>
        <sz val="12"/>
        <rFont val="Calibri"/>
        <family val="2"/>
        <charset val="1"/>
      </rPr>
      <t xml:space="preserve">Pote x 15g.   </t>
    </r>
  </si>
  <si>
    <r>
      <rPr>
        <sz val="12"/>
        <rFont val="Calibri"/>
        <family val="2"/>
        <charset val="1"/>
      </rPr>
      <t xml:space="preserve">Maquillaje Cremoso  Correctivo  </t>
    </r>
    <r>
      <rPr>
        <b val="true"/>
        <sz val="12"/>
        <rFont val="Calibri"/>
        <family val="2"/>
        <charset val="1"/>
      </rPr>
      <t xml:space="preserve">Marfil   </t>
    </r>
  </si>
  <si>
    <t xml:space="preserve">1700P-01</t>
  </si>
  <si>
    <r>
      <rPr>
        <sz val="12"/>
        <rFont val="Calibri"/>
        <family val="2"/>
        <charset val="1"/>
      </rPr>
      <t xml:space="preserve">Maquillaje Cremoso  Correctivo </t>
    </r>
    <r>
      <rPr>
        <b val="true"/>
        <sz val="12"/>
        <rFont val="Calibri"/>
        <family val="2"/>
        <charset val="1"/>
      </rPr>
      <t xml:space="preserve"> Beige Rosado     </t>
    </r>
  </si>
  <si>
    <t xml:space="preserve">1700P-02</t>
  </si>
  <si>
    <r>
      <rPr>
        <sz val="12"/>
        <rFont val="Calibri"/>
        <family val="2"/>
        <charset val="1"/>
      </rPr>
      <t xml:space="preserve">Maquillaje Cremoso   Correctivo  </t>
    </r>
    <r>
      <rPr>
        <b val="true"/>
        <sz val="12"/>
        <rFont val="Calibri"/>
        <family val="2"/>
        <charset val="1"/>
      </rPr>
      <t xml:space="preserve">Beige Anaranjado </t>
    </r>
  </si>
  <si>
    <t xml:space="preserve">1700P-03</t>
  </si>
  <si>
    <r>
      <rPr>
        <sz val="12"/>
        <rFont val="Calibri"/>
        <family val="2"/>
        <charset val="1"/>
      </rPr>
      <t xml:space="preserve">Maquillaje Cremoso  Correctivo  </t>
    </r>
    <r>
      <rPr>
        <b val="true"/>
        <sz val="12"/>
        <rFont val="Calibri"/>
        <family val="2"/>
        <charset val="1"/>
      </rPr>
      <t xml:space="preserve">Beige Dorado</t>
    </r>
  </si>
  <si>
    <t xml:space="preserve">1700P-04</t>
  </si>
  <si>
    <r>
      <rPr>
        <sz val="12"/>
        <rFont val="Calibri"/>
        <family val="2"/>
        <charset val="1"/>
      </rPr>
      <t xml:space="preserve">Maquillaje Cremoso  Correctivo </t>
    </r>
    <r>
      <rPr>
        <b val="true"/>
        <sz val="12"/>
        <rFont val="Calibri"/>
        <family val="2"/>
        <charset val="1"/>
      </rPr>
      <t xml:space="preserve"> Tostado Claro   </t>
    </r>
  </si>
  <si>
    <t xml:space="preserve">1700P-05</t>
  </si>
  <si>
    <r>
      <rPr>
        <sz val="12"/>
        <rFont val="Calibri"/>
        <family val="2"/>
        <charset val="1"/>
      </rPr>
      <t xml:space="preserve">Maquillaje Cremoso  Correctivo  </t>
    </r>
    <r>
      <rPr>
        <b val="true"/>
        <sz val="12"/>
        <rFont val="Calibri"/>
        <family val="2"/>
        <charset val="1"/>
      </rPr>
      <t xml:space="preserve">Beige Oscuro </t>
    </r>
  </si>
  <si>
    <t xml:space="preserve">1700P-06</t>
  </si>
  <si>
    <r>
      <rPr>
        <sz val="12"/>
        <rFont val="Calibri"/>
        <family val="2"/>
        <charset val="1"/>
      </rPr>
      <t xml:space="preserve">Maquillaje Cremoso  Correctivo </t>
    </r>
    <r>
      <rPr>
        <b val="true"/>
        <sz val="12"/>
        <rFont val="Calibri"/>
        <family val="2"/>
        <charset val="1"/>
      </rPr>
      <t xml:space="preserve"> Terracota Tostado    </t>
    </r>
  </si>
  <si>
    <t xml:space="preserve">1700P-07</t>
  </si>
  <si>
    <r>
      <rPr>
        <sz val="12"/>
        <rFont val="Calibri"/>
        <family val="2"/>
        <charset val="1"/>
      </rPr>
      <t xml:space="preserve">Maquillaje Cremoso  Correctivo  </t>
    </r>
    <r>
      <rPr>
        <b val="true"/>
        <sz val="12"/>
        <rFont val="Calibri"/>
        <family val="2"/>
        <charset val="1"/>
      </rPr>
      <t xml:space="preserve">Tostado</t>
    </r>
  </si>
  <si>
    <t xml:space="preserve">1700P-08</t>
  </si>
  <si>
    <r>
      <rPr>
        <sz val="12"/>
        <rFont val="Calibri"/>
        <family val="2"/>
        <charset val="1"/>
      </rPr>
      <t xml:space="preserve">Maquillaje Cremoso  Correctivo  </t>
    </r>
    <r>
      <rPr>
        <b val="true"/>
        <sz val="12"/>
        <rFont val="Calibri"/>
        <family val="2"/>
        <charset val="1"/>
      </rPr>
      <t xml:space="preserve">Tostado Bronce</t>
    </r>
  </si>
  <si>
    <t xml:space="preserve">1700P-09</t>
  </si>
  <si>
    <r>
      <rPr>
        <sz val="12"/>
        <rFont val="Calibri"/>
        <family val="2"/>
        <charset val="1"/>
      </rPr>
      <t xml:space="preserve">Maquillaje Cremoso Correctivo  </t>
    </r>
    <r>
      <rPr>
        <b val="true"/>
        <sz val="12"/>
        <rFont val="Calibri"/>
        <family val="2"/>
        <charset val="1"/>
      </rPr>
      <t xml:space="preserve">Marrón Chocolate</t>
    </r>
  </si>
  <si>
    <t xml:space="preserve">1700P-10</t>
  </si>
  <si>
    <r>
      <rPr>
        <sz val="12"/>
        <rFont val="Calibri"/>
        <family val="2"/>
        <charset val="1"/>
      </rPr>
      <t xml:space="preserve">Maquillaje Cremoso Correctivo  </t>
    </r>
    <r>
      <rPr>
        <b val="true"/>
        <sz val="12"/>
        <rFont val="Calibri"/>
        <family val="2"/>
        <charset val="1"/>
      </rPr>
      <t xml:space="preserve">Marrón Café</t>
    </r>
  </si>
  <si>
    <t xml:space="preserve">1700P-11</t>
  </si>
  <si>
    <t xml:space="preserve">TOTAL ART. 1700P</t>
  </si>
  <si>
    <r>
      <rPr>
        <b val="true"/>
        <sz val="16"/>
        <color rgb="FF000000"/>
        <rFont val="Calibri"/>
        <family val="2"/>
        <charset val="1"/>
      </rPr>
      <t xml:space="preserve">1701R - Maquillaje Cremoso
</t>
    </r>
    <r>
      <rPr>
        <b val="true"/>
        <i val="true"/>
        <sz val="16"/>
        <color rgb="FF000000"/>
        <rFont val="Calibri"/>
        <family val="2"/>
        <charset val="1"/>
      </rPr>
      <t xml:space="preserve">Correctivo
</t>
    </r>
    <r>
      <rPr>
        <i val="true"/>
        <sz val="12"/>
        <color rgb="FF000000"/>
        <rFont val="Calibri"/>
        <family val="2"/>
        <charset val="1"/>
      </rPr>
      <t xml:space="preserve">Repuesto de 33mm x 4g</t>
    </r>
    <r>
      <rPr>
        <b val="true"/>
        <sz val="12"/>
        <color rgb="FF000000"/>
        <rFont val="Calibri"/>
        <family val="2"/>
        <charset val="1"/>
      </rPr>
      <t xml:space="preserve"> </t>
    </r>
  </si>
  <si>
    <r>
      <rPr>
        <sz val="12"/>
        <rFont val="Calibri"/>
        <family val="2"/>
        <charset val="1"/>
      </rPr>
      <t xml:space="preserve">Maquillaje Cremoso Correctivo (Repuesto)  </t>
    </r>
    <r>
      <rPr>
        <b val="true"/>
        <sz val="12"/>
        <rFont val="Calibri"/>
        <family val="2"/>
        <charset val="1"/>
      </rPr>
      <t xml:space="preserve">Marfil   </t>
    </r>
  </si>
  <si>
    <t xml:space="preserve">1701R-01</t>
  </si>
  <si>
    <r>
      <rPr>
        <sz val="12"/>
        <rFont val="Calibri"/>
        <family val="2"/>
        <charset val="1"/>
      </rPr>
      <t xml:space="preserve">Maquillaje Cremoso Correctivo (Repuesto) </t>
    </r>
    <r>
      <rPr>
        <b val="true"/>
        <sz val="12"/>
        <rFont val="Calibri"/>
        <family val="2"/>
        <charset val="1"/>
      </rPr>
      <t xml:space="preserve">Beige Rosado     </t>
    </r>
  </si>
  <si>
    <t xml:space="preserve">1701R-02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</si>
  <si>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Beige Anaranjado </t>
    </r>
  </si>
  <si>
    <t xml:space="preserve">1701R-03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</si>
  <si>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Beige Dorado</t>
    </r>
  </si>
  <si>
    <t xml:space="preserve">1701R-04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</si>
  <si>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Tostado Claro   </t>
    </r>
  </si>
  <si>
    <t xml:space="preserve">1701R-05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</si>
  <si>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Beige Oscuro </t>
    </r>
  </si>
  <si>
    <t xml:space="preserve">1701R-06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</si>
  <si>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Terracota Tostado    </t>
    </r>
  </si>
  <si>
    <t xml:space="preserve">1701R-07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</si>
  <si>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Tostado</t>
    </r>
  </si>
  <si>
    <t xml:space="preserve">1701R-08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</si>
  <si>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Tostado Bronce</t>
    </r>
  </si>
  <si>
    <t xml:space="preserve">1701R-09</t>
  </si>
  <si>
    <r>
      <rPr>
        <sz val="12"/>
        <rFont val="Calibri"/>
        <family val="2"/>
        <charset val="1"/>
      </rPr>
      <t xml:space="preserve">Maquillaje Cremoso  Correctivo (Repuesto)</t>
    </r>
    <r>
      <rPr>
        <b val="true"/>
        <sz val="12"/>
        <rFont val="Calibri"/>
        <family val="2"/>
        <charset val="1"/>
      </rPr>
      <t xml:space="preserve"> Marrón Chocolate</t>
    </r>
  </si>
  <si>
    <t xml:space="preserve">1701R-10</t>
  </si>
  <si>
    <r>
      <rPr>
        <sz val="12"/>
        <rFont val="Calibri"/>
        <family val="2"/>
        <charset val="1"/>
      </rPr>
      <t xml:space="preserve">Maquillaje Cremoso  Correctivo (Repuesto) </t>
    </r>
    <r>
      <rPr>
        <b val="true"/>
        <sz val="12"/>
        <rFont val="Calibri"/>
        <family val="2"/>
        <charset val="1"/>
      </rPr>
      <t xml:space="preserve">Marrón Café</t>
    </r>
  </si>
  <si>
    <t xml:space="preserve">1701R-11</t>
  </si>
  <si>
    <t xml:space="preserve">TOTAL ART. 1701R</t>
  </si>
  <si>
    <r>
      <rPr>
        <b val="true"/>
        <sz val="16"/>
        <rFont val="Calibri"/>
        <family val="2"/>
        <charset val="1"/>
      </rPr>
      <t xml:space="preserve">1710R - Maquillaje Compacto al Agua
</t>
    </r>
    <r>
      <rPr>
        <i val="true"/>
        <sz val="12"/>
        <rFont val="Calibri"/>
        <family val="2"/>
        <charset val="1"/>
      </rPr>
      <t xml:space="preserve">Repuesto de 59mm x 10g.
</t>
    </r>
  </si>
  <si>
    <r>
      <rPr>
        <sz val="12"/>
        <rFont val="Calibri"/>
        <family val="2"/>
        <charset val="1"/>
      </rPr>
      <t xml:space="preserve">Maquillaje Compacto al Agua (Repuesto) </t>
    </r>
    <r>
      <rPr>
        <b val="true"/>
        <sz val="12"/>
        <rFont val="Calibri"/>
        <family val="2"/>
        <charset val="1"/>
      </rPr>
      <t xml:space="preserve">Marfil</t>
    </r>
  </si>
  <si>
    <t xml:space="preserve">1710R-00</t>
  </si>
  <si>
    <r>
      <rPr>
        <sz val="12"/>
        <rFont val="Calibri"/>
        <family val="2"/>
        <charset val="1"/>
      </rPr>
      <t xml:space="preserve">Maquillaje Compacto al Agua (Repuesto) </t>
    </r>
    <r>
      <rPr>
        <b val="true"/>
        <sz val="12"/>
        <rFont val="Calibri"/>
        <family val="2"/>
        <charset val="1"/>
      </rPr>
      <t xml:space="preserve">Natural</t>
    </r>
  </si>
  <si>
    <t xml:space="preserve">1710R-01</t>
  </si>
  <si>
    <r>
      <rPr>
        <sz val="12"/>
        <rFont val="Calibri"/>
        <family val="2"/>
        <charset val="1"/>
      </rPr>
      <t xml:space="preserve">Maquillaje Compacto al Agua (Repuesto) </t>
    </r>
    <r>
      <rPr>
        <b val="true"/>
        <sz val="12"/>
        <rFont val="Calibri"/>
        <family val="2"/>
        <charset val="1"/>
      </rPr>
      <t xml:space="preserve">Dorado</t>
    </r>
  </si>
  <si>
    <t xml:space="preserve">1710R-02</t>
  </si>
  <si>
    <r>
      <rPr>
        <sz val="12"/>
        <rFont val="Calibri"/>
        <family val="2"/>
        <charset val="1"/>
      </rPr>
      <t xml:space="preserve">Maquillaje Compacto al Agua (Repuesto) </t>
    </r>
    <r>
      <rPr>
        <b val="true"/>
        <sz val="12"/>
        <rFont val="Calibri"/>
        <family val="2"/>
        <charset val="1"/>
      </rPr>
      <t xml:space="preserve">Tostado</t>
    </r>
  </si>
  <si>
    <t xml:space="preserve">1710R-03</t>
  </si>
  <si>
    <t xml:space="preserve">TOTAL ART. 1710R</t>
  </si>
  <si>
    <r>
      <rPr>
        <b val="true"/>
        <sz val="16"/>
        <rFont val="Calibri"/>
        <family val="2"/>
        <charset val="1"/>
      </rPr>
      <t xml:space="preserve">2000P/2001P - Tonalizador Correctivo
</t>
    </r>
    <r>
      <rPr>
        <i val="true"/>
        <sz val="12"/>
        <rFont val="Calibri"/>
        <family val="2"/>
        <charset val="1"/>
      </rPr>
      <t xml:space="preserve">(Pack 4 Unidades) Pote x 5g  (Art. Individual 2000P-)</t>
    </r>
  </si>
  <si>
    <r>
      <rPr>
        <sz val="12"/>
        <rFont val="Calibri"/>
        <family val="2"/>
        <charset val="1"/>
      </rPr>
      <t xml:space="preserve">Tonalizador Correctivo   </t>
    </r>
    <r>
      <rPr>
        <b val="true"/>
        <sz val="12"/>
        <rFont val="Calibri"/>
        <family val="2"/>
        <charset val="1"/>
      </rPr>
      <t xml:space="preserve"> ART. INDIVIDUAL 2000P- REFERENCIA</t>
    </r>
  </si>
  <si>
    <t xml:space="preserve">2000P</t>
  </si>
  <si>
    <r>
      <rPr>
        <sz val="12"/>
        <rFont val="Calibri"/>
        <family val="2"/>
        <charset val="1"/>
      </rPr>
      <t xml:space="preserve">Tonalizador Correctivo (Art. Individual 2000P-01) </t>
    </r>
    <r>
      <rPr>
        <b val="true"/>
        <sz val="12"/>
        <rFont val="Calibri"/>
        <family val="2"/>
        <charset val="1"/>
      </rPr>
      <t xml:space="preserve">Blanco  PACK 4 UNIDADES</t>
    </r>
  </si>
  <si>
    <t xml:space="preserve">2000P/2001P-01</t>
  </si>
  <si>
    <r>
      <rPr>
        <sz val="12"/>
        <rFont val="Calibri"/>
        <family val="2"/>
        <charset val="1"/>
      </rPr>
      <t xml:space="preserve">Tonalizador Correctivo  (Art.Individual 2000P-02) </t>
    </r>
    <r>
      <rPr>
        <b val="true"/>
        <sz val="12"/>
        <rFont val="Calibri"/>
        <family val="2"/>
        <charset val="1"/>
      </rPr>
      <t xml:space="preserve">Verde  PACK 4 UNIDADES</t>
    </r>
  </si>
  <si>
    <t xml:space="preserve">2000P/2001P-02</t>
  </si>
  <si>
    <r>
      <rPr>
        <sz val="12"/>
        <rFont val="Calibri"/>
        <family val="2"/>
        <charset val="1"/>
      </rPr>
      <t xml:space="preserve">Tonalizador Correctivo  (Art. Individual 2000P-03) </t>
    </r>
    <r>
      <rPr>
        <b val="true"/>
        <sz val="12"/>
        <rFont val="Calibri"/>
        <family val="2"/>
        <charset val="1"/>
      </rPr>
      <t xml:space="preserve">Salmon  PACK 4 UNIDADES</t>
    </r>
  </si>
  <si>
    <t xml:space="preserve">2000P/2001P-03</t>
  </si>
  <si>
    <r>
      <rPr>
        <sz val="12"/>
        <rFont val="Calibri"/>
        <family val="2"/>
        <charset val="1"/>
      </rPr>
      <t xml:space="preserve">Tonalizador Correctivo  (Art. Individual 2000P-04) </t>
    </r>
    <r>
      <rPr>
        <b val="true"/>
        <sz val="12"/>
        <rFont val="Calibri"/>
        <family val="2"/>
        <charset val="1"/>
      </rPr>
      <t xml:space="preserve">Anaranjado  PACK 4 UNIDADES</t>
    </r>
  </si>
  <si>
    <t xml:space="preserve">2000P/2001P-04</t>
  </si>
  <si>
    <r>
      <rPr>
        <sz val="12"/>
        <rFont val="Calibri"/>
        <family val="2"/>
        <charset val="1"/>
      </rPr>
      <t xml:space="preserve">Tonalizador Correctivo  (Art. Individual 2000P-05) </t>
    </r>
    <r>
      <rPr>
        <b val="true"/>
        <sz val="12"/>
        <rFont val="Calibri"/>
        <family val="2"/>
        <charset val="1"/>
      </rPr>
      <t xml:space="preserve">Beige  rosado  PACK 4 UNIDADES</t>
    </r>
  </si>
  <si>
    <t xml:space="preserve">2000P/2001P-05</t>
  </si>
  <si>
    <r>
      <rPr>
        <sz val="12"/>
        <rFont val="Calibri"/>
        <family val="2"/>
        <charset val="1"/>
      </rPr>
      <t xml:space="preserve">Tonalizador Correctivo  (Art. Individual 2000P-06) </t>
    </r>
    <r>
      <rPr>
        <b val="true"/>
        <sz val="12"/>
        <rFont val="Calibri"/>
        <family val="2"/>
        <charset val="1"/>
      </rPr>
      <t xml:space="preserve">Amarillo  PACK 4 UNIDADES</t>
    </r>
  </si>
  <si>
    <t xml:space="preserve">2000P/2001P-06</t>
  </si>
  <si>
    <r>
      <rPr>
        <sz val="12"/>
        <rFont val="Calibri"/>
        <family val="2"/>
        <charset val="1"/>
      </rPr>
      <t xml:space="preserve">Tonalizador Correctivo  (Art. Individual 2000P-07) </t>
    </r>
    <r>
      <rPr>
        <b val="true"/>
        <sz val="12"/>
        <rFont val="Calibri"/>
        <family val="2"/>
        <charset val="1"/>
      </rPr>
      <t xml:space="preserve">Lila  PACK 4 UNIDADES</t>
    </r>
  </si>
  <si>
    <t xml:space="preserve">2000P/2001P-07</t>
  </si>
  <si>
    <r>
      <rPr>
        <sz val="12"/>
        <rFont val="Calibri"/>
        <family val="2"/>
        <charset val="1"/>
      </rPr>
      <t xml:space="preserve">Tonalizador Correctivo  (Art. Individual 2000P-08)</t>
    </r>
    <r>
      <rPr>
        <b val="true"/>
        <sz val="12"/>
        <rFont val="Calibri"/>
        <family val="2"/>
        <charset val="1"/>
      </rPr>
      <t xml:space="preserve"> Celeste  PACK 4 UNIDADES</t>
    </r>
  </si>
  <si>
    <t xml:space="preserve">2000P/2001P-08</t>
  </si>
  <si>
    <r>
      <rPr>
        <sz val="12"/>
        <rFont val="Calibri"/>
        <family val="2"/>
        <charset val="1"/>
      </rPr>
      <t xml:space="preserve">Tonalizador Correctivo  (Art. Individual 2000P-09) </t>
    </r>
    <r>
      <rPr>
        <b val="true"/>
        <sz val="12"/>
        <rFont val="Calibri"/>
        <family val="2"/>
        <charset val="1"/>
      </rPr>
      <t xml:space="preserve">Marron Africano  PACK 4 UNIDADES</t>
    </r>
  </si>
  <si>
    <t xml:space="preserve">2000P/2001P-09</t>
  </si>
  <si>
    <r>
      <rPr>
        <sz val="12"/>
        <rFont val="Calibri"/>
        <family val="2"/>
        <charset val="1"/>
      </rPr>
      <t xml:space="preserve">Tonalizador Correctivo   (Art. Individual 2000P-11) </t>
    </r>
    <r>
      <rPr>
        <b val="true"/>
        <sz val="12"/>
        <rFont val="Calibri"/>
        <family val="2"/>
        <charset val="1"/>
      </rPr>
      <t xml:space="preserve">Beige Amarillento  PACK 4 UNIDADES</t>
    </r>
  </si>
  <si>
    <t xml:space="preserve">2000P/2001P-11</t>
  </si>
  <si>
    <r>
      <rPr>
        <sz val="12"/>
        <rFont val="Calibri"/>
        <family val="2"/>
        <charset val="1"/>
      </rPr>
      <t xml:space="preserve">Tonalizador Correctivo  ( (Art. Individual 2000P-12) </t>
    </r>
    <r>
      <rPr>
        <b val="true"/>
        <sz val="12"/>
        <rFont val="Calibri"/>
        <family val="2"/>
        <charset val="1"/>
      </rPr>
      <t xml:space="preserve">Beige Grisado  PACK 4 UNIDADES</t>
    </r>
  </si>
  <si>
    <t xml:space="preserve">2000P/2001P-12</t>
  </si>
  <si>
    <r>
      <rPr>
        <sz val="12"/>
        <rFont val="Calibri"/>
        <family val="2"/>
        <charset val="1"/>
      </rPr>
      <t xml:space="preserve">Tonalizador Correctivo   (Art. Individual 2000P-13) </t>
    </r>
    <r>
      <rPr>
        <b val="true"/>
        <sz val="12"/>
        <rFont val="Calibri"/>
        <family val="2"/>
        <charset val="1"/>
      </rPr>
      <t xml:space="preserve">Beige  Verdoso  PACK 4 UNIDADES</t>
    </r>
  </si>
  <si>
    <t xml:space="preserve">2000P/2001P-13</t>
  </si>
  <si>
    <t xml:space="preserve">TOTAL ART. 2000P/2001P</t>
  </si>
  <si>
    <r>
      <rPr>
        <b val="true"/>
        <sz val="16"/>
        <rFont val="Calibri"/>
        <family val="2"/>
        <charset val="1"/>
      </rPr>
      <t xml:space="preserve">2001P - Tonalizador Correctivo 
</t>
    </r>
    <r>
      <rPr>
        <i val="true"/>
        <sz val="12"/>
        <rFont val="Calibri"/>
        <family val="2"/>
        <charset val="1"/>
      </rPr>
      <t xml:space="preserve">Repuesto de 33mm x 4g.</t>
    </r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</si>
  <si>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Blanco</t>
    </r>
  </si>
  <si>
    <t xml:space="preserve">2001P-01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</si>
  <si>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Verde</t>
    </r>
  </si>
  <si>
    <t xml:space="preserve">2001P-02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</si>
  <si>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Salmón</t>
    </r>
    <r>
      <rPr>
        <sz val="12"/>
        <rFont val="Calibri"/>
        <family val="2"/>
        <charset val="1"/>
      </rPr>
      <t xml:space="preserve"> </t>
    </r>
  </si>
  <si>
    <t xml:space="preserve">2001P-03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</si>
  <si>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 Anaranjado</t>
    </r>
  </si>
  <si>
    <t xml:space="preserve">2001P-04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</si>
  <si>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Beige Rosado</t>
    </r>
  </si>
  <si>
    <t xml:space="preserve">2001P-05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</si>
  <si>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Amarillo</t>
    </r>
  </si>
  <si>
    <t xml:space="preserve">2001P-06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</si>
  <si>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 Lila  </t>
    </r>
    <r>
      <rPr>
        <sz val="12"/>
        <rFont val="Calibri"/>
        <family val="2"/>
        <charset val="1"/>
      </rPr>
      <t xml:space="preserve">  </t>
    </r>
  </si>
  <si>
    <t xml:space="preserve">2001P-07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</si>
  <si>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Celeste </t>
    </r>
  </si>
  <si>
    <t xml:space="preserve">2001P-08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</si>
  <si>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 Marrón Africano</t>
    </r>
  </si>
  <si>
    <t xml:space="preserve">2001P-09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</si>
  <si>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Beige Amarillento</t>
    </r>
  </si>
  <si>
    <t xml:space="preserve">2001P-11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</si>
  <si>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 Beige Grisado</t>
    </r>
  </si>
  <si>
    <t xml:space="preserve">2001P-12</t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</si>
  <si>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Beige Verdoso</t>
    </r>
  </si>
  <si>
    <t xml:space="preserve">2001P-13</t>
  </si>
  <si>
    <t xml:space="preserve">TOTAL ART. 2001P</t>
  </si>
  <si>
    <r>
      <rPr>
        <b val="true"/>
        <sz val="16"/>
        <rFont val="Calibri"/>
        <family val="2"/>
        <charset val="1"/>
      </rPr>
      <t xml:space="preserve">2005P - Maquillaje Compacto Polvo Mate
</t>
    </r>
    <r>
      <rPr>
        <b val="true"/>
        <i val="true"/>
        <sz val="16"/>
        <rFont val="Calibri"/>
        <family val="2"/>
        <charset val="1"/>
      </rPr>
      <t xml:space="preserve">APTO HD
</t>
    </r>
    <r>
      <rPr>
        <i val="true"/>
        <sz val="12"/>
        <rFont val="Calibri"/>
        <family val="2"/>
        <charset val="1"/>
      </rPr>
      <t xml:space="preserve">Cartuchera  Dúo x 10g. c/u.</t>
    </r>
  </si>
  <si>
    <r>
      <rPr>
        <sz val="12"/>
        <rFont val="Calibri"/>
        <family val="2"/>
        <charset val="1"/>
      </rPr>
      <t xml:space="preserve">Maquillaje Compacto Polvo - Modelador  satinado 03 /satinado-00 . </t>
    </r>
    <r>
      <rPr>
        <b val="true"/>
        <sz val="12"/>
        <rFont val="Calibri"/>
        <family val="2"/>
        <charset val="1"/>
      </rPr>
      <t xml:space="preserve">Dúo claro.</t>
    </r>
  </si>
  <si>
    <t xml:space="preserve">2005P-00</t>
  </si>
  <si>
    <r>
      <rPr>
        <sz val="12"/>
        <rFont val="Calibri"/>
        <family val="2"/>
        <charset val="1"/>
      </rPr>
      <t xml:space="preserve">Maquillaje Compacto Polvo Pro Modelador mate -01/mate 02- </t>
    </r>
    <r>
      <rPr>
        <b val="true"/>
        <sz val="12"/>
        <rFont val="Calibri"/>
        <family val="2"/>
        <charset val="1"/>
      </rPr>
      <t xml:space="preserve">Dúo claro / oscuro.</t>
    </r>
  </si>
  <si>
    <t xml:space="preserve">2005P-01</t>
  </si>
  <si>
    <r>
      <rPr>
        <sz val="12"/>
        <rFont val="Calibri"/>
        <family val="2"/>
        <charset val="1"/>
      </rPr>
      <t xml:space="preserve">Maquillaje Compacto Polvo Pro Modelador Satinado 01/satinado 02  </t>
    </r>
    <r>
      <rPr>
        <b val="true"/>
        <sz val="12"/>
        <rFont val="Calibri"/>
        <family val="2"/>
        <charset val="1"/>
      </rPr>
      <t xml:space="preserve">Dúo claro / oscuro.</t>
    </r>
  </si>
  <si>
    <t xml:space="preserve">2005P-02</t>
  </si>
  <si>
    <r>
      <rPr>
        <sz val="12"/>
        <rFont val="Calibri"/>
        <family val="2"/>
        <charset val="1"/>
      </rPr>
      <t xml:space="preserve">Maquillaje Compacto Polvo Pro Modelador  mate 00/ mate 04 </t>
    </r>
    <r>
      <rPr>
        <b val="true"/>
        <sz val="12"/>
        <rFont val="Calibri"/>
        <family val="2"/>
        <charset val="1"/>
      </rPr>
      <t xml:space="preserve"> Dúo claro / oscuro. </t>
    </r>
  </si>
  <si>
    <t xml:space="preserve">2005P-03</t>
  </si>
  <si>
    <t xml:space="preserve">TOTAL ART. 2005P</t>
  </si>
  <si>
    <t xml:space="preserve">2010P - Maquillaje Compacto Polvo Mate  
Efecto BLUR 
Cartuchera  Dúo x 10gr. c/u.</t>
  </si>
  <si>
    <r>
      <rPr>
        <sz val="12"/>
        <color rgb="FFFF0000"/>
        <rFont val="Calibri"/>
        <family val="2"/>
        <charset val="1"/>
      </rPr>
      <t xml:space="preserve"> Maquillaje Compacto Polvo Mate</t>
    </r>
    <r>
      <rPr>
        <i val="true"/>
        <sz val="12"/>
        <color rgb="FFFF0000"/>
        <rFont val="Calibri"/>
        <family val="2"/>
        <charset val="1"/>
      </rPr>
      <t xml:space="preserve"> Efecto BLUR</t>
    </r>
    <r>
      <rPr>
        <sz val="12"/>
        <color rgb="FFFF0000"/>
        <rFont val="Calibri"/>
        <family val="2"/>
        <charset val="1"/>
      </rPr>
      <t xml:space="preserve"> Cartuchera  Dúo x 10g c/u</t>
    </r>
  </si>
  <si>
    <t xml:space="preserve">2010P</t>
  </si>
  <si>
    <t xml:space="preserve">TOTAL ART. 2010P</t>
  </si>
  <si>
    <t xml:space="preserve">2010R - Maquillaje Compacto Polvo Mate   
Efecto BLUR 
Repuesto x 10g </t>
  </si>
  <si>
    <r>
      <rPr>
        <sz val="12"/>
        <color rgb="FFFF0000"/>
        <rFont val="Calibri"/>
        <family val="2"/>
        <charset val="1"/>
      </rPr>
      <t xml:space="preserve">Maquillaje Compacto Polvo Mate Efecto BLUR (Repuesto) </t>
    </r>
    <r>
      <rPr>
        <b val="true"/>
        <sz val="12"/>
        <color rgb="FFFF0000"/>
        <rFont val="Calibri"/>
        <family val="2"/>
        <charset val="1"/>
      </rPr>
      <t xml:space="preserve">Amarillo</t>
    </r>
  </si>
  <si>
    <t xml:space="preserve">2010R-01</t>
  </si>
  <si>
    <r>
      <rPr>
        <sz val="12"/>
        <color rgb="FFFF0000"/>
        <rFont val="Calibri"/>
        <family val="2"/>
        <charset val="1"/>
      </rPr>
      <t xml:space="preserve">Maquillaje Compacto Polvo Mate Efecto BLUR (Repuesto)</t>
    </r>
    <r>
      <rPr>
        <b val="true"/>
        <sz val="12"/>
        <color rgb="FFFF0000"/>
        <rFont val="Calibri"/>
        <family val="2"/>
        <charset val="1"/>
      </rPr>
      <t xml:space="preserve"> Naranja</t>
    </r>
  </si>
  <si>
    <t xml:space="preserve">2010R-02</t>
  </si>
  <si>
    <t xml:space="preserve">TOTAL ART. 2010R</t>
  </si>
  <si>
    <r>
      <rPr>
        <b val="true"/>
        <sz val="16"/>
        <rFont val="Calibri"/>
        <family val="2"/>
        <charset val="1"/>
      </rPr>
      <t xml:space="preserve">2011P - Maquillaje Compacto Polvo MATE 
</t>
    </r>
    <r>
      <rPr>
        <b val="true"/>
        <i val="true"/>
        <sz val="16"/>
        <rFont val="Calibri"/>
        <family val="2"/>
        <charset val="1"/>
      </rPr>
      <t xml:space="preserve">HD Siliconado
</t>
    </r>
    <r>
      <rPr>
        <i val="true"/>
        <sz val="12"/>
        <rFont val="Calibri"/>
        <family val="2"/>
        <charset val="1"/>
      </rPr>
      <t xml:space="preserve">Repuesto de 59mm x 10g.</t>
    </r>
  </si>
  <si>
    <r>
      <rPr>
        <sz val="12"/>
        <rFont val="Calibri"/>
        <family val="2"/>
        <charset val="1"/>
      </rPr>
      <t xml:space="preserve">Maquillaje Compacto Polvo   </t>
    </r>
    <r>
      <rPr>
        <b val="true"/>
        <sz val="12"/>
        <rFont val="Calibri"/>
        <family val="2"/>
        <charset val="1"/>
      </rPr>
      <t xml:space="preserve">Mate Claro</t>
    </r>
  </si>
  <si>
    <t xml:space="preserve">2011P-M01</t>
  </si>
  <si>
    <r>
      <rPr>
        <sz val="12"/>
        <rFont val="Calibri"/>
        <family val="2"/>
        <charset val="1"/>
      </rPr>
      <t xml:space="preserve">Maquillaje Compacto Polvo   </t>
    </r>
    <r>
      <rPr>
        <b val="true"/>
        <sz val="12"/>
        <rFont val="Calibri"/>
        <family val="2"/>
        <charset val="1"/>
      </rPr>
      <t xml:space="preserve">Mate Oscuro.</t>
    </r>
  </si>
  <si>
    <t xml:space="preserve">2011P-M02</t>
  </si>
  <si>
    <r>
      <rPr>
        <sz val="12"/>
        <rFont val="Calibri"/>
        <family val="2"/>
        <charset val="1"/>
      </rPr>
      <t xml:space="preserve">Maquillaje Compacto Polvo </t>
    </r>
    <r>
      <rPr>
        <b val="true"/>
        <sz val="12"/>
        <rFont val="Calibri"/>
        <family val="2"/>
        <charset val="1"/>
      </rPr>
      <t xml:space="preserve"> Mate Miel.</t>
    </r>
  </si>
  <si>
    <t xml:space="preserve">2011P-M03</t>
  </si>
  <si>
    <r>
      <rPr>
        <sz val="12"/>
        <rFont val="Calibri"/>
        <family val="2"/>
        <charset val="1"/>
      </rPr>
      <t xml:space="preserve">Maquillaje Compacto Polvo    </t>
    </r>
    <r>
      <rPr>
        <b val="true"/>
        <sz val="12"/>
        <rFont val="Calibri"/>
        <family val="2"/>
        <charset val="1"/>
      </rPr>
      <t xml:space="preserve">Mate Caramelo  </t>
    </r>
  </si>
  <si>
    <t xml:space="preserve">2011P-M04</t>
  </si>
  <si>
    <t xml:space="preserve">TOTAL ART. 2011P</t>
  </si>
  <si>
    <r>
      <rPr>
        <b val="true"/>
        <sz val="16"/>
        <rFont val="Calibri"/>
        <family val="2"/>
        <charset val="1"/>
      </rPr>
      <t xml:space="preserve">2011P - Maquillaje Compacto Polvo Pro 
</t>
    </r>
    <r>
      <rPr>
        <b val="true"/>
        <i val="true"/>
        <sz val="16"/>
        <rFont val="Calibri"/>
        <family val="2"/>
        <charset val="1"/>
      </rPr>
      <t xml:space="preserve">HD Siliconado
</t>
    </r>
    <r>
      <rPr>
        <i val="true"/>
        <sz val="16"/>
        <rFont val="Calibri"/>
        <family val="2"/>
        <charset val="1"/>
      </rPr>
      <t xml:space="preserve">Repuesto de 59mm x 10g.</t>
    </r>
  </si>
  <si>
    <r>
      <rPr>
        <sz val="12"/>
        <rFont val="Calibri"/>
        <family val="2"/>
        <charset val="1"/>
      </rPr>
      <t xml:space="preserve">Maquillaje Compacto Polvo   Satinado  </t>
    </r>
    <r>
      <rPr>
        <b val="true"/>
        <sz val="12"/>
        <rFont val="Calibri"/>
        <family val="2"/>
        <charset val="1"/>
      </rPr>
      <t xml:space="preserve">Extra Claro . </t>
    </r>
  </si>
  <si>
    <t xml:space="preserve">2011P-S00</t>
  </si>
  <si>
    <r>
      <rPr>
        <sz val="12"/>
        <rFont val="Calibri"/>
        <family val="2"/>
        <charset val="1"/>
      </rPr>
      <t xml:space="preserve">Maquillaje Compacto Polvo   Satinado </t>
    </r>
    <r>
      <rPr>
        <b val="true"/>
        <sz val="12"/>
        <rFont val="Calibri"/>
        <family val="2"/>
        <charset val="1"/>
      </rPr>
      <t xml:space="preserve">Claro</t>
    </r>
  </si>
  <si>
    <t xml:space="preserve">2011P-S01</t>
  </si>
  <si>
    <r>
      <rPr>
        <sz val="12"/>
        <rFont val="Calibri"/>
        <family val="2"/>
        <charset val="1"/>
      </rPr>
      <t xml:space="preserve">Maquillaje Compacto Polvo   Satinado </t>
    </r>
    <r>
      <rPr>
        <b val="true"/>
        <sz val="12"/>
        <rFont val="Calibri"/>
        <family val="2"/>
        <charset val="1"/>
      </rPr>
      <t xml:space="preserve">Oscuro</t>
    </r>
  </si>
  <si>
    <t xml:space="preserve">2011P-S02</t>
  </si>
  <si>
    <r>
      <rPr>
        <b val="true"/>
        <sz val="16"/>
        <rFont val="Calibri"/>
        <family val="2"/>
        <charset val="1"/>
      </rPr>
      <t xml:space="preserve">2111P - Pre Base para párpados </t>
    </r>
    <r>
      <rPr>
        <b val="true"/>
        <i val="true"/>
        <sz val="16"/>
        <rFont val="Calibri"/>
        <family val="2"/>
        <charset val="1"/>
      </rPr>
      <t xml:space="preserve">HD
</t>
    </r>
    <r>
      <rPr>
        <i val="true"/>
        <sz val="12"/>
        <rFont val="Calibri"/>
        <family val="2"/>
        <charset val="1"/>
      </rPr>
      <t xml:space="preserve">(Pack 3 Unidades) Petaca x 3,5g. (Art. Individual 2110P-) </t>
    </r>
  </si>
  <si>
    <r>
      <rPr>
        <sz val="12"/>
        <rFont val="Calibri"/>
        <family val="2"/>
        <charset val="1"/>
      </rPr>
      <t xml:space="preserve">Pre Base para párpados -</t>
    </r>
    <r>
      <rPr>
        <b val="true"/>
        <sz val="12"/>
        <rFont val="Calibri"/>
        <family val="2"/>
        <charset val="1"/>
      </rPr>
      <t xml:space="preserve">ART. INDIVIDUAL 2110P - REFERENCIA</t>
    </r>
  </si>
  <si>
    <t xml:space="preserve">2110P</t>
  </si>
  <si>
    <r>
      <rPr>
        <sz val="12"/>
        <rFont val="Calibri"/>
        <family val="2"/>
        <charset val="1"/>
      </rPr>
      <t xml:space="preserve">Pre Base para párpados - (Art. Individual 2110P-) </t>
    </r>
    <r>
      <rPr>
        <b val="true"/>
        <sz val="12"/>
        <rFont val="Calibri"/>
        <family val="2"/>
        <charset val="1"/>
      </rPr>
      <t xml:space="preserve">Natural  PACK 3 UNIDADES</t>
    </r>
  </si>
  <si>
    <t xml:space="preserve">2111P-00</t>
  </si>
  <si>
    <t xml:space="preserve">TOTAL ART. 2111P</t>
  </si>
  <si>
    <r>
      <rPr>
        <b val="true"/>
        <sz val="16"/>
        <rFont val="Calibri"/>
        <family val="2"/>
        <charset val="1"/>
      </rPr>
      <t xml:space="preserve">2152P - Sombra en Polvo 
</t>
    </r>
    <r>
      <rPr>
        <b val="true"/>
        <i val="true"/>
        <sz val="16"/>
        <rFont val="Calibri"/>
        <family val="2"/>
        <charset val="1"/>
      </rPr>
      <t xml:space="preserve">Diamante</t>
    </r>
    <r>
      <rPr>
        <b val="true"/>
        <sz val="16"/>
        <rFont val="Calibri"/>
        <family val="2"/>
        <charset val="1"/>
      </rPr>
      <t xml:space="preserve"> - </t>
    </r>
    <r>
      <rPr>
        <b val="true"/>
        <i val="true"/>
        <sz val="16"/>
        <rFont val="Calibri"/>
        <family val="2"/>
        <charset val="1"/>
      </rPr>
      <t xml:space="preserve">Cristales de Luz-
</t>
    </r>
    <r>
      <rPr>
        <i val="true"/>
        <sz val="12"/>
        <rFont val="Calibri"/>
        <family val="2"/>
        <charset val="1"/>
      </rPr>
      <t xml:space="preserve">Pote x 1g.</t>
    </r>
  </si>
  <si>
    <r>
      <rPr>
        <sz val="12"/>
        <rFont val="Calibri"/>
        <family val="2"/>
        <charset val="1"/>
      </rPr>
      <t xml:space="preserve">Sombra en Polvo  Bronze  </t>
    </r>
    <r>
      <rPr>
        <b val="true"/>
        <sz val="12"/>
        <rFont val="Calibri"/>
        <family val="2"/>
        <charset val="1"/>
      </rPr>
      <t xml:space="preserve">NACAR</t>
    </r>
    <r>
      <rPr>
        <sz val="12"/>
        <rFont val="Calibri"/>
        <family val="2"/>
        <charset val="1"/>
      </rPr>
      <t xml:space="preserve">   -</t>
    </r>
    <r>
      <rPr>
        <b val="true"/>
        <sz val="12"/>
        <rFont val="Calibri"/>
        <family val="2"/>
        <charset val="1"/>
      </rPr>
      <t xml:space="preserve">Cristales de Luz-</t>
    </r>
  </si>
  <si>
    <t xml:space="preserve">2152P-00</t>
  </si>
  <si>
    <r>
      <rPr>
        <sz val="12"/>
        <color rgb="FFFF0000"/>
        <rFont val="Calibri"/>
        <family val="2"/>
        <charset val="1"/>
      </rPr>
      <t xml:space="preserve">Sombra en Polvo </t>
    </r>
    <r>
      <rPr>
        <b val="true"/>
        <sz val="12"/>
        <color rgb="FFFF0000"/>
        <rFont val="Calibri"/>
        <family val="2"/>
        <charset val="1"/>
      </rPr>
      <t xml:space="preserve">Rosa Cuarzo</t>
    </r>
  </si>
  <si>
    <t xml:space="preserve">2152P-01</t>
  </si>
  <si>
    <t xml:space="preserve">TOTAL ART. 2152</t>
  </si>
  <si>
    <r>
      <rPr>
        <b val="true"/>
        <sz val="16"/>
        <rFont val="Calibri"/>
        <family val="2"/>
        <charset val="1"/>
      </rPr>
      <t xml:space="preserve">2153P - Sombra en Polvo 
</t>
    </r>
    <r>
      <rPr>
        <b val="true"/>
        <i val="true"/>
        <sz val="16"/>
        <rFont val="Calibri"/>
        <family val="2"/>
        <charset val="1"/>
      </rPr>
      <t xml:space="preserve">Perla Cristal Diamante</t>
    </r>
    <r>
      <rPr>
        <b val="true"/>
        <sz val="16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Polvera x 1 g.</t>
    </r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</si>
  <si>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Oro</t>
    </r>
  </si>
  <si>
    <t xml:space="preserve">2153P-01</t>
  </si>
  <si>
    <r>
      <rPr>
        <sz val="12"/>
        <rFont val="Calibri"/>
        <family val="2"/>
        <charset val="1"/>
      </rPr>
      <t xml:space="preserve">Sombra en Polvo  </t>
    </r>
    <r>
      <rPr>
        <b val="true"/>
        <sz val="12"/>
        <rFont val="Calibri"/>
        <family val="2"/>
        <charset val="1"/>
      </rPr>
      <t xml:space="preserve">Plata</t>
    </r>
  </si>
  <si>
    <t xml:space="preserve">2153P-02</t>
  </si>
  <si>
    <r>
      <rPr>
        <sz val="12"/>
        <rFont val="Calibri"/>
        <family val="2"/>
        <charset val="1"/>
      </rPr>
      <t xml:space="preserve">Sombra en Polvo</t>
    </r>
    <r>
      <rPr>
        <b val="true"/>
        <sz val="12"/>
        <rFont val="Calibri"/>
        <family val="2"/>
        <charset val="1"/>
      </rPr>
      <t xml:space="preserve">  Tornasol</t>
    </r>
  </si>
  <si>
    <t xml:space="preserve">2153P-03</t>
  </si>
  <si>
    <r>
      <rPr>
        <sz val="12"/>
        <rFont val="Calibri"/>
        <family val="2"/>
        <charset val="1"/>
      </rPr>
      <t xml:space="preserve">Sombra en Polvo </t>
    </r>
    <r>
      <rPr>
        <b val="true"/>
        <sz val="12"/>
        <rFont val="Calibri"/>
        <family val="2"/>
        <charset val="1"/>
      </rPr>
      <t xml:space="preserve">Anaranjado Tornasolado Rosa</t>
    </r>
  </si>
  <si>
    <t xml:space="preserve">2153P-04</t>
  </si>
  <si>
    <t xml:space="preserve">TOTAL ART. 2153P</t>
  </si>
  <si>
    <r>
      <rPr>
        <b val="true"/>
        <sz val="16"/>
        <rFont val="Calibri"/>
        <family val="2"/>
        <charset val="1"/>
      </rPr>
      <t xml:space="preserve">2301P - Polvo Volátil Pro Mineral
</t>
    </r>
    <r>
      <rPr>
        <i val="true"/>
        <sz val="12"/>
        <color rgb="FF000000"/>
        <rFont val="Calibri"/>
        <family val="2"/>
        <charset val="1"/>
      </rPr>
      <t xml:space="preserve">Polvera</t>
    </r>
    <r>
      <rPr>
        <i val="true"/>
        <sz val="12"/>
        <rFont val="Calibri"/>
        <family val="2"/>
        <charset val="1"/>
      </rPr>
      <t xml:space="preserve">x 18g.</t>
    </r>
  </si>
  <si>
    <r>
      <rPr>
        <sz val="12"/>
        <rFont val="Calibri"/>
        <family val="2"/>
        <charset val="1"/>
      </rPr>
      <t xml:space="preserve">Polvo Volátil Pro Mineral </t>
    </r>
    <r>
      <rPr>
        <b val="true"/>
        <sz val="12"/>
        <rFont val="Calibri"/>
        <family val="2"/>
        <charset val="1"/>
      </rPr>
      <t xml:space="preserve">Marfil</t>
    </r>
  </si>
  <si>
    <t xml:space="preserve">2301P-01</t>
  </si>
  <si>
    <r>
      <rPr>
        <sz val="12"/>
        <rFont val="Calibri"/>
        <family val="2"/>
        <charset val="1"/>
      </rPr>
      <t xml:space="preserve">Polvo Volátil Pro Mineral </t>
    </r>
    <r>
      <rPr>
        <b val="true"/>
        <sz val="12"/>
        <rFont val="Calibri"/>
        <family val="2"/>
        <charset val="1"/>
      </rPr>
      <t xml:space="preserve">Beige  Rosado</t>
    </r>
  </si>
  <si>
    <t xml:space="preserve">2301P-02</t>
  </si>
  <si>
    <t xml:space="preserve">TOTAL ART. 2301P</t>
  </si>
  <si>
    <r>
      <rPr>
        <b val="true"/>
        <sz val="16"/>
        <rFont val="Calibri"/>
        <family val="2"/>
        <charset val="1"/>
      </rPr>
      <t xml:space="preserve">2320P - Polvo Volátil  Pro Universal HD
</t>
    </r>
    <r>
      <rPr>
        <i val="true"/>
        <sz val="12"/>
        <rFont val="Calibri"/>
        <family val="2"/>
        <charset val="1"/>
      </rPr>
      <t xml:space="preserve">(Pack 2 Unidades + 2 Polveritas vacias x 8g.) (Art. Individual 2300P-)  </t>
    </r>
  </si>
  <si>
    <r>
      <rPr>
        <sz val="12"/>
        <rFont val="Calibri"/>
        <family val="2"/>
        <charset val="1"/>
      </rPr>
      <t xml:space="preserve">Polvo Volátil  Pro Universal HD - </t>
    </r>
    <r>
      <rPr>
        <b val="true"/>
        <sz val="12"/>
        <rFont val="Calibri"/>
        <family val="2"/>
        <charset val="1"/>
      </rPr>
      <t xml:space="preserve"> ART. INDIVIDUAL  2300P- REFERENCIA</t>
    </r>
  </si>
  <si>
    <t xml:space="preserve">2300P-01</t>
  </si>
  <si>
    <r>
      <rPr>
        <sz val="12"/>
        <rFont val="Calibri"/>
        <family val="2"/>
        <charset val="1"/>
      </rPr>
      <t xml:space="preserve">Polvo Volátil  Pro Universal HD - (Art. Individual 2300P-01) </t>
    </r>
    <r>
      <rPr>
        <b val="true"/>
        <sz val="12"/>
        <rFont val="Calibri"/>
        <family val="2"/>
        <charset val="1"/>
      </rPr>
      <t xml:space="preserve">Blanco Universal  PACK 2 UNIDADES + 2 POLVERITA DOSIFICADORA. </t>
    </r>
  </si>
  <si>
    <t xml:space="preserve">2320P-01</t>
  </si>
  <si>
    <t xml:space="preserve">TOTAL ART. 2320P</t>
  </si>
  <si>
    <r>
      <rPr>
        <b val="true"/>
        <sz val="16"/>
        <rFont val="Calibri"/>
        <family val="2"/>
        <charset val="1"/>
      </rPr>
      <t xml:space="preserve">2330P - Polvo Volátil 
</t>
    </r>
    <r>
      <rPr>
        <b val="true"/>
        <i val="true"/>
        <sz val="16"/>
        <rFont val="Calibri"/>
        <family val="2"/>
        <charset val="1"/>
      </rPr>
      <t xml:space="preserve">Iridiscente 
</t>
    </r>
    <r>
      <rPr>
        <i val="true"/>
        <sz val="12"/>
        <rFont val="Calibri"/>
        <family val="2"/>
        <charset val="1"/>
      </rPr>
      <t xml:space="preserve">Polverax 4g.</t>
    </r>
  </si>
  <si>
    <t xml:space="preserve">2510P</t>
  </si>
  <si>
    <r>
      <rPr>
        <sz val="12"/>
        <rFont val="Calibri"/>
        <family val="2"/>
        <charset val="1"/>
      </rPr>
      <t xml:space="preserve">Polvo Volátil  </t>
    </r>
    <r>
      <rPr>
        <b val="true"/>
        <sz val="12"/>
        <rFont val="Calibri"/>
        <family val="2"/>
        <charset val="1"/>
      </rPr>
      <t xml:space="preserve">Oro</t>
    </r>
  </si>
  <si>
    <t xml:space="preserve">2330P-01</t>
  </si>
  <si>
    <r>
      <rPr>
        <sz val="12"/>
        <rFont val="Calibri"/>
        <family val="2"/>
        <charset val="1"/>
      </rPr>
      <t xml:space="preserve">Polvo Volátil  </t>
    </r>
    <r>
      <rPr>
        <b val="true"/>
        <sz val="12"/>
        <rFont val="Calibri"/>
        <family val="2"/>
        <charset val="1"/>
      </rPr>
      <t xml:space="preserve">Plata</t>
    </r>
  </si>
  <si>
    <t xml:space="preserve">2330P-02</t>
  </si>
  <si>
    <t xml:space="preserve">TOTAL ART. 2330P</t>
  </si>
  <si>
    <r>
      <rPr>
        <b val="true"/>
        <sz val="16"/>
        <rFont val="Calibri"/>
        <family val="2"/>
        <charset val="1"/>
      </rPr>
      <t xml:space="preserve">2510P - Pre Base para Labios Cristal HD 
</t>
    </r>
    <r>
      <rPr>
        <i val="true"/>
        <sz val="12"/>
        <rFont val="Calibri"/>
        <family val="2"/>
        <charset val="1"/>
      </rPr>
      <t xml:space="preserve">Envase x 3,5g.</t>
    </r>
  </si>
  <si>
    <r>
      <rPr>
        <sz val="14"/>
        <rFont val="Calibri"/>
        <family val="2"/>
        <charset val="1"/>
      </rPr>
      <t xml:space="preserve"> Pre Base Para Labios  </t>
    </r>
    <r>
      <rPr>
        <b val="true"/>
        <sz val="14"/>
        <rFont val="Calibri"/>
        <family val="2"/>
        <charset val="1"/>
      </rPr>
      <t xml:space="preserve">Cristal HD </t>
    </r>
  </si>
  <si>
    <t xml:space="preserve">TOTAL ART. 2510P</t>
  </si>
  <si>
    <r>
      <rPr>
        <b val="true"/>
        <sz val="16"/>
        <rFont val="Calibri"/>
        <family val="2"/>
        <charset val="1"/>
      </rPr>
      <t xml:space="preserve">2541P - Brillo Labial 
</t>
    </r>
    <r>
      <rPr>
        <i val="true"/>
        <sz val="12"/>
        <rFont val="Calibri"/>
        <family val="2"/>
        <charset val="1"/>
      </rPr>
      <t xml:space="preserve">(PACK 3 UNIDADES) Botella con dosificador x 10g. (Art. Individual 2540P-) </t>
    </r>
  </si>
  <si>
    <r>
      <rPr>
        <sz val="12"/>
        <rFont val="Calibri"/>
        <family val="2"/>
        <charset val="1"/>
      </rPr>
      <t xml:space="preserve">Brillo Labial  Laca Cristal       </t>
    </r>
    <r>
      <rPr>
        <b val="true"/>
        <sz val="12"/>
        <rFont val="Calibri"/>
        <family val="2"/>
        <charset val="1"/>
      </rPr>
      <t xml:space="preserve">ART. INDIVIDUAL 2540P- REFERENCIA</t>
    </r>
  </si>
  <si>
    <t xml:space="preserve">2540P-00</t>
  </si>
  <si>
    <r>
      <rPr>
        <sz val="12"/>
        <rFont val="Calibri"/>
        <family val="2"/>
        <charset val="1"/>
      </rPr>
      <t xml:space="preserve">Brillo Labial (Art. Individual 2540P-00)  </t>
    </r>
    <r>
      <rPr>
        <b val="true"/>
        <sz val="12"/>
        <rFont val="Calibri"/>
        <family val="2"/>
        <charset val="1"/>
      </rPr>
      <t xml:space="preserve">Laca Cristal   </t>
    </r>
    <r>
      <rPr>
        <sz val="12"/>
        <rFont val="Calibri"/>
        <family val="2"/>
        <charset val="1"/>
      </rPr>
      <t xml:space="preserve"> </t>
    </r>
    <r>
      <rPr>
        <b val="true"/>
        <sz val="12"/>
        <rFont val="Calibri"/>
        <family val="2"/>
        <charset val="1"/>
      </rPr>
      <t xml:space="preserve">PACK 3 UNIDADES</t>
    </r>
  </si>
  <si>
    <t xml:space="preserve">2541P-00</t>
  </si>
  <si>
    <r>
      <rPr>
        <sz val="12"/>
        <color rgb="FFFF0000"/>
        <rFont val="Calibri"/>
        <family val="2"/>
        <charset val="1"/>
      </rPr>
      <t xml:space="preserve">Brillo Labial (Art. Individual 2540P-02) </t>
    </r>
    <r>
      <rPr>
        <b val="true"/>
        <sz val="12"/>
        <color rgb="FFFF0000"/>
        <rFont val="Calibri"/>
        <family val="2"/>
        <charset val="1"/>
      </rPr>
      <t xml:space="preserve"> Laca Gloss Ultra Liviano</t>
    </r>
    <r>
      <rPr>
        <sz val="12"/>
        <color rgb="FFFF0000"/>
        <rFont val="Calibri"/>
        <family val="2"/>
        <charset val="1"/>
      </rPr>
      <t xml:space="preserve">   </t>
    </r>
    <r>
      <rPr>
        <b val="true"/>
        <sz val="12"/>
        <color rgb="FFFF0000"/>
        <rFont val="Calibri"/>
        <family val="2"/>
        <charset val="1"/>
      </rPr>
      <t xml:space="preserve">PACK 3 UNIDADES</t>
    </r>
  </si>
  <si>
    <t xml:space="preserve">2541P-02</t>
  </si>
  <si>
    <t xml:space="preserve">TOTAL ART. 2541P</t>
  </si>
  <si>
    <r>
      <rPr>
        <b val="true"/>
        <sz val="16"/>
        <rFont val="Calibri"/>
        <family val="2"/>
        <charset val="1"/>
      </rPr>
      <t xml:space="preserve">2550P - Pigmentador Humectante 
</t>
    </r>
    <r>
      <rPr>
        <i val="true"/>
        <sz val="12"/>
        <rFont val="Calibri"/>
        <family val="2"/>
        <charset val="1"/>
      </rPr>
      <t xml:space="preserve">(Pack  4 Unidades) Pote x 4g. (Art. Individual 1550P-) </t>
    </r>
  </si>
  <si>
    <r>
      <rPr>
        <sz val="12"/>
        <rFont val="Calibri"/>
        <family val="2"/>
        <charset val="1"/>
      </rPr>
      <t xml:space="preserve">Pigmentador Humectante </t>
    </r>
    <r>
      <rPr>
        <i val="true"/>
        <sz val="12"/>
        <rFont val="Calibri"/>
        <family val="2"/>
        <charset val="1"/>
      </rPr>
      <t xml:space="preserve">para labios</t>
    </r>
    <r>
      <rPr>
        <sz val="12"/>
        <rFont val="Calibri"/>
        <family val="2"/>
        <charset val="1"/>
      </rPr>
      <t xml:space="preserve">   </t>
    </r>
    <r>
      <rPr>
        <b val="true"/>
        <sz val="12"/>
        <rFont val="Calibri"/>
        <family val="2"/>
        <charset val="1"/>
      </rPr>
      <t xml:space="preserve">ART. INDIVIDUAL 1550P- REFERENCIA</t>
    </r>
  </si>
  <si>
    <t xml:space="preserve">1550P</t>
  </si>
  <si>
    <r>
      <rPr>
        <sz val="12"/>
        <rFont val="Calibri"/>
        <family val="2"/>
        <charset val="1"/>
      </rPr>
      <t xml:space="preserve">Pigmentador Humectante</t>
    </r>
    <r>
      <rPr>
        <i val="true"/>
        <sz val="12"/>
        <rFont val="Calibri"/>
        <family val="2"/>
        <charset val="1"/>
      </rPr>
      <t xml:space="preserve"> para labios Pro</t>
    </r>
    <r>
      <rPr>
        <sz val="12"/>
        <rFont val="Calibri"/>
        <family val="2"/>
        <charset val="1"/>
      </rPr>
      <t xml:space="preserve"> (Art. Individual 1550P-01) Fucsia  </t>
    </r>
    <r>
      <rPr>
        <b val="true"/>
        <sz val="12"/>
        <rFont val="Calibri"/>
        <family val="2"/>
        <charset val="1"/>
      </rPr>
      <t xml:space="preserve">PACK 4 UNIDADES</t>
    </r>
  </si>
  <si>
    <t xml:space="preserve">2550P-01</t>
  </si>
  <si>
    <r>
      <rPr>
        <sz val="12"/>
        <rFont val="Calibri"/>
        <family val="2"/>
        <charset val="1"/>
      </rPr>
      <t xml:space="preserve">Pigmentador Humectante</t>
    </r>
    <r>
      <rPr>
        <i val="true"/>
        <sz val="12"/>
        <rFont val="Calibri"/>
        <family val="2"/>
        <charset val="1"/>
      </rPr>
      <t xml:space="preserve"> para labios Pro </t>
    </r>
    <r>
      <rPr>
        <sz val="12"/>
        <rFont val="Calibri"/>
        <family val="2"/>
        <charset val="1"/>
      </rPr>
      <t xml:space="preserve"> (Art. Individual 1550P-02) Anaranjado </t>
    </r>
    <r>
      <rPr>
        <b val="true"/>
        <sz val="12"/>
        <rFont val="Calibri"/>
        <family val="2"/>
        <charset val="1"/>
      </rPr>
      <t xml:space="preserve">PACK 4 UNIDADES</t>
    </r>
  </si>
  <si>
    <t xml:space="preserve">2550P-02</t>
  </si>
  <si>
    <r>
      <rPr>
        <sz val="12"/>
        <rFont val="Calibri"/>
        <family val="2"/>
        <charset val="1"/>
      </rPr>
      <t xml:space="preserve">Pigmentador Humectante </t>
    </r>
    <r>
      <rPr>
        <i val="true"/>
        <sz val="12"/>
        <rFont val="Calibri"/>
        <family val="2"/>
        <charset val="1"/>
      </rPr>
      <t xml:space="preserve">para labios Pro </t>
    </r>
    <r>
      <rPr>
        <sz val="12"/>
        <rFont val="Calibri"/>
        <family val="2"/>
        <charset val="1"/>
      </rPr>
      <t xml:space="preserve"> (Art. Individual 1550P-03) Coral  </t>
    </r>
    <r>
      <rPr>
        <b val="true"/>
        <sz val="12"/>
        <rFont val="Calibri"/>
        <family val="2"/>
        <charset val="1"/>
      </rPr>
      <t xml:space="preserve">PACK 4 UNIDADES</t>
    </r>
  </si>
  <si>
    <t xml:space="preserve">2550P-03</t>
  </si>
  <si>
    <r>
      <rPr>
        <sz val="12"/>
        <rFont val="Calibri"/>
        <family val="2"/>
        <charset val="1"/>
      </rPr>
      <t xml:space="preserve">Pigmentador Humectante</t>
    </r>
    <r>
      <rPr>
        <i val="true"/>
        <sz val="12"/>
        <rFont val="Calibri"/>
        <family val="2"/>
        <charset val="1"/>
      </rPr>
      <t xml:space="preserve"> para labios Pro</t>
    </r>
    <r>
      <rPr>
        <sz val="12"/>
        <rFont val="Calibri"/>
        <family val="2"/>
        <charset val="1"/>
      </rPr>
      <t xml:space="preserve">  (Art. Individual 1550P-04) Nude  </t>
    </r>
    <r>
      <rPr>
        <b val="true"/>
        <sz val="12"/>
        <rFont val="Calibri"/>
        <family val="2"/>
        <charset val="1"/>
      </rPr>
      <t xml:space="preserve">PACK 4 UNIDADES </t>
    </r>
  </si>
  <si>
    <t xml:space="preserve">2550P-04</t>
  </si>
  <si>
    <r>
      <rPr>
        <sz val="12"/>
        <rFont val="Calibri"/>
        <family val="2"/>
        <charset val="1"/>
      </rPr>
      <t xml:space="preserve">Pigmentador  Humectante</t>
    </r>
    <r>
      <rPr>
        <i val="true"/>
        <sz val="12"/>
        <rFont val="Calibri"/>
        <family val="2"/>
        <charset val="1"/>
      </rPr>
      <t xml:space="preserve"> para labios Pro</t>
    </r>
    <r>
      <rPr>
        <sz val="12"/>
        <rFont val="Calibri"/>
        <family val="2"/>
        <charset val="1"/>
      </rPr>
      <t xml:space="preserve">  (Art. Individual 1550P-05) ROJO  </t>
    </r>
    <r>
      <rPr>
        <b val="true"/>
        <sz val="12"/>
        <rFont val="Calibri"/>
        <family val="2"/>
        <charset val="1"/>
      </rPr>
      <t xml:space="preserve">PACK 4 UNIDADES </t>
    </r>
  </si>
  <si>
    <t xml:space="preserve">2550P-05</t>
  </si>
  <si>
    <r>
      <rPr>
        <sz val="12"/>
        <rFont val="Calibri"/>
        <family val="2"/>
        <charset val="1"/>
      </rPr>
      <t xml:space="preserve">Pigmentador Humectante</t>
    </r>
    <r>
      <rPr>
        <i val="true"/>
        <sz val="12"/>
        <rFont val="Calibri"/>
        <family val="2"/>
        <charset val="1"/>
      </rPr>
      <t xml:space="preserve"> para labios Pro</t>
    </r>
    <r>
      <rPr>
        <sz val="12"/>
        <rFont val="Calibri"/>
        <family val="2"/>
        <charset val="1"/>
      </rPr>
      <t xml:space="preserve">  (Art. Individual 1550P-06) VIOLETA  </t>
    </r>
    <r>
      <rPr>
        <b val="true"/>
        <sz val="12"/>
        <rFont val="Calibri"/>
        <family val="2"/>
        <charset val="1"/>
      </rPr>
      <t xml:space="preserve">PACK 4 UNIDADES </t>
    </r>
  </si>
  <si>
    <t xml:space="preserve">2550P-06</t>
  </si>
  <si>
    <r>
      <rPr>
        <sz val="12"/>
        <rFont val="Calibri"/>
        <family val="2"/>
        <charset val="1"/>
      </rPr>
      <t xml:space="preserve">Pigmentador Humectante </t>
    </r>
    <r>
      <rPr>
        <i val="true"/>
        <sz val="12"/>
        <rFont val="Calibri"/>
        <family val="2"/>
        <charset val="1"/>
      </rPr>
      <t xml:space="preserve">para labios Pro </t>
    </r>
    <r>
      <rPr>
        <sz val="12"/>
        <rFont val="Calibri"/>
        <family val="2"/>
        <charset val="1"/>
      </rPr>
      <t xml:space="preserve"> (Art. Individual 1550P-07) MARSALA  </t>
    </r>
    <r>
      <rPr>
        <b val="true"/>
        <sz val="12"/>
        <rFont val="Calibri"/>
        <family val="2"/>
        <charset val="1"/>
      </rPr>
      <t xml:space="preserve">PACK 4 UNIDADES </t>
    </r>
  </si>
  <si>
    <t xml:space="preserve">2550P-07</t>
  </si>
  <si>
    <r>
      <rPr>
        <sz val="12"/>
        <rFont val="Calibri"/>
        <family val="2"/>
        <charset val="1"/>
      </rPr>
      <t xml:space="preserve">Pigmentador Humectante </t>
    </r>
    <r>
      <rPr>
        <i val="true"/>
        <sz val="12"/>
        <rFont val="Calibri"/>
        <family val="2"/>
        <charset val="1"/>
      </rPr>
      <t xml:space="preserve">para labios Pro</t>
    </r>
    <r>
      <rPr>
        <sz val="12"/>
        <rFont val="Calibri"/>
        <family val="2"/>
        <charset val="1"/>
      </rPr>
      <t xml:space="preserve">  (Art. Individual 1550P-08)  OBISPO  </t>
    </r>
    <r>
      <rPr>
        <b val="true"/>
        <sz val="12"/>
        <rFont val="Calibri"/>
        <family val="2"/>
        <charset val="1"/>
      </rPr>
      <t xml:space="preserve">PACK 4 UNIDADES </t>
    </r>
  </si>
  <si>
    <t xml:space="preserve">2550P-08</t>
  </si>
  <si>
    <t xml:space="preserve">TOTAL ART. 2550P</t>
  </si>
  <si>
    <r>
      <rPr>
        <b val="true"/>
        <sz val="16"/>
        <rFont val="Calibri"/>
        <family val="2"/>
        <charset val="1"/>
      </rPr>
      <t xml:space="preserve">2600P - Mascara para Pestañas Pro Base Extensora 
</t>
    </r>
    <r>
      <rPr>
        <i val="true"/>
        <sz val="12"/>
        <rFont val="Calibri"/>
        <family val="2"/>
        <charset val="1"/>
      </rPr>
      <t xml:space="preserve">Botella con aplicadorx 12g..</t>
    </r>
  </si>
  <si>
    <r>
      <rPr>
        <sz val="12"/>
        <rFont val="Calibri"/>
        <family val="2"/>
        <charset val="1"/>
      </rPr>
      <t xml:space="preserve">Mascara para Pestañas Base Extensora Pro </t>
    </r>
    <r>
      <rPr>
        <b val="true"/>
        <sz val="12"/>
        <rFont val="Calibri"/>
        <family val="2"/>
        <charset val="1"/>
      </rPr>
      <t xml:space="preserve">Base Blanca </t>
    </r>
  </si>
  <si>
    <t xml:space="preserve">2600P-00</t>
  </si>
  <si>
    <t xml:space="preserve">TOTAL ART. 2600P</t>
  </si>
  <si>
    <r>
      <rPr>
        <b val="true"/>
        <sz val="16"/>
        <rFont val="Calibri"/>
        <family val="2"/>
        <charset val="1"/>
      </rPr>
      <t xml:space="preserve">2801P - Maquillaje Hidratante Siliconado
</t>
    </r>
    <r>
      <rPr>
        <b val="true"/>
        <i val="true"/>
        <sz val="16"/>
        <rFont val="Calibri"/>
        <family val="2"/>
        <charset val="1"/>
      </rPr>
      <t xml:space="preserve">HD.
</t>
    </r>
    <r>
      <rPr>
        <i val="true"/>
        <sz val="12"/>
        <rFont val="Calibri"/>
        <family val="2"/>
        <charset val="1"/>
      </rPr>
      <t xml:space="preserve">Botella con dosificadorx 30g.</t>
    </r>
  </si>
  <si>
    <r>
      <rPr>
        <sz val="12"/>
        <rFont val="Calibri"/>
        <family val="2"/>
        <charset val="1"/>
      </rPr>
      <t xml:space="preserve">Maquillaje Hidratante Siliconado  </t>
    </r>
    <r>
      <rPr>
        <b val="true"/>
        <sz val="12"/>
        <rFont val="Calibri"/>
        <family val="2"/>
        <charset val="1"/>
      </rPr>
      <t xml:space="preserve"> Marfil Extra Claro.     </t>
    </r>
  </si>
  <si>
    <t xml:space="preserve">2801P-00</t>
  </si>
  <si>
    <r>
      <rPr>
        <sz val="12"/>
        <rFont val="Calibri"/>
        <family val="2"/>
        <charset val="1"/>
      </rPr>
      <t xml:space="preserve">Maquillaje Hidratante Siliconado   </t>
    </r>
    <r>
      <rPr>
        <b val="true"/>
        <sz val="12"/>
        <rFont val="Calibri"/>
        <family val="2"/>
        <charset val="1"/>
      </rPr>
      <t xml:space="preserve">Marfil</t>
    </r>
  </si>
  <si>
    <t xml:space="preserve">2801P-01</t>
  </si>
  <si>
    <r>
      <rPr>
        <sz val="12"/>
        <rFont val="Calibri"/>
        <family val="2"/>
        <charset val="1"/>
      </rPr>
      <t xml:space="preserve">Maquillaje Hidratante Siliconado  </t>
    </r>
    <r>
      <rPr>
        <b val="true"/>
        <sz val="12"/>
        <rFont val="Calibri"/>
        <family val="2"/>
        <charset val="1"/>
      </rPr>
      <t xml:space="preserve">Caramelo </t>
    </r>
  </si>
  <si>
    <t xml:space="preserve">2801P-02</t>
  </si>
  <si>
    <r>
      <rPr>
        <sz val="12"/>
        <rFont val="Calibri"/>
        <family val="2"/>
        <charset val="1"/>
      </rPr>
      <t xml:space="preserve">Maquillaje Hidratante Siliconado  </t>
    </r>
    <r>
      <rPr>
        <b val="true"/>
        <sz val="12"/>
        <rFont val="Calibri"/>
        <family val="2"/>
        <charset val="1"/>
      </rPr>
      <t xml:space="preserve">Tostado </t>
    </r>
  </si>
  <si>
    <t xml:space="preserve">2801P-03</t>
  </si>
  <si>
    <t xml:space="preserve">TOTAL ART. 2801P</t>
  </si>
  <si>
    <r>
      <rPr>
        <b val="true"/>
        <sz val="16"/>
        <rFont val="Calibri"/>
        <family val="2"/>
        <charset val="1"/>
      </rPr>
      <t xml:space="preserve">2802P - Base de Maquillaje Siliconado Blur Efecto Photoshop
</t>
    </r>
    <r>
      <rPr>
        <i val="true"/>
        <sz val="12"/>
        <rFont val="Calibri"/>
        <family val="2"/>
        <charset val="1"/>
      </rPr>
      <t xml:space="preserve">Botella con dosificadorx 30g.</t>
    </r>
  </si>
  <si>
    <r>
      <rPr>
        <sz val="12"/>
        <rFont val="Calibri"/>
        <family val="2"/>
        <charset val="1"/>
      </rPr>
      <t xml:space="preserve"> Base de Maquillaje Siliconado Blur Efecto Photoshop </t>
    </r>
    <r>
      <rPr>
        <b val="true"/>
        <sz val="12"/>
        <rFont val="Calibri"/>
        <family val="2"/>
        <charset val="1"/>
      </rPr>
      <t xml:space="preserve">Claro </t>
    </r>
  </si>
  <si>
    <t xml:space="preserve">2802P-01</t>
  </si>
  <si>
    <r>
      <rPr>
        <sz val="12"/>
        <rFont val="Calibri"/>
        <family val="2"/>
        <charset val="1"/>
      </rPr>
      <t xml:space="preserve"> Base de Maquillaje Siliconado Blur Efecto Photoshop </t>
    </r>
    <r>
      <rPr>
        <b val="true"/>
        <sz val="12"/>
        <rFont val="Calibri"/>
        <family val="2"/>
        <charset val="1"/>
      </rPr>
      <t xml:space="preserve">Medio</t>
    </r>
  </si>
  <si>
    <t xml:space="preserve">2802P-02</t>
  </si>
  <si>
    <r>
      <rPr>
        <sz val="12"/>
        <rFont val="Calibri"/>
        <family val="2"/>
        <charset val="1"/>
      </rPr>
      <t xml:space="preserve"> Base de Maquillaje Siliconado Blur Efecto Photoshop </t>
    </r>
    <r>
      <rPr>
        <b val="true"/>
        <sz val="12"/>
        <rFont val="Calibri"/>
        <family val="2"/>
        <charset val="1"/>
      </rPr>
      <t xml:space="preserve">Oscuro </t>
    </r>
  </si>
  <si>
    <t xml:space="preserve">2802P-03</t>
  </si>
  <si>
    <t xml:space="preserve">TOTAL ART. 2802P</t>
  </si>
  <si>
    <r>
      <rPr>
        <b val="true"/>
        <sz val="16"/>
        <rFont val="Calibri"/>
        <family val="2"/>
        <charset val="1"/>
      </rPr>
      <t xml:space="preserve">2810P - Maquillaje Líquido 
</t>
    </r>
    <r>
      <rPr>
        <b val="true"/>
        <i val="true"/>
        <sz val="16"/>
        <rFont val="Calibri"/>
        <family val="2"/>
        <charset val="1"/>
      </rPr>
      <t xml:space="preserve">Neutro
</t>
    </r>
    <r>
      <rPr>
        <i val="true"/>
        <sz val="12"/>
        <rFont val="Calibri"/>
        <family val="2"/>
        <charset val="1"/>
      </rPr>
      <t xml:space="preserve">Botella con dosificador x 30g.</t>
    </r>
  </si>
  <si>
    <t xml:space="preserve">Maquillaje Líquido  Beige Neutro</t>
  </si>
  <si>
    <t xml:space="preserve">2810P-01</t>
  </si>
  <si>
    <t xml:space="preserve">TOTAL ART. 2810P</t>
  </si>
  <si>
    <r>
      <rPr>
        <b val="true"/>
        <sz val="16"/>
        <rFont val="Calibri"/>
        <family val="2"/>
        <charset val="1"/>
      </rPr>
      <t xml:space="preserve">2811P - Maquillaje Líquido 
</t>
    </r>
    <r>
      <rPr>
        <b val="true"/>
        <i val="true"/>
        <sz val="16"/>
        <rFont val="Calibri"/>
        <family val="2"/>
        <charset val="1"/>
      </rPr>
      <t xml:space="preserve">Pigmento Puro
</t>
    </r>
    <r>
      <rPr>
        <i val="true"/>
        <sz val="12"/>
        <rFont val="Calibri"/>
        <family val="2"/>
        <charset val="1"/>
      </rPr>
      <t xml:space="preserve">Botella con gotero x 20g.</t>
    </r>
  </si>
  <si>
    <r>
      <rPr>
        <sz val="12"/>
        <rFont val="Calibri"/>
        <family val="2"/>
        <charset val="1"/>
      </rPr>
      <t xml:space="preserve">Maquillaje Líquido Puro </t>
    </r>
    <r>
      <rPr>
        <b val="true"/>
        <sz val="12"/>
        <rFont val="Calibri"/>
        <family val="2"/>
        <charset val="1"/>
      </rPr>
      <t xml:space="preserve">Blanco</t>
    </r>
  </si>
  <si>
    <t xml:space="preserve">2811P-01</t>
  </si>
  <si>
    <r>
      <rPr>
        <sz val="12"/>
        <rFont val="Calibri"/>
        <family val="2"/>
        <charset val="1"/>
      </rPr>
      <t xml:space="preserve">Maquillaje Líquido Puro </t>
    </r>
    <r>
      <rPr>
        <b val="true"/>
        <sz val="12"/>
        <rFont val="Calibri"/>
        <family val="2"/>
        <charset val="1"/>
      </rPr>
      <t xml:space="preserve">Verde</t>
    </r>
  </si>
  <si>
    <t xml:space="preserve">2811P-02</t>
  </si>
  <si>
    <r>
      <rPr>
        <sz val="12"/>
        <rFont val="Calibri"/>
        <family val="2"/>
        <charset val="1"/>
      </rPr>
      <t xml:space="preserve">Maquillaje Líquido  Puro </t>
    </r>
    <r>
      <rPr>
        <b val="true"/>
        <sz val="12"/>
        <rFont val="Calibri"/>
        <family val="2"/>
        <charset val="1"/>
      </rPr>
      <t xml:space="preserve">Amarillo</t>
    </r>
  </si>
  <si>
    <t xml:space="preserve">2811P-06</t>
  </si>
  <si>
    <r>
      <rPr>
        <sz val="12"/>
        <rFont val="Calibri"/>
        <family val="2"/>
        <charset val="1"/>
      </rPr>
      <t xml:space="preserve">Maquillaje Líquido  Puro </t>
    </r>
    <r>
      <rPr>
        <b val="true"/>
        <sz val="12"/>
        <rFont val="Calibri"/>
        <family val="2"/>
        <charset val="1"/>
      </rPr>
      <t xml:space="preserve">Marrón Africano</t>
    </r>
  </si>
  <si>
    <t xml:space="preserve">2811P-09</t>
  </si>
  <si>
    <t xml:space="preserve">TOTAL ART. 2811P</t>
  </si>
  <si>
    <r>
      <rPr>
        <b val="true"/>
        <sz val="16"/>
        <rFont val="Calibri"/>
        <family val="2"/>
        <charset val="1"/>
      </rPr>
      <t xml:space="preserve">2812P - Maquillaje Hidratante Siliconado 
</t>
    </r>
    <r>
      <rPr>
        <b val="true"/>
        <i val="true"/>
        <sz val="16"/>
        <rFont val="Calibri"/>
        <family val="2"/>
        <charset val="1"/>
      </rPr>
      <t xml:space="preserve">Corrector Siliconado HD
</t>
    </r>
    <r>
      <rPr>
        <i val="true"/>
        <sz val="12"/>
        <rFont val="Calibri"/>
        <family val="2"/>
        <charset val="1"/>
      </rPr>
      <t xml:space="preserve">Envase con aplicador x 10g.</t>
    </r>
  </si>
  <si>
    <r>
      <rPr>
        <sz val="12"/>
        <rFont val="Calibri"/>
        <family val="2"/>
        <charset val="1"/>
      </rPr>
      <t xml:space="preserve">Maquillaje Hidratante Siliconado  </t>
    </r>
    <r>
      <rPr>
        <b val="true"/>
        <sz val="12"/>
        <rFont val="Calibri"/>
        <family val="2"/>
        <charset val="1"/>
      </rPr>
      <t xml:space="preserve">Beige Claro</t>
    </r>
    <r>
      <rPr>
        <sz val="12"/>
        <rFont val="Calibri"/>
        <family val="2"/>
        <charset val="1"/>
      </rPr>
      <t xml:space="preserve">. </t>
    </r>
  </si>
  <si>
    <t xml:space="preserve">2812P-00</t>
  </si>
  <si>
    <r>
      <rPr>
        <sz val="12"/>
        <rFont val="Calibri"/>
        <family val="2"/>
        <charset val="1"/>
      </rPr>
      <t xml:space="preserve">Maquillaje  Hidratante Siliconado  </t>
    </r>
    <r>
      <rPr>
        <b val="true"/>
        <sz val="12"/>
        <rFont val="Calibri"/>
        <family val="2"/>
        <charset val="1"/>
      </rPr>
      <t xml:space="preserve">Beige Neutro</t>
    </r>
  </si>
  <si>
    <t xml:space="preserve">2812P-01</t>
  </si>
  <si>
    <t xml:space="preserve">TOTAL ART. 2812P</t>
  </si>
  <si>
    <r>
      <rPr>
        <b val="true"/>
        <sz val="16"/>
        <rFont val="Calibri"/>
        <family val="2"/>
        <charset val="1"/>
      </rPr>
      <t xml:space="preserve">2813P - Corrector Optico HD
</t>
    </r>
    <r>
      <rPr>
        <i val="true"/>
        <sz val="12"/>
        <rFont val="Calibri"/>
        <family val="2"/>
        <charset val="1"/>
      </rPr>
      <t xml:space="preserve">Envase con dosificador x 2,5g.</t>
    </r>
  </si>
  <si>
    <r>
      <rPr>
        <sz val="12"/>
        <rFont val="Calibri"/>
        <family val="2"/>
        <charset val="1"/>
      </rPr>
      <t xml:space="preserve">Corrector  optico HD </t>
    </r>
    <r>
      <rPr>
        <b val="true"/>
        <sz val="12"/>
        <rFont val="Calibri"/>
        <family val="2"/>
        <charset val="1"/>
      </rPr>
      <t xml:space="preserve">NEUTRO</t>
    </r>
  </si>
  <si>
    <t xml:space="preserve">2813P</t>
  </si>
  <si>
    <t xml:space="preserve">TOTAL ART. 2813P</t>
  </si>
  <si>
    <r>
      <rPr>
        <b val="true"/>
        <sz val="16"/>
        <rFont val="Calibri"/>
        <family val="2"/>
        <charset val="1"/>
      </rPr>
      <t xml:space="preserve">2901P - Delineador en Gel
</t>
    </r>
    <r>
      <rPr>
        <b val="true"/>
        <i val="true"/>
        <sz val="16"/>
        <rFont val="Calibri"/>
        <family val="2"/>
        <charset val="1"/>
      </rPr>
      <t xml:space="preserve">Apto HD
</t>
    </r>
    <r>
      <rPr>
        <i val="true"/>
        <sz val="12"/>
        <rFont val="Calibri"/>
        <family val="2"/>
        <charset val="1"/>
      </rPr>
      <t xml:space="preserve">(Pack  4 Unidades)  Pote x 4g. (Art. Individual 1911P-) </t>
    </r>
  </si>
  <si>
    <r>
      <rPr>
        <sz val="12"/>
        <rFont val="Calibri"/>
        <family val="2"/>
        <charset val="1"/>
      </rPr>
      <t xml:space="preserve">Delineador en gel       </t>
    </r>
    <r>
      <rPr>
        <b val="true"/>
        <sz val="12"/>
        <rFont val="Calibri"/>
        <family val="2"/>
        <charset val="1"/>
      </rPr>
      <t xml:space="preserve">ART. INDIVIDUAL 1911P - REFERENCIA</t>
    </r>
  </si>
  <si>
    <t xml:space="preserve">1911P-01</t>
  </si>
  <si>
    <r>
      <rPr>
        <sz val="12"/>
        <rFont val="Calibri"/>
        <family val="2"/>
        <charset val="1"/>
      </rPr>
      <t xml:space="preserve">Delineador en gel   ( Art. Individual 1911P-01)  </t>
    </r>
    <r>
      <rPr>
        <b val="true"/>
        <sz val="12"/>
        <rFont val="Calibri"/>
        <family val="2"/>
        <charset val="1"/>
      </rPr>
      <t xml:space="preserve">Negro   PACK 4 UNIDADES</t>
    </r>
  </si>
  <si>
    <t xml:space="preserve">2901P-01</t>
  </si>
  <si>
    <t xml:space="preserve">TOTAL ART.2901P</t>
  </si>
  <si>
    <r>
      <rPr>
        <b val="true"/>
        <sz val="16"/>
        <rFont val="Calibri"/>
        <family val="2"/>
        <charset val="1"/>
      </rPr>
      <t xml:space="preserve">2911P - Sombra Cremosa 
</t>
    </r>
    <r>
      <rPr>
        <i val="true"/>
        <sz val="12"/>
        <rFont val="Calibri"/>
        <family val="2"/>
        <charset val="1"/>
      </rPr>
      <t xml:space="preserve">(Pack  3 Unidades)   Pote x 4g. (Art. individual 2910P-) </t>
    </r>
  </si>
  <si>
    <r>
      <rPr>
        <sz val="12"/>
        <rFont val="Calibri"/>
        <family val="2"/>
        <charset val="1"/>
      </rPr>
      <t xml:space="preserve">Sombra Cremosa  Negro </t>
    </r>
    <r>
      <rPr>
        <b val="true"/>
        <sz val="12"/>
        <rFont val="Calibri"/>
        <family val="2"/>
        <charset val="1"/>
      </rPr>
      <t xml:space="preserve">ART. INDIVIDUAL 2910P REFERENCIA</t>
    </r>
  </si>
  <si>
    <t xml:space="preserve">2910P-01</t>
  </si>
  <si>
    <r>
      <rPr>
        <sz val="12"/>
        <rFont val="Calibri"/>
        <family val="2"/>
        <charset val="1"/>
      </rPr>
      <t xml:space="preserve">Sombra Cremosa   ( Art. Individual 2910P-01)</t>
    </r>
    <r>
      <rPr>
        <b val="true"/>
        <sz val="12"/>
        <rFont val="Calibri"/>
        <family val="2"/>
        <charset val="1"/>
      </rPr>
      <t xml:space="preserve"> Negro  PACK 3 UNIDADES</t>
    </r>
  </si>
  <si>
    <t xml:space="preserve">2911P-01</t>
  </si>
  <si>
    <t xml:space="preserve">TOTAL ART. 2911P</t>
  </si>
  <si>
    <r>
      <rPr>
        <b val="true"/>
        <sz val="16"/>
        <rFont val="Calibri"/>
        <family val="2"/>
        <charset val="1"/>
      </rPr>
      <t xml:space="preserve">2912 - Sombra Cremosa - Pomada para Cejas
</t>
    </r>
    <r>
      <rPr>
        <i val="true"/>
        <sz val="12"/>
        <rFont val="Calibri"/>
        <family val="2"/>
        <charset val="1"/>
      </rPr>
      <t xml:space="preserve">Petaca Dúo x 4g</t>
    </r>
    <r>
      <rPr>
        <sz val="12"/>
        <rFont val="Calibri"/>
        <family val="2"/>
        <charset val="1"/>
      </rPr>
      <t xml:space="preserve">.</t>
    </r>
  </si>
  <si>
    <r>
      <rPr>
        <sz val="12"/>
        <rFont val="Calibri"/>
        <family val="2"/>
        <charset val="1"/>
      </rPr>
      <t xml:space="preserve">Sombra Cremosa Duo para Cejas </t>
    </r>
    <r>
      <rPr>
        <b val="true"/>
        <sz val="12"/>
        <rFont val="Calibri"/>
        <family val="2"/>
        <charset val="1"/>
      </rPr>
      <t xml:space="preserve">OSCURAS</t>
    </r>
  </si>
  <si>
    <t xml:space="preserve">2912-01</t>
  </si>
  <si>
    <r>
      <rPr>
        <sz val="12"/>
        <rFont val="Calibri"/>
        <family val="2"/>
        <charset val="1"/>
      </rPr>
      <t xml:space="preserve">Sombra Cremosa Duo para Cejas </t>
    </r>
    <r>
      <rPr>
        <b val="true"/>
        <sz val="12"/>
        <rFont val="Calibri"/>
        <family val="2"/>
        <charset val="1"/>
      </rPr>
      <t xml:space="preserve">CLARAS</t>
    </r>
    <r>
      <rPr>
        <sz val="12"/>
        <rFont val="Calibri"/>
        <family val="2"/>
        <charset val="1"/>
      </rPr>
      <t xml:space="preserve"> </t>
    </r>
  </si>
  <si>
    <t xml:space="preserve">2912-02</t>
  </si>
  <si>
    <t xml:space="preserve">TOTAL ART. 2912</t>
  </si>
  <si>
    <r>
      <rPr>
        <b val="true"/>
        <sz val="16"/>
        <color rgb="FFFF0000"/>
        <rFont val="Calibri"/>
        <family val="2"/>
        <charset val="1"/>
      </rPr>
      <t xml:space="preserve">2913P - Pre Base Fijadora para Cejas 
</t>
    </r>
    <r>
      <rPr>
        <i val="true"/>
        <sz val="12"/>
        <color rgb="FFFF0000"/>
        <rFont val="Calibri"/>
        <family val="2"/>
        <charset val="1"/>
      </rPr>
      <t xml:space="preserve">Pote x 5gr.
</t>
    </r>
  </si>
  <si>
    <t xml:space="preserve">Pre base fijadora para Cejas</t>
  </si>
  <si>
    <t xml:space="preserve">2913P</t>
  </si>
  <si>
    <t xml:space="preserve">TOTAL ART. 2913P</t>
  </si>
  <si>
    <r>
      <rPr>
        <b val="true"/>
        <sz val="16"/>
        <rFont val="Calibri"/>
        <family val="2"/>
        <charset val="1"/>
      </rPr>
      <t xml:space="preserve">2921P - Delineador Líquido
</t>
    </r>
    <r>
      <rPr>
        <i val="true"/>
        <sz val="12"/>
        <rFont val="Calibri"/>
        <family val="2"/>
        <charset val="1"/>
      </rPr>
      <t xml:space="preserve">(Pack  3 Unidades) -Tinta Botella x 6g.  (Art. Individual 2920P-) </t>
    </r>
  </si>
  <si>
    <r>
      <rPr>
        <sz val="12"/>
        <rFont val="Calibri"/>
        <family val="2"/>
        <charset val="1"/>
      </rPr>
      <t xml:space="preserve">Delineador Líquido  -Tinta -</t>
    </r>
    <r>
      <rPr>
        <b val="true"/>
        <sz val="12"/>
        <rFont val="Calibri"/>
        <family val="2"/>
        <charset val="1"/>
      </rPr>
      <t xml:space="preserve">ART. INDIVIDUAL 2910P REFERENCIA</t>
    </r>
  </si>
  <si>
    <t xml:space="preserve">2920P</t>
  </si>
  <si>
    <r>
      <rPr>
        <sz val="12"/>
        <rFont val="Calibri"/>
        <family val="2"/>
        <charset val="1"/>
      </rPr>
      <t xml:space="preserve">Delineador Líquido  -Tinta -( Art. Individual 2920P-00 ) </t>
    </r>
    <r>
      <rPr>
        <b val="true"/>
        <sz val="12"/>
        <rFont val="Calibri"/>
        <family val="2"/>
        <charset val="1"/>
      </rPr>
      <t xml:space="preserve">Blanco  PACK 3 UNIDADES</t>
    </r>
  </si>
  <si>
    <t xml:space="preserve">2921P-00</t>
  </si>
  <si>
    <r>
      <rPr>
        <sz val="12"/>
        <rFont val="Calibri"/>
        <family val="2"/>
        <charset val="1"/>
      </rPr>
      <t xml:space="preserve">Delineador Líquido  -Tinta ( Art. Individual 2920P-01 ) </t>
    </r>
    <r>
      <rPr>
        <b val="true"/>
        <sz val="12"/>
        <rFont val="Calibri"/>
        <family val="2"/>
        <charset val="1"/>
      </rPr>
      <t xml:space="preserve">Negro  PACK 3 UNHDADES</t>
    </r>
  </si>
  <si>
    <t xml:space="preserve">2921P-01</t>
  </si>
  <si>
    <t xml:space="preserve">TOTAL ART. 2921P</t>
  </si>
  <si>
    <t xml:space="preserve">PALETAS Y MINIPALETAS</t>
  </si>
  <si>
    <t xml:space="preserve">PALETAS PROFESIONALES</t>
  </si>
  <si>
    <t xml:space="preserve">Sombra Compacta- Paleta  de tonos “Puros" - 14 unid. (x 4g.c/u.)  </t>
  </si>
  <si>
    <t xml:space="preserve">1101P</t>
  </si>
  <si>
    <t xml:space="preserve">Sombra Compacta -Paleta  de tonos "Combinados" -14 unid. (x 4g.c/u.) HD</t>
  </si>
  <si>
    <t xml:space="preserve">1102P</t>
  </si>
  <si>
    <t xml:space="preserve">Sombra Compacta -Paleta de tonos "Fríos"  -14 unid. (x 4g.c/u.)</t>
  </si>
  <si>
    <t xml:space="preserve">1103P</t>
  </si>
  <si>
    <t xml:space="preserve">Sombra Compacta- Paleta  de tonos "Cálidos" -14 unid. (x 4g.c/u.)</t>
  </si>
  <si>
    <t xml:space="preserve">1104P</t>
  </si>
  <si>
    <t xml:space="preserve">Sombra Compacta - Paleta de tonos "Fantasía" -14 unid. (x 4g.c/u.)    </t>
  </si>
  <si>
    <t xml:space="preserve">1105P</t>
  </si>
  <si>
    <t xml:space="preserve">Sombra Compacta - Paleta de tonos "Nude" -14 unid. (x 4g.c/u.)  </t>
  </si>
  <si>
    <t xml:space="preserve">1106P</t>
  </si>
  <si>
    <t xml:space="preserve">Sombra Compacta - Paleta de tonos "Nude Atemporal"-15 unid. (x 4g.c/u.) HD</t>
  </si>
  <si>
    <t xml:space="preserve">1107P</t>
  </si>
  <si>
    <t xml:space="preserve">Sombra Compacta - Paleta de tonos de "Temporada" -15 unid. (x 4g.c/u.) HD</t>
  </si>
  <si>
    <t xml:space="preserve">1108P</t>
  </si>
  <si>
    <t xml:space="preserve">Rubor Compacto-  Paleta de rubores -14 unid.( x 4g.c/u.)   </t>
  </si>
  <si>
    <t xml:space="preserve">1200P</t>
  </si>
  <si>
    <t xml:space="preserve">Labial Humectante - Paleta de labiales -32 unid.( x 2,5g.c/u.)   </t>
  </si>
  <si>
    <t xml:space="preserve">1501P</t>
  </si>
  <si>
    <t xml:space="preserve">TOTAL PALETAS PRO</t>
  </si>
  <si>
    <t xml:space="preserve">KITS ESCUELA</t>
  </si>
  <si>
    <r>
      <rPr>
        <b val="true"/>
        <sz val="14"/>
        <rFont val="Calibri"/>
        <family val="2"/>
        <charset val="1"/>
      </rPr>
      <t xml:space="preserve">Kit Escuela de 3 Paletas- Art.-1003P- 1106P - 1501P </t>
    </r>
    <r>
      <rPr>
        <b val="true"/>
        <sz val="16"/>
        <rFont val="Calibri"/>
        <family val="2"/>
        <charset val="1"/>
      </rPr>
      <t xml:space="preserve">-</t>
    </r>
    <r>
      <rPr>
        <sz val="16"/>
        <rFont val="Calibri"/>
        <family val="2"/>
        <charset val="1"/>
      </rPr>
      <t xml:space="preserve"> </t>
    </r>
    <r>
      <rPr>
        <sz val="12"/>
        <rFont val="Calibri"/>
        <family val="2"/>
        <charset val="1"/>
      </rPr>
      <t xml:space="preserve"> (1</t>
    </r>
    <r>
      <rPr>
        <i val="true"/>
        <sz val="12"/>
        <rFont val="Calibri"/>
        <family val="2"/>
        <charset val="1"/>
      </rPr>
      <t xml:space="preserve">5</t>
    </r>
    <r>
      <rPr>
        <sz val="12"/>
        <rFont val="Calibri"/>
        <family val="2"/>
        <charset val="1"/>
      </rPr>
      <t xml:space="preserve">correctores y bases ,14  tonos de sombras, 32 tonos de labiales)</t>
    </r>
    <r>
      <rPr>
        <b val="true"/>
        <sz val="12"/>
        <rFont val="Calibri"/>
        <family val="2"/>
        <charset val="1"/>
      </rPr>
      <t xml:space="preserve">  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</si>
  <si>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3003P</t>
  </si>
  <si>
    <r>
      <rPr>
        <b val="true"/>
        <sz val="14"/>
        <rFont val="Calibri"/>
        <family val="2"/>
        <charset val="1"/>
      </rPr>
      <t xml:space="preserve">Kit Escuela de 3 Paletas-Art.- 1102P - 1103P- 1104P- </t>
    </r>
    <r>
      <rPr>
        <sz val="14"/>
        <rFont val="Calibri"/>
        <family val="2"/>
        <charset val="1"/>
      </rPr>
      <t xml:space="preserve">42  tonos de sombras .</t>
    </r>
  </si>
  <si>
    <t xml:space="preserve">3004P</t>
  </si>
  <si>
    <r>
      <rPr>
        <b val="true"/>
        <sz val="14"/>
        <rFont val="Calibri"/>
        <family val="2"/>
        <charset val="1"/>
      </rPr>
      <t xml:space="preserve">Kit Escuela de 3 Paletas-Art.- 1107P - 1108P- 1221P- </t>
    </r>
    <r>
      <rPr>
        <sz val="14"/>
        <rFont val="Calibri"/>
        <family val="2"/>
        <charset val="1"/>
      </rPr>
      <t xml:space="preserve">(30 tonos de sombras ,15 tonos de cremoso multifuncion labios y pomulos.</t>
    </r>
  </si>
  <si>
    <t xml:space="preserve">3005P</t>
  </si>
  <si>
    <t xml:space="preserve">TOTAL KIT ESCUELA</t>
  </si>
  <si>
    <r>
      <rPr>
        <b val="true"/>
        <sz val="16"/>
        <rFont val="Calibri"/>
        <family val="2"/>
        <charset val="1"/>
      </rPr>
      <t xml:space="preserve">1003P - Tonalizador Correctivo 
</t>
    </r>
    <r>
      <rPr>
        <i val="true"/>
        <sz val="12"/>
        <rFont val="Calibri"/>
        <family val="2"/>
        <charset val="1"/>
      </rPr>
      <t xml:space="preserve">Paleta 15 unid.( x 4 g. c/u) </t>
    </r>
  </si>
  <si>
    <r>
      <rPr>
        <sz val="12"/>
        <rFont val="Calibri"/>
        <family val="2"/>
        <charset val="1"/>
      </rPr>
      <t xml:space="preserve">Tonalizador Correctivo  </t>
    </r>
    <r>
      <rPr>
        <b val="true"/>
        <sz val="12"/>
        <rFont val="Calibri"/>
        <family val="2"/>
        <charset val="1"/>
      </rPr>
      <t xml:space="preserve">(</t>
    </r>
    <r>
      <rPr>
        <b val="true"/>
        <sz val="14"/>
        <rFont val="Calibri"/>
        <family val="2"/>
        <charset val="1"/>
      </rPr>
      <t xml:space="preserve">Paleta de correctores)
</t>
    </r>
  </si>
  <si>
    <t xml:space="preserve">1003P</t>
  </si>
  <si>
    <t xml:space="preserve">TOTAL ART. 1003P</t>
  </si>
  <si>
    <r>
      <rPr>
        <b val="true"/>
        <sz val="16"/>
        <rFont val="Calibri"/>
        <family val="2"/>
        <charset val="1"/>
      </rPr>
      <t xml:space="preserve">1005P - Tonalizador Correctivo 
</t>
    </r>
    <r>
      <rPr>
        <i val="true"/>
        <sz val="16"/>
        <rFont val="Calibri"/>
        <family val="2"/>
        <charset val="1"/>
      </rPr>
      <t xml:space="preserve"> (Mini paleta -6 unid.( x 2,5 g. c/u)</t>
    </r>
  </si>
  <si>
    <t xml:space="preserve">Tonalizador Correctivo  (Mini paleta) Art. 2001P/05-03-04-07-08-01</t>
  </si>
  <si>
    <t xml:space="preserve">1005P-01</t>
  </si>
  <si>
    <t xml:space="preserve">Tonalizador Correctivo  (Mini paleta) Art. 2001P/06-11-12-02-13-09</t>
  </si>
  <si>
    <t xml:space="preserve">1005P-02</t>
  </si>
  <si>
    <t xml:space="preserve">Tonalizador Correctivo  (Mini paleta) Art. 1701R-01/02/05/06/07/2001P-12      </t>
  </si>
  <si>
    <t xml:space="preserve">1005P-03</t>
  </si>
  <si>
    <t xml:space="preserve">Tonalizador Correctivo  (Mini paleta) Art.1701R-08/10/04/09/11/03</t>
  </si>
  <si>
    <t xml:space="preserve">1005P-04</t>
  </si>
  <si>
    <t xml:space="preserve">TOTAL ART. 1005P</t>
  </si>
  <si>
    <r>
      <rPr>
        <b val="true"/>
        <sz val="16"/>
        <rFont val="Calibri"/>
        <family val="2"/>
        <charset val="1"/>
      </rPr>
      <t xml:space="preserve">1007P - Maquillaje Cremoso 
</t>
    </r>
    <r>
      <rPr>
        <i val="true"/>
        <sz val="16"/>
        <rFont val="Calibri"/>
        <family val="2"/>
        <charset val="1"/>
      </rPr>
      <t xml:space="preserve">Paleta 15 unid.( x 4 g. c/u) </t>
    </r>
  </si>
  <si>
    <r>
      <rPr>
        <sz val="12"/>
        <rFont val="Calibri"/>
        <family val="2"/>
        <charset val="1"/>
      </rPr>
      <t xml:space="preserve">Maquillaje  Cremoso</t>
    </r>
    <r>
      <rPr>
        <b val="true"/>
        <sz val="12"/>
        <rFont val="Calibri"/>
        <family val="2"/>
        <charset val="1"/>
      </rPr>
      <t xml:space="preserve">  (Paleta Visagismo)
</t>
    </r>
  </si>
  <si>
    <t xml:space="preserve">1007P</t>
  </si>
  <si>
    <t xml:space="preserve">TOTAL ART. 1007P</t>
  </si>
  <si>
    <r>
      <rPr>
        <b val="true"/>
        <sz val="16"/>
        <rFont val="Calibri"/>
        <family val="2"/>
        <charset val="1"/>
      </rPr>
      <t xml:space="preserve">1221P - Rubor Cremoso 
</t>
    </r>
    <r>
      <rPr>
        <i val="true"/>
        <sz val="16"/>
        <rFont val="Calibri"/>
        <family val="2"/>
        <charset val="1"/>
      </rPr>
      <t xml:space="preserve">Paleta Multifunción- 15 unid. x 4g.c/u.</t>
    </r>
  </si>
  <si>
    <t xml:space="preserve">Rubor Cremoso  - 15 tonos LABIOS-POMULOS</t>
  </si>
  <si>
    <t xml:space="preserve">1221P</t>
  </si>
  <si>
    <t xml:space="preserve">TOTAL ART. 1221P</t>
  </si>
  <si>
    <r>
      <rPr>
        <b val="true"/>
        <sz val="16"/>
        <rFont val="Calibri"/>
        <family val="2"/>
        <charset val="1"/>
      </rPr>
      <t xml:space="preserve">1502P - Labial Humectante 
</t>
    </r>
    <r>
      <rPr>
        <i val="true"/>
        <sz val="12"/>
        <rFont val="Calibri"/>
        <family val="2"/>
        <charset val="1"/>
      </rPr>
      <t xml:space="preserve">Mini Paleta- 6 unid. x 2,5g.c/u.</t>
    </r>
  </si>
  <si>
    <t xml:space="preserve">Labial Humectante  (Mini Paleta) Gama de Rosas</t>
  </si>
  <si>
    <t xml:space="preserve">1502P-01</t>
  </si>
  <si>
    <t xml:space="preserve">Labial Humectante Pro  (Mini Paleta) Gama de Anaranjados</t>
  </si>
  <si>
    <t xml:space="preserve">1502P-02</t>
  </si>
  <si>
    <t xml:space="preserve">Labial Humectante Pro  (Mini Paleta) Gama de Marrones</t>
  </si>
  <si>
    <t xml:space="preserve">1502P-03</t>
  </si>
  <si>
    <t xml:space="preserve">Labial Humectante Pro  (Mini Paleta) Gama de Rojos</t>
  </si>
  <si>
    <t xml:space="preserve">1502P-04</t>
  </si>
  <si>
    <t xml:space="preserve">Labial Humectante Pro  (Mini Paleta)  -Colección de temporada  </t>
  </si>
  <si>
    <t xml:space="preserve">1502P-05</t>
  </si>
  <si>
    <t xml:space="preserve">TOTAL ART. 1502P</t>
  </si>
  <si>
    <r>
      <rPr>
        <b val="true"/>
        <sz val="16"/>
        <rFont val="Calibri"/>
        <family val="2"/>
        <charset val="1"/>
      </rPr>
      <t xml:space="preserve">1503P - Labial Mate  
</t>
    </r>
    <r>
      <rPr>
        <i val="true"/>
        <sz val="12"/>
        <rFont val="Calibri"/>
        <family val="2"/>
        <charset val="1"/>
      </rPr>
      <t xml:space="preserve">Mini Paleta- 6 unid. x 2,5g.c/u.</t>
    </r>
  </si>
  <si>
    <r>
      <rPr>
        <sz val="12"/>
        <rFont val="Calibri"/>
        <family val="2"/>
        <charset val="1"/>
      </rPr>
      <t xml:space="preserve">Labial Mate   (Mini Paleta)</t>
    </r>
    <r>
      <rPr>
        <sz val="12"/>
        <color rgb="FFFF0000"/>
        <rFont val="Calibri"/>
        <family val="2"/>
        <charset val="1"/>
      </rPr>
      <t xml:space="preserve"> </t>
    </r>
    <r>
      <rPr>
        <b val="true"/>
        <sz val="12"/>
        <color rgb="FF000000"/>
        <rFont val="Calibri"/>
        <family val="2"/>
        <charset val="1"/>
      </rPr>
      <t xml:space="preserve">Gama de Rosas  </t>
    </r>
  </si>
  <si>
    <t xml:space="preserve">1503P-01</t>
  </si>
  <si>
    <r>
      <rPr>
        <sz val="12"/>
        <rFont val="Calibri"/>
        <family val="2"/>
        <charset val="1"/>
      </rPr>
      <t xml:space="preserve">Labial Mate   (Mini Paleta)</t>
    </r>
    <r>
      <rPr>
        <sz val="12"/>
        <color rgb="FFFF0000"/>
        <rFont val="Calibri"/>
        <family val="2"/>
        <charset val="1"/>
      </rPr>
      <t xml:space="preserve"> </t>
    </r>
    <r>
      <rPr>
        <b val="true"/>
        <sz val="12"/>
        <color rgb="FF000000"/>
        <rFont val="Calibri"/>
        <family val="2"/>
        <charset val="1"/>
      </rPr>
      <t xml:space="preserve">Gama de Temporada </t>
    </r>
  </si>
  <si>
    <t xml:space="preserve">1503P-02</t>
  </si>
  <si>
    <t xml:space="preserve">TOTAL ART. 1503P</t>
  </si>
  <si>
    <t xml:space="preserve">HERRAMIENTAS Y ACCESORIOS</t>
  </si>
  <si>
    <t xml:space="preserve">LINEA: "HERRAMIENTAS  MILA PRO"</t>
  </si>
  <si>
    <t xml:space="preserve">A</t>
  </si>
  <si>
    <t xml:space="preserve">Cartuchera Vacía para 12 repuestos  de 33mm.</t>
  </si>
  <si>
    <t xml:space="preserve">2002P</t>
  </si>
  <si>
    <t xml:space="preserve">Cartuchera Vacía para 6 repuestos de 33mm.</t>
  </si>
  <si>
    <t xml:space="preserve">2003P</t>
  </si>
  <si>
    <t xml:space="preserve">Cartuchera Vacía para 2 Repuestos de 37mm.</t>
  </si>
  <si>
    <t xml:space="preserve">Cartuchera Vacía para 4 Repuestos de 37mm.</t>
  </si>
  <si>
    <t xml:space="preserve">Cartuchera Vacía para 2 repuestos  de 59mm.</t>
  </si>
  <si>
    <t xml:space="preserve">2009P</t>
  </si>
  <si>
    <t xml:space="preserve">Cartuchera Vacía para 16 Repuestos de 37mm. </t>
  </si>
  <si>
    <t xml:space="preserve">Catuchera vacía imantada con zocalo todas las medidas de repuestos</t>
  </si>
  <si>
    <t xml:space="preserve">2019Z</t>
  </si>
  <si>
    <t xml:space="preserve">Petaca con Espejo Vacía para 1 Repuesto de 59mm. </t>
  </si>
  <si>
    <t xml:space="preserve">Petaca con Espejo Vacía para 2 Repuestos de 37mm.   </t>
  </si>
  <si>
    <t xml:space="preserve">TOTAL HERRAMIENTAS PRO</t>
  </si>
  <si>
    <t xml:space="preserve">LINEA: "ACCESORIOS PROFESIONALES"</t>
  </si>
  <si>
    <t xml:space="preserve">Bolso Vacío Negro- Ecocuero con cartuchera cierre. </t>
  </si>
  <si>
    <t xml:space="preserve">2016-B</t>
  </si>
  <si>
    <t xml:space="preserve">Bolso Vacío Cristal de Retoque- c/ 6 compartimentos + Bolsillo porta tissue.</t>
  </si>
  <si>
    <t xml:space="preserve">2016-R</t>
  </si>
  <si>
    <t xml:space="preserve">Kit Pro Acrílico para Mezclas  (Soporte / Espátula de ACERO INOXIDABLE) </t>
  </si>
  <si>
    <t xml:space="preserve">2017E</t>
  </si>
  <si>
    <r>
      <rPr>
        <sz val="14"/>
        <rFont val="Calibri"/>
        <family val="2"/>
        <charset val="1"/>
      </rPr>
      <t xml:space="preserve">Paleta Pro para Mezclas (Soporte </t>
    </r>
    <r>
      <rPr>
        <b val="true"/>
        <sz val="14"/>
        <color rgb="FFFF0000"/>
        <rFont val="Calibri"/>
        <family val="2"/>
        <charset val="1"/>
      </rPr>
      <t xml:space="preserve">Acrílico</t>
    </r>
    <r>
      <rPr>
        <sz val="14"/>
        <color rgb="FFFF0000"/>
        <rFont val="Calibri"/>
        <family val="2"/>
        <charset val="1"/>
      </rPr>
      <t xml:space="preserve"> </t>
    </r>
    <r>
      <rPr>
        <sz val="14"/>
        <rFont val="Calibri"/>
        <family val="2"/>
        <charset val="1"/>
      </rPr>
      <t xml:space="preserve">Cristal Circular) </t>
    </r>
    <r>
      <rPr>
        <b val="true"/>
        <sz val="14"/>
        <color rgb="FFFF0000"/>
        <rFont val="Calibri"/>
        <family val="2"/>
        <charset val="1"/>
      </rPr>
      <t xml:space="preserve"> Sin Espátula</t>
    </r>
  </si>
  <si>
    <t xml:space="preserve">2017P</t>
  </si>
  <si>
    <r>
      <rPr>
        <sz val="14"/>
        <rFont val="Calibri"/>
        <family val="2"/>
        <charset val="1"/>
      </rPr>
      <t xml:space="preserve">Organizador</t>
    </r>
    <r>
      <rPr>
        <sz val="14"/>
        <color rgb="FF000000"/>
        <rFont val="Calibri"/>
        <family val="2"/>
        <charset val="1"/>
      </rPr>
      <t xml:space="preserve"> vacío para 3 paletas.</t>
    </r>
  </si>
  <si>
    <t xml:space="preserve">2026P</t>
  </si>
  <si>
    <t xml:space="preserve">TOTAL ACCESORIOS PRO</t>
  </si>
  <si>
    <t xml:space="preserve">300 -Catálogo de productos -  PACK 10 UNIDADES</t>
  </si>
  <si>
    <t xml:space="preserve">Catálogo de productos con Precios      ART. INDIVIDUAL 301 - REFERENCIA</t>
  </si>
  <si>
    <t xml:space="preserve">Catálogo de productos con Precios   (Art. Individual 301)  PACK 10 UNIDADES</t>
  </si>
  <si>
    <t xml:space="preserve">TOTAL ART. 300</t>
  </si>
  <si>
    <t xml:space="preserve">400 -Bolsas Ecológicas -  PACK 10 UNHDADES</t>
  </si>
  <si>
    <r>
      <rPr>
        <sz val="12"/>
        <rFont val="Calibri"/>
        <family val="2"/>
        <charset val="1"/>
      </rPr>
      <t xml:space="preserve">Bolsas Ecológicas 30x38 cm. de Friselina con  Manijas y Logo  </t>
    </r>
    <r>
      <rPr>
        <b val="true"/>
        <sz val="12"/>
        <rFont val="Calibri"/>
        <family val="2"/>
        <charset val="1"/>
      </rPr>
      <t xml:space="preserve">ART. INDIVIDUAL 410 - REFERENCIA
</t>
    </r>
  </si>
  <si>
    <t xml:space="preserve">Bolsas Ecológicas  30x38 cm. de Friselina con  Manijas y Logo    PACK 10 UNIDADES 
   (Art. Individual 410) </t>
  </si>
  <si>
    <r>
      <rPr>
        <sz val="12"/>
        <rFont val="Calibri"/>
        <family val="2"/>
        <charset val="1"/>
      </rPr>
      <t xml:space="preserve">Bolsas Ecológicas  15x20 cm. de Friselina  y Logo    </t>
    </r>
    <r>
      <rPr>
        <b val="true"/>
        <sz val="12"/>
        <rFont val="Calibri"/>
        <family val="2"/>
        <charset val="1"/>
      </rPr>
      <t xml:space="preserve">ART. INDIVIDUAL 411 - REFERENCIA
</t>
    </r>
    <r>
      <rPr>
        <sz val="12"/>
        <rFont val="Calibri"/>
        <family val="2"/>
        <charset val="1"/>
      </rPr>
      <t xml:space="preserve">
  </t>
    </r>
  </si>
  <si>
    <t xml:space="preserve">Bolsas Ecológicas  de 15x20 cm. de Friselina  y Logo    PACK 10 UNIDADES
   (Art. Individual 411) </t>
  </si>
  <si>
    <t xml:space="preserve">TOTAL ART. 400</t>
  </si>
  <si>
    <r>
      <rPr>
        <b val="true"/>
        <sz val="20"/>
        <rFont val="Calibri"/>
        <family val="2"/>
        <charset val="1"/>
      </rPr>
      <t xml:space="preserve">2021P - Petaca Blanca  Vacía para 1 Repuesto x 33mm.
</t>
    </r>
    <r>
      <rPr>
        <i val="true"/>
        <sz val="12"/>
        <rFont val="Calibri"/>
        <family val="2"/>
        <charset val="1"/>
      </rPr>
      <t xml:space="preserve"> (Pack x 6 Unidades)  - Art. Individual 2021P</t>
    </r>
  </si>
  <si>
    <t xml:space="preserve">Petaca Vacía para 1 Repuesto x 33mm. </t>
  </si>
  <si>
    <t xml:space="preserve">2021-Ind</t>
  </si>
  <si>
    <t xml:space="preserve">Petaca Vacía para 1 Repuesto x 33mm (PACK 6 UNIDADES)   -Art. Individual 2021P</t>
  </si>
  <si>
    <t xml:space="preserve">2021P</t>
  </si>
  <si>
    <t xml:space="preserve">TOTAL ART. 2021P</t>
  </si>
  <si>
    <r>
      <rPr>
        <b val="true"/>
        <sz val="20"/>
        <rFont val="Calibri"/>
        <family val="2"/>
        <charset val="1"/>
      </rPr>
      <t xml:space="preserve">2022P - Petaca  Negra Vacía para 1 Repuesto x 37mm.
</t>
    </r>
    <r>
      <rPr>
        <i val="true"/>
        <sz val="12"/>
        <rFont val="Calibri"/>
        <family val="2"/>
        <charset val="1"/>
      </rPr>
      <t xml:space="preserve">( Pack x 6 Unidades)   Art. Individual 2020P</t>
    </r>
  </si>
  <si>
    <r>
      <rPr>
        <sz val="12"/>
        <rFont val="Calibri"/>
        <family val="2"/>
        <charset val="1"/>
      </rPr>
      <t xml:space="preserve">Petaca Vacía para 1 Repuesto x 37mm  </t>
    </r>
    <r>
      <rPr>
        <b val="true"/>
        <sz val="12"/>
        <rFont val="Calibri"/>
        <family val="2"/>
        <charset val="1"/>
      </rPr>
      <t xml:space="preserve">ART. INDIVIDUAL 2020 -REFERENCIA</t>
    </r>
  </si>
  <si>
    <t xml:space="preserve">Petaca Vacía para 1 Repuesto de 37mm. (PACK 6 UNIDADES)   Art. Individual 2020</t>
  </si>
  <si>
    <t xml:space="preserve">TOTAL ART. 2022</t>
  </si>
  <si>
    <r>
      <rPr>
        <b val="true"/>
        <sz val="16"/>
        <color rgb="FFFF0000"/>
        <rFont val="Calibri"/>
        <family val="2"/>
        <charset val="1"/>
      </rPr>
      <t xml:space="preserve">2031 - Estuche Dúo para repuestos de 33mm.   
 </t>
    </r>
    <r>
      <rPr>
        <b val="true"/>
        <i val="true"/>
        <sz val="16"/>
        <color rgb="FFFF0000"/>
        <rFont val="Calibri"/>
        <family val="2"/>
        <charset val="1"/>
      </rPr>
      <t xml:space="preserve">(Pack x 2 Unidades)  - Art. Individual 2030</t>
    </r>
  </si>
  <si>
    <t xml:space="preserve">Estuche Dúo para repuestos de 33mm.</t>
  </si>
  <si>
    <t xml:space="preserve">Estuche Dúo para repuestos de 33mm. (PACK  2 UNIDADES)   -Art. Individual 2030</t>
  </si>
  <si>
    <t xml:space="preserve">TOTAL ART. 2031</t>
  </si>
  <si>
    <t xml:space="preserve">Producto para actualizar</t>
  </si>
  <si>
    <t xml:space="preserve">2000P-01</t>
  </si>
  <si>
    <t xml:space="preserve">2000P-02</t>
  </si>
  <si>
    <t xml:space="preserve">2000P-03</t>
  </si>
  <si>
    <t xml:space="preserve">2000P-04</t>
  </si>
  <si>
    <t xml:space="preserve">2000P-05</t>
  </si>
  <si>
    <t xml:space="preserve">2000P-06</t>
  </si>
  <si>
    <t xml:space="preserve">2000P-07</t>
  </si>
  <si>
    <t xml:space="preserve">2000P-08</t>
  </si>
  <si>
    <t xml:space="preserve">2000P-09</t>
  </si>
  <si>
    <t xml:space="preserve">2000P-11</t>
  </si>
  <si>
    <t xml:space="preserve">2000P-12</t>
  </si>
  <si>
    <t xml:space="preserve">2000P-13</t>
  </si>
  <si>
    <t xml:space="preserve">2920P-00</t>
  </si>
  <si>
    <t xml:space="preserve">2920P-01</t>
  </si>
  <si>
    <r>
      <rPr>
        <sz val="12"/>
        <rFont val="Calibri"/>
        <family val="2"/>
        <charset val="1"/>
      </rPr>
      <t xml:space="preserve">Pigmentador Humectante</t>
    </r>
    <r>
      <rPr>
        <i val="true"/>
        <sz val="12"/>
        <rFont val="Calibri"/>
        <family val="2"/>
        <charset val="1"/>
      </rPr>
      <t xml:space="preserve"> para labios Pro</t>
    </r>
    <r>
      <rPr>
        <sz val="12"/>
        <rFont val="Calibri"/>
        <family val="2"/>
        <charset val="1"/>
      </rPr>
      <t xml:space="preserve">  Fucsia</t>
    </r>
  </si>
  <si>
    <t xml:space="preserve">1550P-01</t>
  </si>
  <si>
    <r>
      <rPr>
        <sz val="12"/>
        <rFont val="Calibri"/>
        <family val="2"/>
        <charset val="1"/>
      </rPr>
      <t xml:space="preserve">Pigmentador Humectante</t>
    </r>
    <r>
      <rPr>
        <i val="true"/>
        <sz val="12"/>
        <rFont val="Calibri"/>
        <family val="2"/>
        <charset val="1"/>
      </rPr>
      <t xml:space="preserve"> para labios Pro </t>
    </r>
    <r>
      <rPr>
        <sz val="12"/>
        <rFont val="Calibri"/>
        <family val="2"/>
        <charset val="1"/>
      </rPr>
      <t xml:space="preserve"> Anaranjado</t>
    </r>
  </si>
  <si>
    <t xml:space="preserve">1550P-02</t>
  </si>
  <si>
    <r>
      <rPr>
        <sz val="12"/>
        <rFont val="Calibri"/>
        <family val="2"/>
        <charset val="1"/>
      </rPr>
      <t xml:space="preserve">Pigmentador Humectante </t>
    </r>
    <r>
      <rPr>
        <i val="true"/>
        <sz val="12"/>
        <rFont val="Calibri"/>
        <family val="2"/>
        <charset val="1"/>
      </rPr>
      <t xml:space="preserve">para labios Pro </t>
    </r>
    <r>
      <rPr>
        <sz val="12"/>
        <rFont val="Calibri"/>
        <family val="2"/>
        <charset val="1"/>
      </rPr>
      <t xml:space="preserve"> Coral</t>
    </r>
  </si>
  <si>
    <t xml:space="preserve">1550P-03</t>
  </si>
  <si>
    <r>
      <rPr>
        <sz val="12"/>
        <rFont val="Calibri"/>
        <family val="2"/>
        <charset val="1"/>
      </rPr>
      <t xml:space="preserve">Pigmentador Humectante</t>
    </r>
    <r>
      <rPr>
        <i val="true"/>
        <sz val="12"/>
        <rFont val="Calibri"/>
        <family val="2"/>
        <charset val="1"/>
      </rPr>
      <t xml:space="preserve"> para labios Pro</t>
    </r>
    <r>
      <rPr>
        <sz val="12"/>
        <rFont val="Calibri"/>
        <family val="2"/>
        <charset val="1"/>
      </rPr>
      <t xml:space="preserve">  Nude</t>
    </r>
  </si>
  <si>
    <t xml:space="preserve">1550P-04</t>
  </si>
  <si>
    <r>
      <rPr>
        <sz val="12"/>
        <rFont val="Calibri"/>
        <family val="2"/>
        <charset val="1"/>
      </rPr>
      <t xml:space="preserve">Pigmentador  Humectante</t>
    </r>
    <r>
      <rPr>
        <i val="true"/>
        <sz val="12"/>
        <rFont val="Calibri"/>
        <family val="2"/>
        <charset val="1"/>
      </rPr>
      <t xml:space="preserve"> para labios Pro</t>
    </r>
    <r>
      <rPr>
        <sz val="12"/>
        <rFont val="Calibri"/>
        <family val="2"/>
        <charset val="1"/>
      </rPr>
      <t xml:space="preserve">  ROJO  </t>
    </r>
  </si>
  <si>
    <t xml:space="preserve">1550P-05</t>
  </si>
  <si>
    <r>
      <rPr>
        <sz val="12"/>
        <rFont val="Calibri"/>
        <family val="2"/>
        <charset val="1"/>
      </rPr>
      <t xml:space="preserve">Pigmentador Humectante</t>
    </r>
    <r>
      <rPr>
        <i val="true"/>
        <sz val="12"/>
        <rFont val="Calibri"/>
        <family val="2"/>
        <charset val="1"/>
      </rPr>
      <t xml:space="preserve"> para labios Pro</t>
    </r>
    <r>
      <rPr>
        <sz val="12"/>
        <rFont val="Calibri"/>
        <family val="2"/>
        <charset val="1"/>
      </rPr>
      <t xml:space="preserve">  VIOLETA </t>
    </r>
  </si>
  <si>
    <t xml:space="preserve">1550P-06</t>
  </si>
  <si>
    <r>
      <rPr>
        <sz val="12"/>
        <rFont val="Calibri"/>
        <family val="2"/>
        <charset val="1"/>
      </rPr>
      <t xml:space="preserve">Pigmentador Humectante </t>
    </r>
    <r>
      <rPr>
        <i val="true"/>
        <sz val="12"/>
        <rFont val="Calibri"/>
        <family val="2"/>
        <charset val="1"/>
      </rPr>
      <t xml:space="preserve">para labios Pro</t>
    </r>
    <r>
      <rPr>
        <sz val="12"/>
        <rFont val="Calibri"/>
        <family val="2"/>
        <charset val="1"/>
      </rPr>
      <t xml:space="preserve"> MARSALA  </t>
    </r>
  </si>
  <si>
    <t xml:space="preserve">1550P-07</t>
  </si>
  <si>
    <r>
      <rPr>
        <sz val="12"/>
        <rFont val="Calibri"/>
        <family val="2"/>
        <charset val="1"/>
      </rPr>
      <t xml:space="preserve">Pigmentador Humectante </t>
    </r>
    <r>
      <rPr>
        <i val="true"/>
        <sz val="12"/>
        <rFont val="Calibri"/>
        <family val="2"/>
        <charset val="1"/>
      </rPr>
      <t xml:space="preserve">para labios Pro</t>
    </r>
    <r>
      <rPr>
        <sz val="12"/>
        <rFont val="Calibri"/>
        <family val="2"/>
        <charset val="1"/>
      </rPr>
      <t xml:space="preserve">  OBISPO  </t>
    </r>
  </si>
  <si>
    <t xml:space="preserve">1550P-08</t>
  </si>
  <si>
    <t xml:space="preserve">Producto final</t>
  </si>
  <si>
    <t xml:space="preserve">9999-99</t>
  </si>
  <si>
    <t xml:space="preserve">ARMADO POR</t>
  </si>
  <si>
    <t xml:space="preserve">CONTROLADO POR</t>
  </si>
  <si>
    <t xml:space="preserve">CANT. DE BULTOS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</si>
</sst>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0"/>
    <numFmt numFmtId="166" formatCode="D\-M;@"/>
    <numFmt numFmtId="167" formatCode="D\-MMM&quot;-YY&quot;;@"/>
    <numFmt numFmtId="168" formatCode="[$$-2C0A]\ #,##0.00"/>
    <numFmt numFmtId="169" formatCode="M/D/YYYY"/>
    <numFmt numFmtId="170" formatCode="#,##0"/>
    <numFmt numFmtId="171" formatCode="[$$-2C0A]\ #,##0"/>
    <numFmt numFmtId="172" formatCode="@"/>
  </numFmts>
  <fonts count="8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FFFFFF"/>
      <name val="Arial"/>
      <family val="2"/>
      <charset val="1"/>
    </font>
    <font>
      <b val="true"/>
      <sz val="24"/>
      <color rgb="FF0000FF"/>
      <name val="Arial Black"/>
      <family val="2"/>
      <charset val="1"/>
    </font>
    <font>
      <b val="true"/>
      <sz val="28"/>
      <color rgb="FF0000FF"/>
      <name val="Arial Black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18"/>
      <color rgb="FF000000"/>
      <name val="Arial Black"/>
      <family val="2"/>
      <charset val="1"/>
    </font>
    <font>
      <b val="true"/>
      <sz val="12"/>
      <name val="Arial Black"/>
      <family val="2"/>
      <charset val="1"/>
    </font>
    <font>
      <b val="true"/>
      <sz val="10"/>
      <color rgb="FF7F7F7F"/>
      <name val="Arial"/>
      <family val="2"/>
      <charset val="1"/>
    </font>
    <font>
      <b val="true"/>
      <sz val="14"/>
      <color rgb="FF000000"/>
      <name val="Arial Black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20"/>
      <color rgb="FF0000FF"/>
      <name val="Arial Black"/>
      <family val="2"/>
      <charset val="1"/>
    </font>
    <font>
      <b val="true"/>
      <sz val="26"/>
      <color rgb="FF000000"/>
      <name val="Arial Black"/>
      <family val="2"/>
      <charset val="1"/>
    </font>
    <font>
      <b val="true"/>
      <sz val="22"/>
      <color rgb="FF000000"/>
      <name val="Arial Black"/>
      <family val="2"/>
      <charset val="1"/>
    </font>
    <font>
      <b val="true"/>
      <sz val="20"/>
      <color rgb="FF000000"/>
      <name val="Arial Black"/>
      <family val="2"/>
      <charset val="1"/>
    </font>
    <font>
      <b val="true"/>
      <sz val="14"/>
      <color rgb="FF7F7F7F"/>
      <name val="Calibri"/>
      <family val="2"/>
      <charset val="1"/>
    </font>
    <font>
      <b val="true"/>
      <u val="single"/>
      <sz val="12"/>
      <color rgb="FFFF0000"/>
      <name val="Arial Black"/>
      <family val="2"/>
      <charset val="1"/>
    </font>
    <font>
      <b val="true"/>
      <sz val="12"/>
      <color rgb="FFFF0000"/>
      <name val="Arial Black"/>
      <family val="2"/>
      <charset val="1"/>
    </font>
    <font>
      <b val="true"/>
      <sz val="16"/>
      <color rgb="FF000000"/>
      <name val="Arial Black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1"/>
      <color rgb="FF000000"/>
      <name val="Arial Black"/>
      <family val="2"/>
      <charset val="1"/>
    </font>
    <font>
      <b val="true"/>
      <sz val="11"/>
      <color rgb="FFFF0000"/>
      <name val="Arial"/>
      <family val="2"/>
      <charset val="1"/>
    </font>
    <font>
      <b val="true"/>
      <sz val="10"/>
      <color rgb="FFA6A6A6"/>
      <name val="Arial"/>
      <family val="2"/>
      <charset val="1"/>
    </font>
    <font>
      <b val="true"/>
      <sz val="9"/>
      <color rgb="FF000000"/>
      <name val="Calibri"/>
      <family val="2"/>
      <charset val="1"/>
    </font>
    <font>
      <b val="true"/>
      <u val="single"/>
      <sz val="36"/>
      <name val="Arial Black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5"/>
      <name val="Arial Black"/>
      <family val="2"/>
      <charset val="1"/>
    </font>
    <font>
      <b val="true"/>
      <sz val="10"/>
      <name val="Arial Black"/>
      <family val="2"/>
      <charset val="1"/>
    </font>
    <font>
      <b val="true"/>
      <u val="single"/>
      <sz val="22"/>
      <name val="Arial Black"/>
      <family val="2"/>
      <charset val="1"/>
    </font>
    <font>
      <b val="true"/>
      <sz val="9"/>
      <color rgb="FF000000"/>
      <name val="Arial Black"/>
      <family val="2"/>
      <charset val="1"/>
    </font>
    <font>
      <b val="true"/>
      <sz val="9"/>
      <name val="Arial Black"/>
      <family val="2"/>
      <charset val="1"/>
    </font>
    <font>
      <b val="true"/>
      <u val="single"/>
      <sz val="20"/>
      <name val="Arial Black"/>
      <family val="2"/>
      <charset val="1"/>
    </font>
    <font>
      <b val="true"/>
      <sz val="11"/>
      <color rgb="FF000000"/>
      <name val="Calibri"/>
      <family val="2"/>
      <charset val="1"/>
    </font>
    <font>
      <i val="true"/>
      <sz val="10"/>
      <color rgb="FFFF0000"/>
      <name val="Calibri"/>
      <family val="2"/>
      <charset val="1"/>
    </font>
    <font>
      <b val="true"/>
      <sz val="13"/>
      <color rgb="FF000000"/>
      <name val="Arial Black"/>
      <family val="2"/>
      <charset val="1"/>
    </font>
    <font>
      <sz val="14"/>
      <color rgb="FF000000"/>
      <name val="Arial Black"/>
      <family val="2"/>
      <charset val="1"/>
    </font>
    <font>
      <b val="true"/>
      <sz val="20"/>
      <color rgb="FF000000"/>
      <name val="Calibri"/>
      <family val="2"/>
      <charset val="1"/>
    </font>
    <font>
      <sz val="16"/>
      <color rgb="FF000000"/>
      <name val="Arial Black"/>
      <family val="2"/>
      <charset val="1"/>
    </font>
    <font>
      <b val="true"/>
      <sz val="8"/>
      <color rgb="FF000000"/>
      <name val="Arial Black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9"/>
      <name val="Arial"/>
      <family val="2"/>
      <charset val="1"/>
    </font>
    <font>
      <b val="true"/>
      <sz val="10"/>
      <color rgb="FF000000"/>
      <name val="Arial Black"/>
      <family val="2"/>
      <charset val="1"/>
    </font>
    <font>
      <sz val="8"/>
      <name val="Arial"/>
      <family val="2"/>
      <charset val="1"/>
    </font>
    <font>
      <sz val="8"/>
      <color rgb="FFFFFFFF"/>
      <name val="Arial"/>
      <family val="2"/>
      <charset val="1"/>
    </font>
    <font>
      <sz val="12"/>
      <color rgb="FFFFFFFF"/>
      <name val="Calibri"/>
      <family val="2"/>
      <charset val="1"/>
    </font>
    <font>
      <b val="true"/>
      <sz val="20"/>
      <color rgb="FFFFFFFF"/>
      <name val="Arial Black"/>
      <family val="2"/>
      <charset val="1"/>
    </font>
    <font>
      <b val="true"/>
      <sz val="12"/>
      <name val="Calibri"/>
      <family val="2"/>
      <charset val="1"/>
    </font>
    <font>
      <b val="true"/>
      <sz val="16"/>
      <name val="Calibri"/>
      <family val="2"/>
      <charset val="1"/>
    </font>
    <font>
      <b val="true"/>
      <i val="true"/>
      <sz val="16"/>
      <name val="Calibri"/>
      <family val="2"/>
      <charset val="1"/>
    </font>
    <font>
      <i val="true"/>
      <sz val="12"/>
      <name val="Calibri"/>
      <family val="2"/>
      <charset val="1"/>
    </font>
    <font>
      <b val="true"/>
      <sz val="14"/>
      <name val="Calibri"/>
      <family val="2"/>
      <charset val="1"/>
    </font>
    <font>
      <sz val="12"/>
      <color rgb="FFFFFFFF"/>
      <name val="Arial"/>
      <family val="2"/>
      <charset val="1"/>
    </font>
    <font>
      <sz val="12"/>
      <name val="Arial"/>
      <family val="2"/>
      <charset val="1"/>
    </font>
    <font>
      <sz val="12"/>
      <name val="Calibri"/>
      <family val="2"/>
      <charset val="1"/>
    </font>
    <font>
      <b val="true"/>
      <sz val="18"/>
      <name val="Calibri"/>
      <family val="2"/>
      <charset val="1"/>
    </font>
    <font>
      <b val="true"/>
      <sz val="18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12"/>
      <color rgb="FFFF0000"/>
      <name val="Calibri"/>
      <family val="2"/>
      <charset val="1"/>
    </font>
    <font>
      <sz val="14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4"/>
      <name val="Calibri"/>
      <family val="2"/>
      <charset val="1"/>
    </font>
    <font>
      <sz val="12"/>
      <color rgb="FFFF0000"/>
      <name val="Calibri"/>
      <family val="2"/>
      <charset val="1"/>
    </font>
    <font>
      <b val="true"/>
      <sz val="18"/>
      <color rgb="FFFF0000"/>
      <name val="Calibri"/>
      <family val="2"/>
      <charset val="1"/>
    </font>
    <font>
      <sz val="16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20"/>
      <color rgb="FFFFFFFF"/>
      <name val="Arial Black"/>
      <family val="2"/>
      <charset val="1"/>
    </font>
    <font>
      <b val="true"/>
      <sz val="18"/>
      <color rgb="FFFFFFFF"/>
      <name val="Calibri"/>
      <family val="2"/>
      <charset val="1"/>
    </font>
    <font>
      <i val="true"/>
      <sz val="14"/>
      <name val="Calibri"/>
      <family val="2"/>
      <charset val="1"/>
    </font>
    <font>
      <b val="true"/>
      <sz val="10"/>
      <name val="Calibri"/>
      <family val="2"/>
      <charset val="1"/>
    </font>
    <font>
      <b val="true"/>
      <i val="true"/>
      <sz val="18"/>
      <name val="Calibri"/>
      <family val="2"/>
      <charset val="1"/>
    </font>
    <font>
      <i val="true"/>
      <sz val="12"/>
      <color rgb="FFFF0000"/>
      <name val="Calibri"/>
      <family val="2"/>
      <charset val="1"/>
    </font>
    <font>
      <b val="true"/>
      <i val="true"/>
      <sz val="12"/>
      <color rgb="FFFF0000"/>
      <name val="Calibri"/>
      <family val="2"/>
      <charset val="1"/>
    </font>
    <font>
      <b val="true"/>
      <i val="true"/>
      <sz val="16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b val="true"/>
      <i val="true"/>
      <sz val="16"/>
      <color rgb="FF000000"/>
      <name val="Calibri"/>
      <family val="2"/>
      <charset val="1"/>
    </font>
    <font>
      <i val="true"/>
      <sz val="16"/>
      <name val="Calibri"/>
      <family val="2"/>
      <charset val="1"/>
    </font>
    <font>
      <b val="true"/>
      <sz val="9"/>
      <name val="Calibri"/>
      <family val="2"/>
      <charset val="1"/>
    </font>
    <font>
      <sz val="18"/>
      <color rgb="FFFFFFFF"/>
      <name val="Calibri"/>
      <family val="2"/>
      <charset val="1"/>
    </font>
    <font>
      <b val="true"/>
      <sz val="20"/>
      <name val="Calibri"/>
      <family val="2"/>
      <charset val="1"/>
    </font>
    <font>
      <b val="true"/>
      <sz val="16"/>
      <name val="Arial"/>
      <family val="2"/>
      <charset val="1"/>
    </font>
    <font>
      <b val="true"/>
      <sz val="12"/>
      <color rgb="FFFFFFFF"/>
      <name val="Arial Black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EEECE1"/>
        <bgColor rgb="FFF2F2F2"/>
      </patternFill>
    </fill>
    <fill>
      <patternFill patternType="solid">
        <fgColor rgb="FFFFFFFF"/>
        <bgColor rgb="FFF2F2F2"/>
      </patternFill>
    </fill>
    <fill>
      <patternFill patternType="solid">
        <fgColor rgb="FFF2F2F2"/>
        <bgColor rgb="FFEEECE1"/>
      </patternFill>
    </fill>
    <fill>
      <patternFill patternType="solid">
        <fgColor rgb="FFD9D9D9"/>
        <bgColor rgb="FFDCE6F2"/>
      </patternFill>
    </fill>
    <fill>
      <patternFill patternType="solid">
        <fgColor rgb="FFDCE6F2"/>
        <bgColor rgb="FFEEECE1"/>
      </patternFill>
    </fill>
    <fill>
      <patternFill patternType="solid">
        <fgColor rgb="FF000000"/>
        <bgColor rgb="FF003300"/>
      </patternFill>
    </fill>
    <fill>
      <patternFill patternType="solid">
        <fgColor rgb="FFCCC1DA"/>
        <bgColor rgb="FFE6B9B8"/>
      </patternFill>
    </fill>
    <fill>
      <patternFill patternType="solid">
        <fgColor rgb="FFFFFF66"/>
        <bgColor rgb="FFFFFF00"/>
      </patternFill>
    </fill>
    <fill>
      <patternFill patternType="solid">
        <fgColor rgb="FF595959"/>
        <bgColor rgb="FF7F7F7F"/>
      </patternFill>
    </fill>
    <fill>
      <patternFill patternType="solid">
        <fgColor rgb="FFE6B9B8"/>
        <bgColor rgb="FFFAC090"/>
      </patternFill>
    </fill>
    <fill>
      <patternFill patternType="solid">
        <fgColor rgb="FFFAC090"/>
        <bgColor rgb="FFE6B9B8"/>
      </patternFill>
    </fill>
  </fills>
  <borders count="48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thick">
        <color rgb="FFA6A6A6"/>
      </left>
      <right style="medium"/>
      <top style="thick">
        <color rgb="FFA6A6A6"/>
      </top>
      <bottom style="medium">
        <color rgb="FFA6A6A6"/>
      </bottom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ck">
        <color rgb="FFFF0000"/>
      </left>
      <right style="medium"/>
      <top style="thick">
        <color rgb="FFFF0000"/>
      </top>
      <bottom style="thin"/>
      <diagonal/>
    </border>
    <border diagonalUp="false" diagonalDown="false">
      <left/>
      <right style="thick">
        <color rgb="FFFF0000"/>
      </right>
      <top style="thick">
        <color rgb="FFFF0000"/>
      </top>
      <bottom style="thin"/>
      <diagonal/>
    </border>
    <border diagonalUp="false" diagonalDown="false">
      <left style="thick">
        <color rgb="FFFF0000"/>
      </left>
      <right style="medium"/>
      <top style="thin"/>
      <bottom style="thin"/>
      <diagonal/>
    </border>
    <border diagonalUp="false" diagonalDown="false">
      <left/>
      <right style="thick">
        <color rgb="FFFF0000"/>
      </right>
      <top style="thin"/>
      <bottom style="thin"/>
      <diagonal/>
    </border>
    <border diagonalUp="false" diagonalDown="false">
      <left style="thick">
        <color rgb="FFFF0000"/>
      </left>
      <right style="medium"/>
      <top style="thin"/>
      <bottom style="thick">
        <color rgb="FFFF0000"/>
      </bottom>
      <diagonal/>
    </border>
    <border diagonalUp="false" diagonalDown="false">
      <left/>
      <right style="thick">
        <color rgb="FFFF0000"/>
      </right>
      <top style="thin"/>
      <bottom style="thick">
        <color rgb="FFFF0000"/>
      </bottom>
      <diagonal/>
    </border>
    <border diagonalUp="false" diagonalDown="false">
      <left style="thick">
        <color rgb="FFA6A6A6"/>
      </left>
      <right/>
      <top style="medium">
        <color rgb="FFA6A6A6"/>
      </top>
      <bottom style="medium">
        <color rgb="FFA6A6A6"/>
      </bottom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ck">
        <color rgb="FFA6A6A6"/>
      </left>
      <right/>
      <top style="medium">
        <color rgb="FFA6A6A6"/>
      </top>
      <bottom style="thick">
        <color rgb="FFA6A6A6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 diagonalUp="false" diagonalDown="false">
      <left style="medium"/>
      <right style="thick">
        <color rgb="FFFF0000"/>
      </right>
      <top style="thick">
        <color rgb="FFFF0000"/>
      </top>
      <bottom style="thick">
        <color rgb="FFFF0000"/>
      </bottom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 style="thin"/>
      <top style="medium"/>
      <bottom style="medium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medium"/>
      <right style="thin"/>
      <top style="thick"/>
      <bottom style="medium"/>
      <diagonal/>
    </border>
    <border diagonalUp="false" diagonalDown="false">
      <left style="thin"/>
      <right style="thin"/>
      <top style="thick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3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1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3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3" borderId="2" xfId="0" applyFont="fals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3" borderId="2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3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4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3" borderId="0" xfId="0" applyFont="fals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8" fillId="3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9" fillId="3" borderId="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3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1" fillId="3" borderId="0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5" fontId="12" fillId="3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3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12" fillId="3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5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8" fillId="3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2" fillId="3" borderId="1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1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3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9" fillId="3" borderId="1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7" fontId="21" fillId="3" borderId="1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1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2" fillId="3" borderId="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3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3" borderId="15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1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4" fillId="3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3" borderId="1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1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6" fillId="3" borderId="8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4" fillId="3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7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8" fillId="3" borderId="1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7" fillId="6" borderId="2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2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9" fillId="3" borderId="0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5" fontId="21" fillId="6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30" fillId="4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31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8" fillId="3" borderId="2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30" fillId="4" borderId="1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32" fillId="3" borderId="8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9" fontId="33" fillId="3" borderId="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9" fontId="33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7" fontId="34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35" fillId="3" borderId="8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3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6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8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37" fillId="6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2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6" fillId="3" borderId="2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8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38" fillId="3" borderId="25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2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8" fillId="3" borderId="2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39" fillId="3" borderId="2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8" fontId="40" fillId="6" borderId="2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2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2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8" fillId="3" borderId="3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37" fillId="6" borderId="2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30" fillId="4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1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32" fillId="0" borderId="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2" fillId="3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3" fillId="3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4" fillId="0" borderId="3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1" fillId="3" borderId="32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45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2" fillId="0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2" fillId="0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2" fillId="0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6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5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7" fillId="7" borderId="2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7" fillId="7" borderId="3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8" fillId="7" borderId="3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7" fillId="7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6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9" fillId="8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9" fillId="8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0" fillId="8" borderId="38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3" fillId="8" borderId="38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3" fillId="8" borderId="3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4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5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6" fillId="0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6" fillId="0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6" fillId="3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6" fillId="0" borderId="3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7" fillId="0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8" fillId="0" borderId="3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1" fontId="59" fillId="0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9" fillId="0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6" fillId="3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6" fillId="3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3" fillId="3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0" fillId="3" borderId="38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57" fillId="5" borderId="37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55" fillId="5" borderId="38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70" fontId="58" fillId="5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7" fillId="8" borderId="3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7" fillId="8" borderId="3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7" fillId="0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6" fillId="0" borderId="1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6" fillId="0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6" fillId="3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7" fillId="0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8" fillId="0" borderId="3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1" fontId="59" fillId="0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9" fillId="3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5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1" fillId="0" borderId="3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6" fillId="3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2" fillId="3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7" fillId="3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3" fillId="0" borderId="3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4" fillId="0" borderId="3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5" fillId="0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54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6" fillId="3" borderId="3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3" fillId="0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0" fillId="0" borderId="38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55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71" fontId="59" fillId="3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8" fillId="8" borderId="38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5" fillId="8" borderId="3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4" fillId="3" borderId="3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5" fillId="3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9" fillId="3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8" fillId="3" borderId="38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57" fillId="5" borderId="3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7" fillId="8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9" fillId="8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9" fillId="8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6" fillId="0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7" fillId="0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6" fillId="0" borderId="4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70" fillId="7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0" fillId="7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8" fillId="7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1" fillId="7" borderId="3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1" fillId="7" borderId="3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9" fillId="9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9" fillId="9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0" fillId="9" borderId="38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7" fillId="9" borderId="3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8" fillId="9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9" fillId="9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9" fillId="9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3" fillId="3" borderId="3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1" fontId="59" fillId="0" borderId="4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7" fillId="9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9" fillId="9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49" fillId="9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3" fillId="3" borderId="37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68" fillId="9" borderId="38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2" fontId="56" fillId="3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56" fillId="0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5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6" fillId="3" borderId="37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8" fillId="3" borderId="3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0" fontId="58" fillId="3" borderId="3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79" fillId="9" borderId="38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7" fillId="9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8" fillId="10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8" fillId="10" borderId="35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5" fillId="9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2" fillId="3" borderId="37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1" fontId="10" fillId="3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7" fillId="7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7" fillId="7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0" fillId="7" borderId="3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3" fillId="7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7" fillId="7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9" fillId="11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9" fillId="11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0" fillId="11" borderId="38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7" fillId="11" borderId="3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8" fillId="11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9" fillId="11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9" fillId="11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7" fillId="11" borderId="3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6" fillId="2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3" fillId="3" borderId="3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7" fillId="3" borderId="3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49" fillId="11" borderId="3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9" fillId="11" borderId="3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0" fillId="7" borderId="38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48" fillId="7" borderId="38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9" fillId="12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9" fillId="12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4" fillId="12" borderId="38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7" fillId="12" borderId="3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7" fillId="12" borderId="3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6" fillId="0" borderId="1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3" fillId="0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6" fillId="0" borderId="3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3" fillId="3" borderId="39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0" fontId="85" fillId="0" borderId="3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79" fillId="12" borderId="38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6" fillId="0" borderId="4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6" fillId="0" borderId="4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6" fillId="3" borderId="4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7" fillId="0" borderId="4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8" fillId="0" borderId="4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1" fontId="59" fillId="0" borderId="4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6" fillId="0" borderId="4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6" fillId="0" borderId="4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6" fillId="3" borderId="4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7" fillId="0" borderId="4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8" fillId="10" borderId="4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9" fillId="3" borderId="4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8" fillId="12" borderId="38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2" borderId="28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32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32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86" fillId="7" borderId="4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4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2">
    <dxf/>
    <dxf>
      <font>
        <name val="Arial"/>
        <charset val="1"/>
        <family val="2"/>
      </font>
      <alignment horizontal="general" vertical="bottom" textRotation="0" wrapText="false" indent="0" shrinkToFit="false"/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F7F7F"/>
      <rgbColor rgb="FF800080"/>
      <rgbColor rgb="FF008080"/>
      <rgbColor rgb="FFCCC1DA"/>
      <rgbColor rgb="FF808080"/>
      <rgbColor rgb="FF9999FF"/>
      <rgbColor rgb="FF993366"/>
      <rgbColor rgb="FFF2F2F2"/>
      <rgbColor rgb="FFDCE6F2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EECE1"/>
      <rgbColor rgb="FFFFFF66"/>
      <rgbColor rgb="FF99CCFF"/>
      <rgbColor rgb="FFE6B9B8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59595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wm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134280</xdr:colOff>
      <xdr:row>3</xdr:row>
      <xdr:rowOff>97560</xdr:rowOff>
    </xdr:from>
    <xdr:to>
      <xdr:col>5</xdr:col>
      <xdr:colOff>205200</xdr:colOff>
      <xdr:row>4</xdr:row>
      <xdr:rowOff>163080</xdr:rowOff>
    </xdr:to>
    <xdr:pic>
      <xdr:nvPicPr>
        <xdr:cNvPr id="0" name="Picture 27" descr=""/>
        <xdr:cNvPicPr/>
      </xdr:nvPicPr>
      <xdr:blipFill>
        <a:blip r:embed="rId1"/>
        <a:srcRect l="10863" t="0" r="14763" b="36357"/>
        <a:stretch/>
      </xdr:blipFill>
      <xdr:spPr>
        <a:xfrm>
          <a:off x="838800" y="720360"/>
          <a:ext cx="1213920" cy="381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358920</xdr:colOff>
      <xdr:row>2</xdr:row>
      <xdr:rowOff>99000</xdr:rowOff>
    </xdr:from>
    <xdr:to>
      <xdr:col>5</xdr:col>
      <xdr:colOff>497880</xdr:colOff>
      <xdr:row>2</xdr:row>
      <xdr:rowOff>334440</xdr:rowOff>
    </xdr:to>
    <xdr:pic>
      <xdr:nvPicPr>
        <xdr:cNvPr id="1" name="7 Imagen" descr=""/>
        <xdr:cNvPicPr/>
      </xdr:nvPicPr>
      <xdr:blipFill>
        <a:blip r:embed="rId2"/>
        <a:srcRect l="0" t="15075" r="0" b="43315"/>
        <a:stretch/>
      </xdr:blipFill>
      <xdr:spPr>
        <a:xfrm>
          <a:off x="606240" y="369360"/>
          <a:ext cx="1739160" cy="23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91440</xdr:colOff>
      <xdr:row>6</xdr:row>
      <xdr:rowOff>16200</xdr:rowOff>
    </xdr:from>
    <xdr:to>
      <xdr:col>10</xdr:col>
      <xdr:colOff>203040</xdr:colOff>
      <xdr:row>9</xdr:row>
      <xdr:rowOff>29520</xdr:rowOff>
    </xdr:to>
    <xdr:sp>
      <xdr:nvSpPr>
        <xdr:cNvPr id="2" name="CustomShape 1"/>
        <xdr:cNvSpPr/>
      </xdr:nvSpPr>
      <xdr:spPr>
        <a:xfrm>
          <a:off x="16112160" y="1587600"/>
          <a:ext cx="111600" cy="1301040"/>
        </a:xfrm>
        <a:prstGeom prst="rightBrace">
          <a:avLst>
            <a:gd name="adj1" fmla="val 8333"/>
            <a:gd name="adj2" fmla="val 50000"/>
          </a:avLst>
        </a:prstGeom>
        <a:solidFill>
          <a:srgbClr val="ffffff"/>
        </a:solidFill>
        <a:ln w="28440">
          <a:solidFill>
            <a:srgbClr val="c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1370160</xdr:colOff>
      <xdr:row>1</xdr:row>
      <xdr:rowOff>92520</xdr:rowOff>
    </xdr:from>
    <xdr:to>
      <xdr:col>6</xdr:col>
      <xdr:colOff>6539400</xdr:colOff>
      <xdr:row>3</xdr:row>
      <xdr:rowOff>268560</xdr:rowOff>
    </xdr:to>
    <xdr:pic>
      <xdr:nvPicPr>
        <xdr:cNvPr id="3" name="Picture 2" descr=""/>
        <xdr:cNvPicPr/>
      </xdr:nvPicPr>
      <xdr:blipFill>
        <a:blip r:embed="rId3"/>
        <a:stretch/>
      </xdr:blipFill>
      <xdr:spPr>
        <a:xfrm>
          <a:off x="3217680" y="267480"/>
          <a:ext cx="6636240" cy="623880"/>
        </a:xfrm>
        <a:prstGeom prst="rect">
          <a:avLst/>
        </a:prstGeom>
        <a:ln w="936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65536"/>
  <sheetViews>
    <sheetView windowProtection="false" showFormulas="false" showGridLines="true" showRowColHeaders="true" showZeros="true" rightToLeft="false" tabSelected="true" showOutlineSymbols="true" defaultGridColor="true" view="normal" topLeftCell="A605" colorId="64" zoomScale="60" zoomScaleNormal="60" zoomScalePageLayoutView="100" workbookViewId="0">
      <selection pane="topLeft" activeCell="F615" activeCellId="0" sqref="F615"/>
    </sheetView>
  </sheetViews>
  <sheetFormatPr defaultRowHeight="13.2"/>
  <cols>
    <col collapsed="false" hidden="false" max="1" min="1" style="1" width="3.51020408163265"/>
    <col collapsed="false" hidden="false" max="2" min="2" style="2" width="6.47959183673469"/>
    <col collapsed="false" hidden="false" max="5" min="3" style="2" width="5.39795918367347"/>
    <col collapsed="false" hidden="false" max="6" min="6" style="2" width="20.7908163265306"/>
    <col collapsed="false" hidden="false" max="7" min="7" style="2" width="95.9795918367347"/>
    <col collapsed="false" hidden="false" max="8" min="8" style="3" width="30.5102040816327"/>
    <col collapsed="false" hidden="false" max="9" min="9" style="3" width="29.6989795918367"/>
    <col collapsed="false" hidden="false" max="10" min="10" style="2" width="23.8928571428571"/>
    <col collapsed="false" hidden="false" max="11" min="11" style="4" width="21.3265306122449"/>
    <col collapsed="false" hidden="false" max="77" min="12" style="5" width="10.6632653061225"/>
    <col collapsed="false" hidden="false" max="1025" min="78" style="6" width="10.6632653061225"/>
  </cols>
  <sheetData>
    <row r="1" customFormat="false" ht="13.8" hidden="false" customHeight="false" outlineLevel="0" collapsed="false">
      <c r="A1" s="0"/>
      <c r="B1" s="6"/>
      <c r="C1" s="6"/>
      <c r="D1" s="6"/>
      <c r="E1" s="6"/>
      <c r="F1" s="6"/>
      <c r="G1" s="6"/>
      <c r="H1" s="6"/>
      <c r="I1" s="7"/>
      <c r="J1" s="6"/>
      <c r="K1" s="8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7.5" hidden="false" customHeight="true" outlineLevel="0" collapsed="false">
      <c r="A2" s="0"/>
      <c r="B2" s="9"/>
      <c r="C2" s="10"/>
      <c r="D2" s="10"/>
      <c r="E2" s="10"/>
      <c r="F2" s="10"/>
      <c r="G2" s="10"/>
      <c r="H2" s="11"/>
      <c r="I2" s="12"/>
      <c r="J2" s="12"/>
      <c r="K2" s="13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27.75" hidden="false" customHeight="true" outlineLevel="0" collapsed="false">
      <c r="A3" s="0"/>
      <c r="B3" s="14"/>
      <c r="C3" s="15"/>
      <c r="D3" s="16"/>
      <c r="E3" s="16"/>
      <c r="F3" s="16"/>
      <c r="G3" s="16"/>
      <c r="H3" s="17"/>
      <c r="I3" s="18"/>
      <c r="J3" s="19" t="s">
        <v>0</v>
      </c>
      <c r="K3" s="2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24.9" hidden="false" customHeight="true" outlineLevel="0" collapsed="false">
      <c r="A4" s="0"/>
      <c r="B4" s="21"/>
      <c r="C4" s="15"/>
      <c r="D4" s="15"/>
      <c r="E4" s="15"/>
      <c r="F4" s="16"/>
      <c r="G4" s="16"/>
      <c r="H4" s="22" t="s">
        <v>1</v>
      </c>
      <c r="I4" s="23"/>
      <c r="J4" s="19" t="s">
        <v>2</v>
      </c>
      <c r="K4" s="24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24.9" hidden="false" customHeight="true" outlineLevel="0" collapsed="false">
      <c r="A5" s="0"/>
      <c r="B5" s="21"/>
      <c r="C5" s="15"/>
      <c r="D5" s="15"/>
      <c r="E5" s="15"/>
      <c r="F5" s="16"/>
      <c r="G5" s="16"/>
      <c r="H5" s="22"/>
      <c r="I5" s="25"/>
      <c r="J5" s="19" t="s">
        <v>3</v>
      </c>
      <c r="K5" s="24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24.9" hidden="false" customHeight="true" outlineLevel="0" collapsed="false">
      <c r="A6" s="0"/>
      <c r="B6" s="14"/>
      <c r="C6" s="26"/>
      <c r="D6" s="16"/>
      <c r="E6" s="16"/>
      <c r="F6" s="27" t="s">
        <v>4</v>
      </c>
      <c r="G6" s="27"/>
      <c r="H6" s="28"/>
      <c r="I6" s="29"/>
      <c r="J6" s="30" t="s">
        <v>5</v>
      </c>
      <c r="K6" s="31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24.9" hidden="false" customHeight="true" outlineLevel="0" collapsed="false">
      <c r="A7" s="0"/>
      <c r="B7" s="32" t="s">
        <v>6</v>
      </c>
      <c r="C7" s="32"/>
      <c r="D7" s="32"/>
      <c r="E7" s="32"/>
      <c r="F7" s="27"/>
      <c r="G7" s="27"/>
      <c r="H7" s="22" t="s">
        <v>7</v>
      </c>
      <c r="I7" s="33"/>
      <c r="J7" s="34" t="s">
        <v>8</v>
      </c>
      <c r="K7" s="35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28.5" hidden="false" customHeight="true" outlineLevel="0" collapsed="false">
      <c r="A8" s="0"/>
      <c r="B8" s="32"/>
      <c r="C8" s="32"/>
      <c r="D8" s="32"/>
      <c r="E8" s="32"/>
      <c r="F8" s="27"/>
      <c r="G8" s="27"/>
      <c r="H8" s="36"/>
      <c r="I8" s="37"/>
      <c r="J8" s="38" t="s">
        <v>9</v>
      </c>
      <c r="K8" s="39" t="s">
        <v>10</v>
      </c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48" hidden="false" customHeight="true" outlineLevel="0" collapsed="false">
      <c r="A9" s="0"/>
      <c r="B9" s="32"/>
      <c r="C9" s="32"/>
      <c r="D9" s="32"/>
      <c r="E9" s="32"/>
      <c r="F9" s="27"/>
      <c r="G9" s="27"/>
      <c r="H9" s="40" t="s">
        <v>11</v>
      </c>
      <c r="I9" s="41"/>
      <c r="J9" s="42" t="s">
        <v>12</v>
      </c>
      <c r="K9" s="43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39.75" hidden="false" customHeight="true" outlineLevel="0" collapsed="false">
      <c r="A10" s="0"/>
      <c r="B10" s="44"/>
      <c r="C10" s="26"/>
      <c r="D10" s="26"/>
      <c r="E10" s="26"/>
      <c r="F10" s="45" t="n">
        <f aca="false">+I8</f>
        <v>0</v>
      </c>
      <c r="G10" s="45"/>
      <c r="H10" s="46"/>
      <c r="I10" s="47" t="n">
        <f aca="false">I11+I12+I13+I14</f>
        <v>0</v>
      </c>
      <c r="J10" s="48" t="s">
        <v>13</v>
      </c>
      <c r="K10" s="43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25.8" hidden="false" customHeight="false" outlineLevel="0" collapsed="false">
      <c r="A11" s="0"/>
      <c r="B11" s="14"/>
      <c r="C11" s="49"/>
      <c r="D11" s="49"/>
      <c r="E11" s="49"/>
      <c r="F11" s="45"/>
      <c r="G11" s="45"/>
      <c r="H11" s="46"/>
      <c r="I11" s="50" t="n">
        <f aca="false">SUM(I24:I166)</f>
        <v>0</v>
      </c>
      <c r="J11" s="51" t="s">
        <v>14</v>
      </c>
      <c r="K11" s="43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30" hidden="false" customHeight="true" outlineLevel="1" collapsed="false">
      <c r="A12" s="0"/>
      <c r="B12" s="14"/>
      <c r="C12" s="49"/>
      <c r="D12" s="49"/>
      <c r="E12" s="49"/>
      <c r="F12" s="52" t="n">
        <f aca="false">+I9</f>
        <v>0</v>
      </c>
      <c r="G12" s="52"/>
      <c r="H12" s="53"/>
      <c r="I12" s="50" t="n">
        <f aca="false">SUM(I169:I539)</f>
        <v>0</v>
      </c>
      <c r="J12" s="51" t="s">
        <v>15</v>
      </c>
      <c r="K12" s="43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30" hidden="false" customHeight="true" outlineLevel="2" collapsed="false">
      <c r="A13" s="0"/>
      <c r="B13" s="14"/>
      <c r="C13" s="49"/>
      <c r="D13" s="49"/>
      <c r="E13" s="49"/>
      <c r="F13" s="52"/>
      <c r="G13" s="52"/>
      <c r="H13" s="46"/>
      <c r="I13" s="50" t="n">
        <f aca="false">+J560+J569+J566+J552+J557+J572+J579+J583</f>
        <v>0</v>
      </c>
      <c r="J13" s="54" t="s">
        <v>16</v>
      </c>
      <c r="K13" s="55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33" hidden="false" customHeight="false" outlineLevel="2" collapsed="false">
      <c r="A14" s="0"/>
      <c r="B14" s="14"/>
      <c r="C14" s="56"/>
      <c r="D14" s="57"/>
      <c r="E14" s="57"/>
      <c r="F14" s="58" t="n">
        <f aca="false">+I5</f>
        <v>0</v>
      </c>
      <c r="G14" s="58"/>
      <c r="H14" s="46"/>
      <c r="I14" s="50" t="n">
        <f aca="false">J624+J595+J616+J620+J602+J606+J612</f>
        <v>0</v>
      </c>
      <c r="J14" s="54" t="s">
        <v>17</v>
      </c>
      <c r="K14" s="59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24.9" hidden="false" customHeight="true" outlineLevel="2" collapsed="false">
      <c r="A15" s="0"/>
      <c r="B15" s="14"/>
      <c r="C15" s="60"/>
      <c r="D15" s="16"/>
      <c r="E15" s="16"/>
      <c r="F15" s="61"/>
      <c r="G15" s="61"/>
      <c r="H15" s="62"/>
      <c r="I15" s="63" t="n">
        <f aca="false">SUM(K24:K624)</f>
        <v>0</v>
      </c>
      <c r="J15" s="64" t="s">
        <v>18</v>
      </c>
      <c r="K15" s="65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24.9" hidden="false" customHeight="true" outlineLevel="2" collapsed="false">
      <c r="A16" s="0"/>
      <c r="B16" s="14"/>
      <c r="C16" s="60"/>
      <c r="D16" s="16"/>
      <c r="E16" s="16"/>
      <c r="F16" s="61"/>
      <c r="G16" s="61"/>
      <c r="H16" s="66"/>
      <c r="I16" s="67"/>
      <c r="J16" s="68" t="s">
        <v>19</v>
      </c>
      <c r="K16" s="24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39" hidden="false" customHeight="true" outlineLevel="2" collapsed="false">
      <c r="A17" s="0"/>
      <c r="B17" s="14"/>
      <c r="C17" s="60"/>
      <c r="D17" s="60"/>
      <c r="E17" s="60"/>
      <c r="F17" s="69" t="s">
        <v>20</v>
      </c>
      <c r="G17" s="70"/>
      <c r="H17" s="70"/>
      <c r="I17" s="71" t="n">
        <f aca="false">+I15-(I15*I16)/100</f>
        <v>0</v>
      </c>
      <c r="J17" s="72" t="s">
        <v>21</v>
      </c>
      <c r="K17" s="73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42.75" hidden="false" customHeight="true" outlineLevel="2" collapsed="false">
      <c r="A18" s="0"/>
      <c r="B18" s="14"/>
      <c r="C18" s="60"/>
      <c r="D18" s="60"/>
      <c r="E18" s="60"/>
      <c r="F18" s="74" t="s">
        <v>22</v>
      </c>
      <c r="G18" s="70"/>
      <c r="H18" s="70"/>
      <c r="I18" s="75" t="e">
        <f aca="false">I17/#REF!</f>
        <v>#REF!</v>
      </c>
      <c r="J18" s="76" t="s">
        <v>23</v>
      </c>
      <c r="K18" s="24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0.95" hidden="false" customHeight="true" outlineLevel="2" collapsed="false">
      <c r="A19" s="0"/>
      <c r="B19" s="14"/>
      <c r="C19" s="77"/>
      <c r="D19" s="77"/>
      <c r="E19" s="77"/>
      <c r="F19" s="78"/>
      <c r="G19" s="78"/>
      <c r="H19" s="78"/>
      <c r="I19" s="79"/>
      <c r="J19" s="80"/>
      <c r="K19" s="81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8" hidden="false" customHeight="true" outlineLevel="2" collapsed="false">
      <c r="A20" s="0"/>
      <c r="B20" s="14"/>
      <c r="C20" s="82"/>
      <c r="D20" s="82"/>
      <c r="E20" s="82"/>
      <c r="F20" s="83" t="s">
        <v>24</v>
      </c>
      <c r="G20" s="83"/>
      <c r="H20" s="83"/>
      <c r="I20" s="84"/>
      <c r="J20" s="84"/>
      <c r="K20" s="2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85" customFormat="true" ht="30" hidden="false" customHeight="true" outlineLevel="2" collapsed="false">
      <c r="B21" s="86" t="s">
        <v>25</v>
      </c>
      <c r="C21" s="87" t="s">
        <v>26</v>
      </c>
      <c r="D21" s="87" t="s">
        <v>27</v>
      </c>
      <c r="E21" s="87" t="s">
        <v>28</v>
      </c>
      <c r="F21" s="87" t="s">
        <v>29</v>
      </c>
      <c r="G21" s="87"/>
      <c r="H21" s="87" t="s">
        <v>30</v>
      </c>
      <c r="I21" s="87" t="s">
        <v>31</v>
      </c>
      <c r="J21" s="87" t="s">
        <v>32</v>
      </c>
      <c r="K21" s="88" t="s">
        <v>33</v>
      </c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89"/>
      <c r="BI21" s="89"/>
      <c r="BJ21" s="89"/>
      <c r="BK21" s="89"/>
      <c r="BL21" s="89"/>
      <c r="BM21" s="89"/>
      <c r="BN21" s="89"/>
      <c r="BO21" s="89"/>
      <c r="BP21" s="89"/>
      <c r="BQ21" s="89"/>
      <c r="BR21" s="89"/>
      <c r="BS21" s="89"/>
      <c r="BT21" s="89"/>
      <c r="BU21" s="89"/>
      <c r="BV21" s="89"/>
      <c r="BW21" s="89"/>
      <c r="BX21" s="89"/>
      <c r="BY21" s="89"/>
    </row>
    <row r="22" s="90" customFormat="true" ht="32.25" hidden="false" customHeight="true" outlineLevel="2" collapsed="false">
      <c r="B22" s="91"/>
      <c r="C22" s="92"/>
      <c r="D22" s="92"/>
      <c r="E22" s="92"/>
      <c r="F22" s="92"/>
      <c r="G22" s="93" t="s">
        <v>34</v>
      </c>
      <c r="H22" s="92"/>
      <c r="I22" s="92"/>
      <c r="J22" s="92"/>
      <c r="K22" s="94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95"/>
      <c r="AR22" s="95"/>
      <c r="AS22" s="95"/>
      <c r="AT22" s="95"/>
      <c r="AU22" s="95"/>
      <c r="AV22" s="95"/>
      <c r="AW22" s="95"/>
      <c r="AX22" s="95"/>
      <c r="AY22" s="95"/>
      <c r="AZ22" s="95"/>
      <c r="BA22" s="95"/>
      <c r="BB22" s="95"/>
      <c r="BC22" s="95"/>
      <c r="BD22" s="95"/>
      <c r="BE22" s="95"/>
      <c r="BF22" s="95"/>
      <c r="BG22" s="95"/>
      <c r="BH22" s="95"/>
      <c r="BI22" s="95"/>
      <c r="BJ22" s="95"/>
      <c r="BK22" s="95"/>
      <c r="BL22" s="95"/>
      <c r="BM22" s="95"/>
      <c r="BN22" s="95"/>
      <c r="BO22" s="95"/>
      <c r="BP22" s="95"/>
      <c r="BQ22" s="95"/>
      <c r="BR22" s="95"/>
      <c r="BS22" s="95"/>
      <c r="BT22" s="95"/>
      <c r="BU22" s="95"/>
      <c r="BV22" s="95"/>
      <c r="BW22" s="95"/>
      <c r="BX22" s="95"/>
      <c r="BY22" s="95"/>
    </row>
    <row r="23" s="102" customFormat="true" ht="67.2" hidden="false" customHeight="true" outlineLevel="2" collapsed="false">
      <c r="A23" s="85"/>
      <c r="B23" s="96"/>
      <c r="C23" s="97"/>
      <c r="D23" s="97"/>
      <c r="E23" s="97"/>
      <c r="F23" s="98" t="s">
        <v>35</v>
      </c>
      <c r="G23" s="98"/>
      <c r="H23" s="99"/>
      <c r="I23" s="99"/>
      <c r="J23" s="99"/>
      <c r="K23" s="100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1"/>
      <c r="BP23" s="101"/>
      <c r="BQ23" s="101"/>
      <c r="BR23" s="101"/>
      <c r="BS23" s="101"/>
      <c r="BT23" s="101"/>
      <c r="BU23" s="101"/>
      <c r="BV23" s="101"/>
      <c r="BW23" s="101"/>
      <c r="BX23" s="101"/>
      <c r="BY23" s="101"/>
    </row>
    <row r="24" customFormat="false" ht="30" hidden="false" customHeight="true" outlineLevel="2" collapsed="false">
      <c r="A24" s="85"/>
      <c r="B24" s="103" t="n">
        <v>25</v>
      </c>
      <c r="C24" s="104" t="n">
        <v>1</v>
      </c>
      <c r="D24" s="105" t="s">
        <v>36</v>
      </c>
      <c r="E24" s="104"/>
      <c r="F24" s="106" t="s">
        <v>37</v>
      </c>
      <c r="G24" s="106"/>
      <c r="H24" s="107" t="s">
        <v>38</v>
      </c>
      <c r="I24" s="108"/>
      <c r="J24" s="109" t="n">
        <v>250</v>
      </c>
      <c r="K24" s="110" t="n">
        <f aca="false">I24*J24</f>
        <v>0</v>
      </c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1"/>
      <c r="BP24" s="101"/>
      <c r="BQ24" s="101"/>
      <c r="BR24" s="101"/>
      <c r="BS24" s="101"/>
      <c r="BT24" s="101"/>
      <c r="BU24" s="101"/>
      <c r="BV24" s="101"/>
      <c r="BW24" s="101"/>
      <c r="BX24" s="101"/>
      <c r="BY24" s="101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0" hidden="false" customHeight="true" outlineLevel="2" collapsed="false">
      <c r="A25" s="85"/>
      <c r="B25" s="103" t="n">
        <v>25</v>
      </c>
      <c r="C25" s="104" t="n">
        <v>1</v>
      </c>
      <c r="D25" s="105" t="s">
        <v>36</v>
      </c>
      <c r="E25" s="104"/>
      <c r="F25" s="106" t="s">
        <v>39</v>
      </c>
      <c r="G25" s="106"/>
      <c r="H25" s="107" t="s">
        <v>40</v>
      </c>
      <c r="I25" s="108"/>
      <c r="J25" s="109" t="n">
        <v>250</v>
      </c>
      <c r="K25" s="110" t="n">
        <f aca="false">I25*J25</f>
        <v>0</v>
      </c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1"/>
      <c r="BP25" s="101"/>
      <c r="BQ25" s="101"/>
      <c r="BR25" s="101"/>
      <c r="BS25" s="101"/>
      <c r="BT25" s="101"/>
      <c r="BU25" s="101"/>
      <c r="BV25" s="101"/>
      <c r="BW25" s="101"/>
      <c r="BX25" s="101"/>
      <c r="BY25" s="101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30" hidden="false" customHeight="true" outlineLevel="2" collapsed="false">
      <c r="A26" s="85"/>
      <c r="B26" s="111"/>
      <c r="C26" s="112"/>
      <c r="D26" s="112"/>
      <c r="E26" s="112"/>
      <c r="F26" s="113"/>
      <c r="G26" s="114"/>
      <c r="H26" s="115" t="s">
        <v>41</v>
      </c>
      <c r="I26" s="116"/>
      <c r="J26" s="117" t="n">
        <f aca="false">SUM(I24:I25)</f>
        <v>0</v>
      </c>
      <c r="K26" s="110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1"/>
      <c r="BP26" s="101"/>
      <c r="BQ26" s="101"/>
      <c r="BR26" s="101"/>
      <c r="BS26" s="101"/>
      <c r="BT26" s="101"/>
      <c r="BU26" s="101"/>
      <c r="BV26" s="101"/>
      <c r="BW26" s="101"/>
      <c r="BX26" s="101"/>
      <c r="BY26" s="101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64.2" hidden="false" customHeight="true" outlineLevel="2" collapsed="false">
      <c r="A27" s="85"/>
      <c r="B27" s="96"/>
      <c r="C27" s="97"/>
      <c r="D27" s="97"/>
      <c r="E27" s="97"/>
      <c r="F27" s="98" t="s">
        <v>42</v>
      </c>
      <c r="G27" s="98"/>
      <c r="H27" s="118"/>
      <c r="I27" s="118"/>
      <c r="J27" s="118"/>
      <c r="K27" s="119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1"/>
      <c r="BP27" s="101"/>
      <c r="BQ27" s="101"/>
      <c r="BR27" s="101"/>
      <c r="BS27" s="101"/>
      <c r="BT27" s="101"/>
      <c r="BU27" s="101"/>
      <c r="BV27" s="101"/>
      <c r="BW27" s="101"/>
      <c r="BX27" s="101"/>
      <c r="BY27" s="101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30" hidden="false" customHeight="true" outlineLevel="2" collapsed="false">
      <c r="A28" s="85"/>
      <c r="B28" s="103" t="n">
        <v>27</v>
      </c>
      <c r="C28" s="104" t="n">
        <v>1</v>
      </c>
      <c r="D28" s="105" t="s">
        <v>36</v>
      </c>
      <c r="E28" s="104"/>
      <c r="F28" s="106" t="s">
        <v>43</v>
      </c>
      <c r="G28" s="106"/>
      <c r="H28" s="120" t="n">
        <v>1014</v>
      </c>
      <c r="I28" s="108"/>
      <c r="J28" s="109" t="n">
        <v>569.25</v>
      </c>
      <c r="K28" s="110" t="n">
        <f aca="false">I28*J28</f>
        <v>0</v>
      </c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1"/>
      <c r="BP28" s="101"/>
      <c r="BQ28" s="101"/>
      <c r="BR28" s="101"/>
      <c r="BS28" s="101"/>
      <c r="BT28" s="101"/>
      <c r="BU28" s="101"/>
      <c r="BV28" s="101"/>
      <c r="BW28" s="101"/>
      <c r="BX28" s="101"/>
      <c r="BY28" s="101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30" hidden="false" customHeight="true" outlineLevel="2" collapsed="false">
      <c r="A29" s="85"/>
      <c r="B29" s="111"/>
      <c r="C29" s="112"/>
      <c r="D29" s="112"/>
      <c r="E29" s="112"/>
      <c r="F29" s="113"/>
      <c r="G29" s="114"/>
      <c r="H29" s="115" t="s">
        <v>44</v>
      </c>
      <c r="I29" s="116"/>
      <c r="J29" s="117" t="n">
        <f aca="false">SUM(I28)</f>
        <v>0</v>
      </c>
      <c r="K29" s="110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1"/>
      <c r="BP29" s="101"/>
      <c r="BQ29" s="101"/>
      <c r="BR29" s="101"/>
      <c r="BS29" s="101"/>
      <c r="BT29" s="101"/>
      <c r="BU29" s="101"/>
      <c r="BV29" s="101"/>
      <c r="BW29" s="101"/>
      <c r="BX29" s="101"/>
      <c r="BY29" s="101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69" hidden="false" customHeight="true" outlineLevel="2" collapsed="false">
      <c r="A30" s="85"/>
      <c r="B30" s="96"/>
      <c r="C30" s="97"/>
      <c r="D30" s="97"/>
      <c r="E30" s="97"/>
      <c r="F30" s="98" t="s">
        <v>45</v>
      </c>
      <c r="G30" s="98"/>
      <c r="H30" s="118"/>
      <c r="I30" s="118"/>
      <c r="J30" s="118"/>
      <c r="K30" s="119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1"/>
      <c r="BP30" s="101"/>
      <c r="BQ30" s="101"/>
      <c r="BR30" s="101"/>
      <c r="BS30" s="101"/>
      <c r="BT30" s="101"/>
      <c r="BU30" s="101"/>
      <c r="BV30" s="101"/>
      <c r="BW30" s="101"/>
      <c r="BX30" s="101"/>
      <c r="BY30" s="101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28.5" hidden="false" customHeight="true" outlineLevel="2" collapsed="false">
      <c r="A31" s="85"/>
      <c r="B31" s="121" t="n">
        <v>23</v>
      </c>
      <c r="C31" s="122" t="n">
        <v>1</v>
      </c>
      <c r="D31" s="123" t="s">
        <v>36</v>
      </c>
      <c r="E31" s="122"/>
      <c r="F31" s="106" t="s">
        <v>46</v>
      </c>
      <c r="G31" s="106"/>
      <c r="H31" s="124" t="n">
        <v>1114</v>
      </c>
      <c r="I31" s="125"/>
      <c r="J31" s="126" t="n">
        <v>322</v>
      </c>
      <c r="K31" s="110" t="n">
        <f aca="false">I31*J31</f>
        <v>0</v>
      </c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  <c r="AC31" s="101"/>
      <c r="AD31" s="101"/>
      <c r="AE31" s="101"/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1"/>
      <c r="BO31" s="101"/>
      <c r="BP31" s="101"/>
      <c r="BQ31" s="101"/>
      <c r="BR31" s="101"/>
      <c r="BS31" s="101"/>
      <c r="BT31" s="101"/>
      <c r="BU31" s="101"/>
      <c r="BV31" s="101"/>
      <c r="BW31" s="101"/>
      <c r="BX31" s="101"/>
      <c r="BY31" s="101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30" hidden="false" customHeight="true" outlineLevel="2" collapsed="false">
      <c r="A32" s="85"/>
      <c r="B32" s="111"/>
      <c r="C32" s="112"/>
      <c r="D32" s="112"/>
      <c r="E32" s="112"/>
      <c r="F32" s="113"/>
      <c r="G32" s="114"/>
      <c r="H32" s="115" t="s">
        <v>47</v>
      </c>
      <c r="I32" s="116"/>
      <c r="J32" s="117" t="n">
        <f aca="false">SUM(I31)</f>
        <v>0</v>
      </c>
      <c r="K32" s="110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1"/>
      <c r="BP32" s="101"/>
      <c r="BQ32" s="101"/>
      <c r="BR32" s="101"/>
      <c r="BS32" s="101"/>
      <c r="BT32" s="101"/>
      <c r="BU32" s="101"/>
      <c r="BV32" s="101"/>
      <c r="BW32" s="101"/>
      <c r="BX32" s="101"/>
      <c r="BY32" s="101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52.95" hidden="false" customHeight="true" outlineLevel="2" collapsed="false">
      <c r="A33" s="85"/>
      <c r="B33" s="96"/>
      <c r="C33" s="97"/>
      <c r="D33" s="97"/>
      <c r="E33" s="97"/>
      <c r="F33" s="98" t="s">
        <v>48</v>
      </c>
      <c r="G33" s="98"/>
      <c r="H33" s="118"/>
      <c r="I33" s="118"/>
      <c r="J33" s="118"/>
      <c r="K33" s="119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101"/>
      <c r="BJ33" s="101"/>
      <c r="BK33" s="101"/>
      <c r="BL33" s="101"/>
      <c r="BM33" s="101"/>
      <c r="BN33" s="101"/>
      <c r="BO33" s="101"/>
      <c r="BP33" s="101"/>
      <c r="BQ33" s="101"/>
      <c r="BR33" s="101"/>
      <c r="BS33" s="101"/>
      <c r="BT33" s="101"/>
      <c r="BU33" s="101"/>
      <c r="BV33" s="101"/>
      <c r="BW33" s="101"/>
      <c r="BX33" s="101"/>
      <c r="BY33" s="101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30" hidden="false" customHeight="true" outlineLevel="2" collapsed="false">
      <c r="A34" s="85"/>
      <c r="B34" s="103" t="n">
        <v>4</v>
      </c>
      <c r="C34" s="104" t="n">
        <v>1</v>
      </c>
      <c r="D34" s="105" t="s">
        <v>36</v>
      </c>
      <c r="E34" s="104"/>
      <c r="F34" s="106" t="s">
        <v>49</v>
      </c>
      <c r="G34" s="106"/>
      <c r="H34" s="120" t="s">
        <v>50</v>
      </c>
      <c r="I34" s="108"/>
      <c r="J34" s="109" t="n">
        <v>358</v>
      </c>
      <c r="K34" s="110" t="n">
        <f aca="false">I34*J34</f>
        <v>0</v>
      </c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1"/>
      <c r="BP34" s="101"/>
      <c r="BQ34" s="101"/>
      <c r="BR34" s="101"/>
      <c r="BS34" s="101"/>
      <c r="BT34" s="101"/>
      <c r="BU34" s="101"/>
      <c r="BV34" s="101"/>
      <c r="BW34" s="101"/>
      <c r="BX34" s="101"/>
      <c r="BY34" s="101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30" hidden="false" customHeight="true" outlineLevel="2" collapsed="false">
      <c r="A35" s="85"/>
      <c r="B35" s="103" t="n">
        <v>4</v>
      </c>
      <c r="C35" s="104" t="n">
        <v>1</v>
      </c>
      <c r="D35" s="105" t="s">
        <v>36</v>
      </c>
      <c r="E35" s="104"/>
      <c r="F35" s="106" t="s">
        <v>51</v>
      </c>
      <c r="G35" s="106"/>
      <c r="H35" s="120" t="s">
        <v>52</v>
      </c>
      <c r="I35" s="108"/>
      <c r="J35" s="109" t="n">
        <v>358</v>
      </c>
      <c r="K35" s="110" t="n">
        <f aca="false">I35*J35</f>
        <v>0</v>
      </c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C35" s="101"/>
      <c r="AD35" s="101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1"/>
      <c r="BP35" s="101"/>
      <c r="BQ35" s="101"/>
      <c r="BR35" s="101"/>
      <c r="BS35" s="101"/>
      <c r="BT35" s="101"/>
      <c r="BU35" s="101"/>
      <c r="BV35" s="101"/>
      <c r="BW35" s="101"/>
      <c r="BX35" s="101"/>
      <c r="BY35" s="101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30" hidden="false" customHeight="true" outlineLevel="2" collapsed="false">
      <c r="A36" s="85"/>
      <c r="B36" s="103" t="n">
        <v>4</v>
      </c>
      <c r="C36" s="104" t="n">
        <v>1</v>
      </c>
      <c r="D36" s="105" t="s">
        <v>36</v>
      </c>
      <c r="E36" s="104"/>
      <c r="F36" s="106" t="s">
        <v>53</v>
      </c>
      <c r="G36" s="106"/>
      <c r="H36" s="120" t="s">
        <v>54</v>
      </c>
      <c r="I36" s="108"/>
      <c r="J36" s="109" t="n">
        <v>358</v>
      </c>
      <c r="K36" s="110" t="n">
        <f aca="false">I36*J36</f>
        <v>0</v>
      </c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  <c r="AC36" s="101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1"/>
      <c r="BP36" s="101"/>
      <c r="BQ36" s="101"/>
      <c r="BR36" s="101"/>
      <c r="BS36" s="101"/>
      <c r="BT36" s="101"/>
      <c r="BU36" s="101"/>
      <c r="BV36" s="101"/>
      <c r="BW36" s="101"/>
      <c r="BX36" s="101"/>
      <c r="BY36" s="101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30" hidden="false" customHeight="true" outlineLevel="2" collapsed="false">
      <c r="A37" s="85"/>
      <c r="B37" s="103" t="n">
        <v>4</v>
      </c>
      <c r="C37" s="104" t="n">
        <v>1</v>
      </c>
      <c r="D37" s="105" t="s">
        <v>36</v>
      </c>
      <c r="E37" s="104"/>
      <c r="F37" s="106" t="s">
        <v>55</v>
      </c>
      <c r="G37" s="106"/>
      <c r="H37" s="120" t="s">
        <v>56</v>
      </c>
      <c r="I37" s="108"/>
      <c r="J37" s="109" t="n">
        <v>358</v>
      </c>
      <c r="K37" s="110" t="n">
        <f aca="false">I37*J37</f>
        <v>0</v>
      </c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1"/>
      <c r="BP37" s="101"/>
      <c r="BQ37" s="101"/>
      <c r="BR37" s="101"/>
      <c r="BS37" s="101"/>
      <c r="BT37" s="101"/>
      <c r="BU37" s="101"/>
      <c r="BV37" s="101"/>
      <c r="BW37" s="101"/>
      <c r="BX37" s="101"/>
      <c r="BY37" s="101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30" hidden="false" customHeight="true" outlineLevel="2" collapsed="false">
      <c r="A38" s="85"/>
      <c r="B38" s="111"/>
      <c r="C38" s="112"/>
      <c r="D38" s="112"/>
      <c r="E38" s="112"/>
      <c r="F38" s="113"/>
      <c r="G38" s="114"/>
      <c r="H38" s="115" t="s">
        <v>57</v>
      </c>
      <c r="I38" s="116"/>
      <c r="J38" s="117" t="n">
        <f aca="false">SUM(I34:I37)</f>
        <v>0</v>
      </c>
      <c r="K38" s="110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01"/>
      <c r="BP38" s="101"/>
      <c r="BQ38" s="101"/>
      <c r="BR38" s="101"/>
      <c r="BS38" s="101"/>
      <c r="BT38" s="101"/>
      <c r="BU38" s="101"/>
      <c r="BV38" s="101"/>
      <c r="BW38" s="101"/>
      <c r="BX38" s="101"/>
      <c r="BY38" s="101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73.95" hidden="false" customHeight="true" outlineLevel="2" collapsed="false">
      <c r="A39" s="85"/>
      <c r="B39" s="96"/>
      <c r="C39" s="97"/>
      <c r="D39" s="97"/>
      <c r="E39" s="97"/>
      <c r="F39" s="98" t="s">
        <v>58</v>
      </c>
      <c r="G39" s="98"/>
      <c r="H39" s="118"/>
      <c r="I39" s="118"/>
      <c r="J39" s="118"/>
      <c r="K39" s="119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/>
      <c r="BM39" s="101"/>
      <c r="BN39" s="101"/>
      <c r="BO39" s="101"/>
      <c r="BP39" s="101"/>
      <c r="BQ39" s="101"/>
      <c r="BR39" s="101"/>
      <c r="BS39" s="101"/>
      <c r="BT39" s="101"/>
      <c r="BU39" s="101"/>
      <c r="BV39" s="101"/>
      <c r="BW39" s="101"/>
      <c r="BX39" s="101"/>
      <c r="BY39" s="101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30" hidden="false" customHeight="true" outlineLevel="2" collapsed="false">
      <c r="A40" s="85"/>
      <c r="B40" s="103" t="n">
        <v>4</v>
      </c>
      <c r="C40" s="104" t="n">
        <v>1</v>
      </c>
      <c r="D40" s="105" t="s">
        <v>36</v>
      </c>
      <c r="E40" s="104"/>
      <c r="F40" s="106" t="s">
        <v>59</v>
      </c>
      <c r="G40" s="106"/>
      <c r="H40" s="120" t="s">
        <v>60</v>
      </c>
      <c r="I40" s="108"/>
      <c r="J40" s="127" t="n">
        <v>400</v>
      </c>
      <c r="K40" s="110" t="n">
        <f aca="false">I40*J40</f>
        <v>0</v>
      </c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101"/>
      <c r="BY40" s="101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30" hidden="false" customHeight="true" outlineLevel="2" collapsed="false">
      <c r="A41" s="85"/>
      <c r="B41" s="111"/>
      <c r="C41" s="112"/>
      <c r="D41" s="112"/>
      <c r="E41" s="112"/>
      <c r="F41" s="113"/>
      <c r="G41" s="114"/>
      <c r="H41" s="115" t="s">
        <v>61</v>
      </c>
      <c r="I41" s="116"/>
      <c r="J41" s="117" t="n">
        <f aca="false">SUM(I40:I40)</f>
        <v>0</v>
      </c>
      <c r="K41" s="110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1"/>
      <c r="BO41" s="101"/>
      <c r="BP41" s="101"/>
      <c r="BQ41" s="101"/>
      <c r="BR41" s="101"/>
      <c r="BS41" s="101"/>
      <c r="BT41" s="101"/>
      <c r="BU41" s="101"/>
      <c r="BV41" s="101"/>
      <c r="BW41" s="101"/>
      <c r="BX41" s="101"/>
      <c r="BY41" s="101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52.5" hidden="false" customHeight="true" outlineLevel="2" collapsed="false">
      <c r="A42" s="85"/>
      <c r="B42" s="96"/>
      <c r="C42" s="97"/>
      <c r="D42" s="97"/>
      <c r="E42" s="97"/>
      <c r="F42" s="98" t="s">
        <v>62</v>
      </c>
      <c r="G42" s="98"/>
      <c r="H42" s="118"/>
      <c r="I42" s="118"/>
      <c r="J42" s="118"/>
      <c r="K42" s="119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1"/>
      <c r="BO42" s="101"/>
      <c r="BP42" s="101"/>
      <c r="BQ42" s="101"/>
      <c r="BR42" s="101"/>
      <c r="BS42" s="101"/>
      <c r="BT42" s="101"/>
      <c r="BU42" s="101"/>
      <c r="BV42" s="101"/>
      <c r="BW42" s="101"/>
      <c r="BX42" s="101"/>
      <c r="BY42" s="101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30" hidden="false" customHeight="true" outlineLevel="2" collapsed="false">
      <c r="A43" s="85"/>
      <c r="B43" s="103" t="n">
        <v>4</v>
      </c>
      <c r="C43" s="104" t="n">
        <v>1</v>
      </c>
      <c r="D43" s="104" t="s">
        <v>36</v>
      </c>
      <c r="E43" s="104"/>
      <c r="F43" s="106" t="s">
        <v>63</v>
      </c>
      <c r="G43" s="106"/>
      <c r="H43" s="120" t="s">
        <v>64</v>
      </c>
      <c r="I43" s="108"/>
      <c r="J43" s="109" t="n">
        <v>358</v>
      </c>
      <c r="K43" s="110" t="n">
        <f aca="false">I43*J43</f>
        <v>0</v>
      </c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30" hidden="false" customHeight="true" outlineLevel="2" collapsed="false">
      <c r="A44" s="85"/>
      <c r="B44" s="103" t="n">
        <v>4</v>
      </c>
      <c r="C44" s="104" t="n">
        <v>1</v>
      </c>
      <c r="D44" s="104" t="s">
        <v>36</v>
      </c>
      <c r="E44" s="104"/>
      <c r="F44" s="106" t="s">
        <v>65</v>
      </c>
      <c r="G44" s="106"/>
      <c r="H44" s="120" t="s">
        <v>66</v>
      </c>
      <c r="I44" s="108"/>
      <c r="J44" s="109" t="n">
        <v>358</v>
      </c>
      <c r="K44" s="110" t="n">
        <f aca="false">I44*J44</f>
        <v>0</v>
      </c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30" hidden="false" customHeight="true" outlineLevel="2" collapsed="false">
      <c r="A45" s="85"/>
      <c r="B45" s="103" t="n">
        <v>4</v>
      </c>
      <c r="C45" s="104" t="n">
        <v>1</v>
      </c>
      <c r="D45" s="104" t="s">
        <v>36</v>
      </c>
      <c r="E45" s="104"/>
      <c r="F45" s="106" t="s">
        <v>67</v>
      </c>
      <c r="G45" s="106"/>
      <c r="H45" s="120" t="s">
        <v>68</v>
      </c>
      <c r="I45" s="108"/>
      <c r="J45" s="109" t="n">
        <v>358</v>
      </c>
      <c r="K45" s="110" t="n">
        <f aca="false">I45*J45</f>
        <v>0</v>
      </c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30" hidden="false" customHeight="true" outlineLevel="2" collapsed="false">
      <c r="A46" s="85"/>
      <c r="B46" s="111"/>
      <c r="C46" s="112"/>
      <c r="D46" s="112"/>
      <c r="E46" s="112"/>
      <c r="F46" s="113"/>
      <c r="G46" s="114"/>
      <c r="H46" s="115" t="s">
        <v>69</v>
      </c>
      <c r="I46" s="116"/>
      <c r="J46" s="117" t="n">
        <f aca="false">SUM(I43:I45)</f>
        <v>0</v>
      </c>
      <c r="K46" s="11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69" hidden="false" customHeight="true" outlineLevel="2" collapsed="false">
      <c r="A47" s="85"/>
      <c r="B47" s="96"/>
      <c r="C47" s="97"/>
      <c r="D47" s="97"/>
      <c r="E47" s="97"/>
      <c r="F47" s="98" t="s">
        <v>70</v>
      </c>
      <c r="G47" s="98"/>
      <c r="H47" s="118"/>
      <c r="I47" s="118"/>
      <c r="J47" s="118"/>
      <c r="K47" s="119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  <c r="AT47" s="101"/>
      <c r="AU47" s="101"/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/>
      <c r="BI47" s="101"/>
      <c r="BJ47" s="101"/>
      <c r="BK47" s="101"/>
      <c r="BL47" s="101"/>
      <c r="BM47" s="101"/>
      <c r="BN47" s="101"/>
      <c r="BO47" s="101"/>
      <c r="BP47" s="101"/>
      <c r="BQ47" s="101"/>
      <c r="BR47" s="101"/>
      <c r="BS47" s="101"/>
      <c r="BT47" s="101"/>
      <c r="BU47" s="101"/>
      <c r="BV47" s="101"/>
      <c r="BW47" s="101"/>
      <c r="BX47" s="101"/>
      <c r="BY47" s="101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30" hidden="false" customHeight="true" outlineLevel="2" collapsed="false">
      <c r="A48" s="85"/>
      <c r="B48" s="103" t="n">
        <v>5</v>
      </c>
      <c r="C48" s="104" t="n">
        <v>1</v>
      </c>
      <c r="D48" s="105" t="s">
        <v>36</v>
      </c>
      <c r="E48" s="104"/>
      <c r="F48" s="106" t="s">
        <v>71</v>
      </c>
      <c r="G48" s="106"/>
      <c r="H48" s="120" t="s">
        <v>72</v>
      </c>
      <c r="I48" s="108"/>
      <c r="J48" s="109" t="n">
        <v>358</v>
      </c>
      <c r="K48" s="110" t="n">
        <f aca="false">I48*J48</f>
        <v>0</v>
      </c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  <c r="AT48" s="101"/>
      <c r="AU48" s="101"/>
      <c r="AV48" s="101"/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/>
      <c r="BJ48" s="101"/>
      <c r="BK48" s="101"/>
      <c r="BL48" s="101"/>
      <c r="BM48" s="101"/>
      <c r="BN48" s="101"/>
      <c r="BO48" s="101"/>
      <c r="BP48" s="101"/>
      <c r="BQ48" s="101"/>
      <c r="BR48" s="101"/>
      <c r="BS48" s="101"/>
      <c r="BT48" s="101"/>
      <c r="BU48" s="101"/>
      <c r="BV48" s="101"/>
      <c r="BW48" s="101"/>
      <c r="BX48" s="101"/>
      <c r="BY48" s="101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30" hidden="false" customHeight="true" outlineLevel="2" collapsed="false">
      <c r="A49" s="85"/>
      <c r="B49" s="103" t="n">
        <v>5</v>
      </c>
      <c r="C49" s="104" t="n">
        <v>1</v>
      </c>
      <c r="D49" s="105" t="s">
        <v>36</v>
      </c>
      <c r="E49" s="104"/>
      <c r="F49" s="106" t="s">
        <v>73</v>
      </c>
      <c r="G49" s="106"/>
      <c r="H49" s="120" t="s">
        <v>74</v>
      </c>
      <c r="I49" s="108"/>
      <c r="J49" s="109" t="n">
        <v>358</v>
      </c>
      <c r="K49" s="110" t="n">
        <f aca="false">I49*J49</f>
        <v>0</v>
      </c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  <c r="AT49" s="101"/>
      <c r="AU49" s="101"/>
      <c r="AV49" s="101"/>
      <c r="AW49" s="101"/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/>
      <c r="BK49" s="101"/>
      <c r="BL49" s="101"/>
      <c r="BM49" s="101"/>
      <c r="BN49" s="101"/>
      <c r="BO49" s="101"/>
      <c r="BP49" s="101"/>
      <c r="BQ49" s="101"/>
      <c r="BR49" s="101"/>
      <c r="BS49" s="101"/>
      <c r="BT49" s="101"/>
      <c r="BU49" s="101"/>
      <c r="BV49" s="101"/>
      <c r="BW49" s="101"/>
      <c r="BX49" s="101"/>
      <c r="BY49" s="101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30" hidden="false" customHeight="true" outlineLevel="2" collapsed="false">
      <c r="A50" s="85"/>
      <c r="B50" s="111"/>
      <c r="C50" s="112"/>
      <c r="D50" s="112"/>
      <c r="E50" s="112"/>
      <c r="F50" s="113"/>
      <c r="G50" s="114"/>
      <c r="H50" s="115" t="s">
        <v>75</v>
      </c>
      <c r="I50" s="116"/>
      <c r="J50" s="117" t="n">
        <f aca="false">SUM(I48:I49)</f>
        <v>0</v>
      </c>
      <c r="K50" s="110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  <c r="AT50" s="101"/>
      <c r="AU50" s="101"/>
      <c r="AV50" s="101"/>
      <c r="AW50" s="101"/>
      <c r="AX50" s="101"/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/>
      <c r="BL50" s="101"/>
      <c r="BM50" s="101"/>
      <c r="BN50" s="101"/>
      <c r="BO50" s="101"/>
      <c r="BP50" s="101"/>
      <c r="BQ50" s="101"/>
      <c r="BR50" s="101"/>
      <c r="BS50" s="101"/>
      <c r="BT50" s="101"/>
      <c r="BU50" s="101"/>
      <c r="BV50" s="101"/>
      <c r="BW50" s="101"/>
      <c r="BX50" s="101"/>
      <c r="BY50" s="101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45" hidden="false" customHeight="true" outlineLevel="2" collapsed="false">
      <c r="A51" s="85"/>
      <c r="B51" s="96"/>
      <c r="C51" s="97"/>
      <c r="D51" s="97"/>
      <c r="E51" s="97"/>
      <c r="F51" s="98" t="s">
        <v>76</v>
      </c>
      <c r="G51" s="98"/>
      <c r="H51" s="118"/>
      <c r="I51" s="118"/>
      <c r="J51" s="118"/>
      <c r="K51" s="119"/>
      <c r="L51" s="128"/>
      <c r="M51" s="128"/>
      <c r="N51" s="128"/>
      <c r="O51" s="128"/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  <c r="AA51" s="128"/>
      <c r="AB51" s="128"/>
      <c r="AC51" s="128"/>
      <c r="AD51" s="128"/>
      <c r="AE51" s="128"/>
      <c r="AF51" s="128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  <c r="AR51" s="128"/>
      <c r="AS51" s="128"/>
      <c r="AT51" s="128"/>
      <c r="AU51" s="128"/>
      <c r="AV51" s="128"/>
      <c r="AW51" s="128"/>
      <c r="AX51" s="128"/>
      <c r="AY51" s="128"/>
      <c r="AZ51" s="128"/>
      <c r="BA51" s="128"/>
      <c r="BB51" s="128"/>
      <c r="BC51" s="128"/>
      <c r="BD51" s="128"/>
      <c r="BE51" s="128"/>
      <c r="BF51" s="128"/>
      <c r="BG51" s="128"/>
      <c r="BH51" s="128"/>
      <c r="BI51" s="128"/>
      <c r="BJ51" s="128"/>
      <c r="BK51" s="128"/>
      <c r="BL51" s="128"/>
      <c r="BM51" s="128"/>
      <c r="BN51" s="128"/>
      <c r="BO51" s="128"/>
      <c r="BP51" s="128"/>
      <c r="BQ51" s="128"/>
      <c r="BR51" s="128"/>
      <c r="BS51" s="128"/>
      <c r="BT51" s="128"/>
      <c r="BU51" s="128"/>
      <c r="BV51" s="128"/>
      <c r="BW51" s="128"/>
      <c r="BX51" s="128"/>
      <c r="BY51" s="128"/>
      <c r="BZ51" s="129"/>
      <c r="CA51" s="129"/>
      <c r="CB51" s="129"/>
      <c r="CC51" s="129"/>
      <c r="CD51" s="129"/>
      <c r="CE51" s="129"/>
      <c r="CF51" s="129"/>
      <c r="CG51" s="129"/>
      <c r="CH51" s="129"/>
      <c r="CI51" s="129"/>
      <c r="CJ51" s="129"/>
      <c r="CK51" s="129"/>
      <c r="CL51" s="129"/>
      <c r="CM51" s="129"/>
      <c r="CN51" s="129"/>
      <c r="CO51" s="129"/>
      <c r="CP51" s="129"/>
      <c r="CQ51" s="129"/>
      <c r="CR51" s="129"/>
      <c r="CS51" s="129"/>
      <c r="CT51" s="129"/>
      <c r="CU51" s="129"/>
      <c r="CV51" s="129"/>
      <c r="CW51" s="129"/>
      <c r="CX51" s="129"/>
      <c r="CY51" s="129"/>
      <c r="CZ51" s="129"/>
      <c r="DA51" s="129"/>
      <c r="DB51" s="129"/>
      <c r="DC51" s="129"/>
      <c r="DD51" s="129"/>
      <c r="DE51" s="129"/>
      <c r="DF51" s="129"/>
      <c r="DG51" s="129"/>
      <c r="DH51" s="129"/>
      <c r="DI51" s="129"/>
      <c r="DJ51" s="129"/>
      <c r="DK51" s="129"/>
      <c r="DL51" s="129"/>
      <c r="DM51" s="129"/>
      <c r="DN51" s="129"/>
      <c r="DO51" s="129"/>
      <c r="DP51" s="129"/>
      <c r="DQ51" s="129"/>
      <c r="DR51" s="129"/>
      <c r="DS51" s="129"/>
      <c r="DT51" s="129"/>
      <c r="DU51" s="129"/>
      <c r="DV51" s="129"/>
      <c r="DW51" s="129"/>
      <c r="DX51" s="129"/>
      <c r="DY51" s="129"/>
      <c r="DZ51" s="129"/>
      <c r="EA51" s="129"/>
      <c r="EB51" s="129"/>
      <c r="EC51" s="129"/>
      <c r="ED51" s="129"/>
      <c r="EE51" s="129"/>
      <c r="EF51" s="129"/>
      <c r="EG51" s="129"/>
      <c r="EH51" s="129"/>
      <c r="EI51" s="129"/>
      <c r="EJ51" s="129"/>
      <c r="EK51" s="129"/>
      <c r="EL51" s="129"/>
      <c r="EM51" s="129"/>
      <c r="EN51" s="129"/>
      <c r="EO51" s="129"/>
      <c r="EP51" s="129"/>
      <c r="EQ51" s="129"/>
      <c r="ER51" s="129"/>
      <c r="ES51" s="129"/>
      <c r="ET51" s="129"/>
      <c r="EU51" s="129"/>
      <c r="EV51" s="129"/>
      <c r="EW51" s="129"/>
      <c r="EX51" s="129"/>
      <c r="EY51" s="129"/>
      <c r="EZ51" s="129"/>
      <c r="FA51" s="129"/>
      <c r="FB51" s="129"/>
      <c r="FC51" s="129"/>
      <c r="FD51" s="129"/>
      <c r="FE51" s="129"/>
      <c r="FF51" s="129"/>
      <c r="FG51" s="129"/>
      <c r="FH51" s="129"/>
      <c r="FI51" s="129"/>
      <c r="FJ51" s="129"/>
      <c r="FK51" s="129"/>
      <c r="FL51" s="129"/>
      <c r="FM51" s="129"/>
      <c r="FN51" s="129"/>
      <c r="FO51" s="129"/>
      <c r="FP51" s="129"/>
      <c r="FQ51" s="129"/>
      <c r="FR51" s="129"/>
      <c r="FS51" s="129"/>
      <c r="FT51" s="129"/>
      <c r="FU51" s="129"/>
      <c r="FV51" s="129"/>
      <c r="FW51" s="129"/>
      <c r="FX51" s="129"/>
      <c r="FY51" s="129"/>
      <c r="FZ51" s="129"/>
      <c r="GA51" s="129"/>
      <c r="GB51" s="129"/>
      <c r="GC51" s="129"/>
      <c r="GD51" s="129"/>
      <c r="GE51" s="129"/>
      <c r="GF51" s="129"/>
      <c r="GG51" s="129"/>
      <c r="GH51" s="129"/>
      <c r="GI51" s="129"/>
      <c r="GJ51" s="129"/>
      <c r="GK51" s="129"/>
      <c r="GL51" s="129"/>
      <c r="GM51" s="129"/>
      <c r="GN51" s="129"/>
      <c r="GO51" s="129"/>
      <c r="GP51" s="129"/>
      <c r="GQ51" s="129"/>
      <c r="GR51" s="129"/>
      <c r="GS51" s="129"/>
      <c r="GT51" s="129"/>
      <c r="GU51" s="129"/>
      <c r="GV51" s="129"/>
      <c r="GW51" s="129"/>
      <c r="GX51" s="129"/>
      <c r="GY51" s="129"/>
      <c r="GZ51" s="129"/>
      <c r="HA51" s="129"/>
      <c r="HB51" s="129"/>
      <c r="HC51" s="129"/>
      <c r="HD51" s="129"/>
      <c r="HE51" s="129"/>
      <c r="HF51" s="129"/>
      <c r="HG51" s="129"/>
      <c r="HH51" s="129"/>
      <c r="HI51" s="129"/>
      <c r="HJ51" s="129"/>
      <c r="HK51" s="129"/>
      <c r="HL51" s="129"/>
      <c r="HM51" s="129"/>
      <c r="HN51" s="129"/>
      <c r="HO51" s="129"/>
      <c r="HP51" s="129"/>
      <c r="HQ51" s="129"/>
      <c r="HR51" s="129"/>
      <c r="HS51" s="129"/>
      <c r="HT51" s="129"/>
      <c r="HU51" s="129"/>
      <c r="HV51" s="129"/>
      <c r="HW51" s="129"/>
      <c r="HX51" s="129"/>
      <c r="HY51" s="129"/>
      <c r="HZ51" s="129"/>
      <c r="IA51" s="129"/>
      <c r="IB51" s="129"/>
      <c r="IC51" s="129"/>
      <c r="ID51" s="129"/>
      <c r="IE51" s="129"/>
      <c r="IF51" s="129"/>
      <c r="IG51" s="129"/>
      <c r="IH51" s="129"/>
      <c r="II51" s="129"/>
      <c r="IJ51" s="129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30" hidden="false" customHeight="true" outlineLevel="2" collapsed="false">
      <c r="A52" s="85"/>
      <c r="B52" s="103" t="n">
        <v>6</v>
      </c>
      <c r="C52" s="104" t="n">
        <v>1</v>
      </c>
      <c r="D52" s="105" t="s">
        <v>36</v>
      </c>
      <c r="E52" s="104"/>
      <c r="F52" s="130" t="s">
        <v>77</v>
      </c>
      <c r="G52" s="130"/>
      <c r="H52" s="120" t="s">
        <v>78</v>
      </c>
      <c r="I52" s="108"/>
      <c r="J52" s="109" t="n">
        <v>240</v>
      </c>
      <c r="K52" s="110" t="n">
        <f aca="false">I52*J52</f>
        <v>0</v>
      </c>
      <c r="L52" s="128"/>
      <c r="M52" s="128"/>
      <c r="N52" s="128"/>
      <c r="O52" s="128"/>
      <c r="P52" s="128"/>
      <c r="Q52" s="128"/>
      <c r="R52" s="128"/>
      <c r="S52" s="128"/>
      <c r="T52" s="128"/>
      <c r="U52" s="128"/>
      <c r="V52" s="128"/>
      <c r="W52" s="128"/>
      <c r="X52" s="128"/>
      <c r="Y52" s="128"/>
      <c r="Z52" s="128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28"/>
      <c r="AW52" s="128"/>
      <c r="AX52" s="128"/>
      <c r="AY52" s="128"/>
      <c r="AZ52" s="128"/>
      <c r="BA52" s="128"/>
      <c r="BB52" s="128"/>
      <c r="BC52" s="128"/>
      <c r="BD52" s="128"/>
      <c r="BE52" s="128"/>
      <c r="BF52" s="128"/>
      <c r="BG52" s="128"/>
      <c r="BH52" s="128"/>
      <c r="BI52" s="128"/>
      <c r="BJ52" s="128"/>
      <c r="BK52" s="128"/>
      <c r="BL52" s="128"/>
      <c r="BM52" s="128"/>
      <c r="BN52" s="128"/>
      <c r="BO52" s="128"/>
      <c r="BP52" s="128"/>
      <c r="BQ52" s="128"/>
      <c r="BR52" s="128"/>
      <c r="BS52" s="128"/>
      <c r="BT52" s="128"/>
      <c r="BU52" s="128"/>
      <c r="BV52" s="128"/>
      <c r="BW52" s="128"/>
      <c r="BX52" s="128"/>
      <c r="BY52" s="128"/>
      <c r="BZ52" s="129"/>
      <c r="CA52" s="129"/>
      <c r="CB52" s="129"/>
      <c r="CC52" s="129"/>
      <c r="CD52" s="129"/>
      <c r="CE52" s="129"/>
      <c r="CF52" s="129"/>
      <c r="CG52" s="129"/>
      <c r="CH52" s="129"/>
      <c r="CI52" s="129"/>
      <c r="CJ52" s="129"/>
      <c r="CK52" s="129"/>
      <c r="CL52" s="129"/>
      <c r="CM52" s="129"/>
      <c r="CN52" s="129"/>
      <c r="CO52" s="129"/>
      <c r="CP52" s="129"/>
      <c r="CQ52" s="129"/>
      <c r="CR52" s="129"/>
      <c r="CS52" s="129"/>
      <c r="CT52" s="129"/>
      <c r="CU52" s="129"/>
      <c r="CV52" s="129"/>
      <c r="CW52" s="129"/>
      <c r="CX52" s="129"/>
      <c r="CY52" s="129"/>
      <c r="CZ52" s="129"/>
      <c r="DA52" s="129"/>
      <c r="DB52" s="129"/>
      <c r="DC52" s="129"/>
      <c r="DD52" s="129"/>
      <c r="DE52" s="129"/>
      <c r="DF52" s="129"/>
      <c r="DG52" s="129"/>
      <c r="DH52" s="129"/>
      <c r="DI52" s="129"/>
      <c r="DJ52" s="129"/>
      <c r="DK52" s="129"/>
      <c r="DL52" s="129"/>
      <c r="DM52" s="129"/>
      <c r="DN52" s="129"/>
      <c r="DO52" s="129"/>
      <c r="DP52" s="129"/>
      <c r="DQ52" s="129"/>
      <c r="DR52" s="129"/>
      <c r="DS52" s="129"/>
      <c r="DT52" s="129"/>
      <c r="DU52" s="129"/>
      <c r="DV52" s="129"/>
      <c r="DW52" s="129"/>
      <c r="DX52" s="129"/>
      <c r="DY52" s="129"/>
      <c r="DZ52" s="129"/>
      <c r="EA52" s="129"/>
      <c r="EB52" s="129"/>
      <c r="EC52" s="129"/>
      <c r="ED52" s="129"/>
      <c r="EE52" s="129"/>
      <c r="EF52" s="129"/>
      <c r="EG52" s="129"/>
      <c r="EH52" s="129"/>
      <c r="EI52" s="129"/>
      <c r="EJ52" s="129"/>
      <c r="EK52" s="129"/>
      <c r="EL52" s="129"/>
      <c r="EM52" s="129"/>
      <c r="EN52" s="129"/>
      <c r="EO52" s="129"/>
      <c r="EP52" s="129"/>
      <c r="EQ52" s="129"/>
      <c r="ER52" s="129"/>
      <c r="ES52" s="129"/>
      <c r="ET52" s="129"/>
      <c r="EU52" s="129"/>
      <c r="EV52" s="129"/>
      <c r="EW52" s="129"/>
      <c r="EX52" s="129"/>
      <c r="EY52" s="129"/>
      <c r="EZ52" s="129"/>
      <c r="FA52" s="129"/>
      <c r="FB52" s="129"/>
      <c r="FC52" s="129"/>
      <c r="FD52" s="129"/>
      <c r="FE52" s="129"/>
      <c r="FF52" s="129"/>
      <c r="FG52" s="129"/>
      <c r="FH52" s="129"/>
      <c r="FI52" s="129"/>
      <c r="FJ52" s="129"/>
      <c r="FK52" s="129"/>
      <c r="FL52" s="129"/>
      <c r="FM52" s="129"/>
      <c r="FN52" s="129"/>
      <c r="FO52" s="129"/>
      <c r="FP52" s="129"/>
      <c r="FQ52" s="129"/>
      <c r="FR52" s="129"/>
      <c r="FS52" s="129"/>
      <c r="FT52" s="129"/>
      <c r="FU52" s="129"/>
      <c r="FV52" s="129"/>
      <c r="FW52" s="129"/>
      <c r="FX52" s="129"/>
      <c r="FY52" s="129"/>
      <c r="FZ52" s="129"/>
      <c r="GA52" s="129"/>
      <c r="GB52" s="129"/>
      <c r="GC52" s="129"/>
      <c r="GD52" s="129"/>
      <c r="GE52" s="129"/>
      <c r="GF52" s="129"/>
      <c r="GG52" s="129"/>
      <c r="GH52" s="129"/>
      <c r="GI52" s="129"/>
      <c r="GJ52" s="129"/>
      <c r="GK52" s="129"/>
      <c r="GL52" s="129"/>
      <c r="GM52" s="129"/>
      <c r="GN52" s="129"/>
      <c r="GO52" s="129"/>
      <c r="GP52" s="129"/>
      <c r="GQ52" s="129"/>
      <c r="GR52" s="129"/>
      <c r="GS52" s="129"/>
      <c r="GT52" s="129"/>
      <c r="GU52" s="129"/>
      <c r="GV52" s="129"/>
      <c r="GW52" s="129"/>
      <c r="GX52" s="129"/>
      <c r="GY52" s="129"/>
      <c r="GZ52" s="129"/>
      <c r="HA52" s="129"/>
      <c r="HB52" s="129"/>
      <c r="HC52" s="129"/>
      <c r="HD52" s="129"/>
      <c r="HE52" s="129"/>
      <c r="HF52" s="129"/>
      <c r="HG52" s="129"/>
      <c r="HH52" s="129"/>
      <c r="HI52" s="129"/>
      <c r="HJ52" s="129"/>
      <c r="HK52" s="129"/>
      <c r="HL52" s="129"/>
      <c r="HM52" s="129"/>
      <c r="HN52" s="129"/>
      <c r="HO52" s="129"/>
      <c r="HP52" s="129"/>
      <c r="HQ52" s="129"/>
      <c r="HR52" s="129"/>
      <c r="HS52" s="129"/>
      <c r="HT52" s="129"/>
      <c r="HU52" s="129"/>
      <c r="HV52" s="129"/>
      <c r="HW52" s="129"/>
      <c r="HX52" s="129"/>
      <c r="HY52" s="129"/>
      <c r="HZ52" s="129"/>
      <c r="IA52" s="129"/>
      <c r="IB52" s="129"/>
      <c r="IC52" s="129"/>
      <c r="ID52" s="129"/>
      <c r="IE52" s="129"/>
      <c r="IF52" s="129"/>
      <c r="IG52" s="129"/>
      <c r="IH52" s="129"/>
      <c r="II52" s="129"/>
      <c r="IJ52" s="129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30" hidden="false" customHeight="true" outlineLevel="2" collapsed="false">
      <c r="A53" s="85"/>
      <c r="B53" s="131" t="n">
        <v>6</v>
      </c>
      <c r="C53" s="132" t="n">
        <v>1</v>
      </c>
      <c r="D53" s="132" t="s">
        <v>36</v>
      </c>
      <c r="E53" s="132"/>
      <c r="F53" s="130" t="s">
        <v>79</v>
      </c>
      <c r="G53" s="130"/>
      <c r="H53" s="133" t="s">
        <v>80</v>
      </c>
      <c r="I53" s="108"/>
      <c r="J53" s="109" t="n">
        <v>240</v>
      </c>
      <c r="K53" s="110" t="n">
        <f aca="false">I53*J53</f>
        <v>0</v>
      </c>
      <c r="L53" s="128"/>
      <c r="M53" s="128"/>
      <c r="N53" s="128"/>
      <c r="O53" s="128"/>
      <c r="P53" s="128"/>
      <c r="Q53" s="128"/>
      <c r="R53" s="128"/>
      <c r="S53" s="128"/>
      <c r="T53" s="128"/>
      <c r="U53" s="128"/>
      <c r="V53" s="128"/>
      <c r="W53" s="128"/>
      <c r="X53" s="128"/>
      <c r="Y53" s="128"/>
      <c r="Z53" s="128"/>
      <c r="AA53" s="128"/>
      <c r="AB53" s="128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  <c r="AR53" s="128"/>
      <c r="AS53" s="128"/>
      <c r="AT53" s="128"/>
      <c r="AU53" s="128"/>
      <c r="AV53" s="128"/>
      <c r="AW53" s="128"/>
      <c r="AX53" s="128"/>
      <c r="AY53" s="128"/>
      <c r="AZ53" s="128"/>
      <c r="BA53" s="128"/>
      <c r="BB53" s="128"/>
      <c r="BC53" s="128"/>
      <c r="BD53" s="128"/>
      <c r="BE53" s="128"/>
      <c r="BF53" s="128"/>
      <c r="BG53" s="128"/>
      <c r="BH53" s="128"/>
      <c r="BI53" s="128"/>
      <c r="BJ53" s="128"/>
      <c r="BK53" s="128"/>
      <c r="BL53" s="128"/>
      <c r="BM53" s="128"/>
      <c r="BN53" s="128"/>
      <c r="BO53" s="128"/>
      <c r="BP53" s="128"/>
      <c r="BQ53" s="128"/>
      <c r="BR53" s="128"/>
      <c r="BS53" s="128"/>
      <c r="BT53" s="128"/>
      <c r="BU53" s="128"/>
      <c r="BV53" s="128"/>
      <c r="BW53" s="128"/>
      <c r="BX53" s="128"/>
      <c r="BY53" s="128"/>
      <c r="BZ53" s="129"/>
      <c r="CA53" s="129"/>
      <c r="CB53" s="129"/>
      <c r="CC53" s="129"/>
      <c r="CD53" s="129"/>
      <c r="CE53" s="129"/>
      <c r="CF53" s="129"/>
      <c r="CG53" s="129"/>
      <c r="CH53" s="129"/>
      <c r="CI53" s="129"/>
      <c r="CJ53" s="129"/>
      <c r="CK53" s="129"/>
      <c r="CL53" s="129"/>
      <c r="CM53" s="129"/>
      <c r="CN53" s="129"/>
      <c r="CO53" s="129"/>
      <c r="CP53" s="129"/>
      <c r="CQ53" s="129"/>
      <c r="CR53" s="129"/>
      <c r="CS53" s="129"/>
      <c r="CT53" s="129"/>
      <c r="CU53" s="129"/>
      <c r="CV53" s="129"/>
      <c r="CW53" s="129"/>
      <c r="CX53" s="129"/>
      <c r="CY53" s="129"/>
      <c r="CZ53" s="129"/>
      <c r="DA53" s="129"/>
      <c r="DB53" s="129"/>
      <c r="DC53" s="129"/>
      <c r="DD53" s="129"/>
      <c r="DE53" s="129"/>
      <c r="DF53" s="129"/>
      <c r="DG53" s="129"/>
      <c r="DH53" s="129"/>
      <c r="DI53" s="129"/>
      <c r="DJ53" s="129"/>
      <c r="DK53" s="129"/>
      <c r="DL53" s="129"/>
      <c r="DM53" s="129"/>
      <c r="DN53" s="129"/>
      <c r="DO53" s="129"/>
      <c r="DP53" s="129"/>
      <c r="DQ53" s="129"/>
      <c r="DR53" s="129"/>
      <c r="DS53" s="129"/>
      <c r="DT53" s="129"/>
      <c r="DU53" s="129"/>
      <c r="DV53" s="129"/>
      <c r="DW53" s="129"/>
      <c r="DX53" s="129"/>
      <c r="DY53" s="129"/>
      <c r="DZ53" s="129"/>
      <c r="EA53" s="129"/>
      <c r="EB53" s="129"/>
      <c r="EC53" s="129"/>
      <c r="ED53" s="129"/>
      <c r="EE53" s="129"/>
      <c r="EF53" s="129"/>
      <c r="EG53" s="129"/>
      <c r="EH53" s="129"/>
      <c r="EI53" s="129"/>
      <c r="EJ53" s="129"/>
      <c r="EK53" s="129"/>
      <c r="EL53" s="129"/>
      <c r="EM53" s="129"/>
      <c r="EN53" s="129"/>
      <c r="EO53" s="129"/>
      <c r="EP53" s="129"/>
      <c r="EQ53" s="129"/>
      <c r="ER53" s="129"/>
      <c r="ES53" s="129"/>
      <c r="ET53" s="129"/>
      <c r="EU53" s="129"/>
      <c r="EV53" s="129"/>
      <c r="EW53" s="129"/>
      <c r="EX53" s="129"/>
      <c r="EY53" s="129"/>
      <c r="EZ53" s="129"/>
      <c r="FA53" s="129"/>
      <c r="FB53" s="129"/>
      <c r="FC53" s="129"/>
      <c r="FD53" s="129"/>
      <c r="FE53" s="129"/>
      <c r="FF53" s="129"/>
      <c r="FG53" s="129"/>
      <c r="FH53" s="129"/>
      <c r="FI53" s="129"/>
      <c r="FJ53" s="129"/>
      <c r="FK53" s="129"/>
      <c r="FL53" s="129"/>
      <c r="FM53" s="129"/>
      <c r="FN53" s="129"/>
      <c r="FO53" s="129"/>
      <c r="FP53" s="129"/>
      <c r="FQ53" s="129"/>
      <c r="FR53" s="129"/>
      <c r="FS53" s="129"/>
      <c r="FT53" s="129"/>
      <c r="FU53" s="129"/>
      <c r="FV53" s="129"/>
      <c r="FW53" s="129"/>
      <c r="FX53" s="129"/>
      <c r="FY53" s="129"/>
      <c r="FZ53" s="129"/>
      <c r="GA53" s="129"/>
      <c r="GB53" s="129"/>
      <c r="GC53" s="129"/>
      <c r="GD53" s="129"/>
      <c r="GE53" s="129"/>
      <c r="GF53" s="129"/>
      <c r="GG53" s="129"/>
      <c r="GH53" s="129"/>
      <c r="GI53" s="129"/>
      <c r="GJ53" s="129"/>
      <c r="GK53" s="129"/>
      <c r="GL53" s="129"/>
      <c r="GM53" s="129"/>
      <c r="GN53" s="129"/>
      <c r="GO53" s="129"/>
      <c r="GP53" s="129"/>
      <c r="GQ53" s="129"/>
      <c r="GR53" s="129"/>
      <c r="GS53" s="129"/>
      <c r="GT53" s="129"/>
      <c r="GU53" s="129"/>
      <c r="GV53" s="129"/>
      <c r="GW53" s="129"/>
      <c r="GX53" s="129"/>
      <c r="GY53" s="129"/>
      <c r="GZ53" s="129"/>
      <c r="HA53" s="129"/>
      <c r="HB53" s="129"/>
      <c r="HC53" s="129"/>
      <c r="HD53" s="129"/>
      <c r="HE53" s="129"/>
      <c r="HF53" s="129"/>
      <c r="HG53" s="129"/>
      <c r="HH53" s="129"/>
      <c r="HI53" s="129"/>
      <c r="HJ53" s="129"/>
      <c r="HK53" s="129"/>
      <c r="HL53" s="129"/>
      <c r="HM53" s="129"/>
      <c r="HN53" s="129"/>
      <c r="HO53" s="129"/>
      <c r="HP53" s="129"/>
      <c r="HQ53" s="129"/>
      <c r="HR53" s="129"/>
      <c r="HS53" s="129"/>
      <c r="HT53" s="129"/>
      <c r="HU53" s="129"/>
      <c r="HV53" s="129"/>
      <c r="HW53" s="129"/>
      <c r="HX53" s="129"/>
      <c r="HY53" s="129"/>
      <c r="HZ53" s="129"/>
      <c r="IA53" s="129"/>
      <c r="IB53" s="129"/>
      <c r="IC53" s="129"/>
      <c r="ID53" s="129"/>
      <c r="IE53" s="129"/>
      <c r="IF53" s="129"/>
      <c r="IG53" s="129"/>
      <c r="IH53" s="129"/>
      <c r="II53" s="129"/>
      <c r="IJ53" s="129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30" hidden="false" customHeight="true" outlineLevel="2" collapsed="false">
      <c r="A54" s="85"/>
      <c r="B54" s="103" t="n">
        <v>6</v>
      </c>
      <c r="C54" s="104" t="n">
        <v>1</v>
      </c>
      <c r="D54" s="105" t="s">
        <v>36</v>
      </c>
      <c r="E54" s="104"/>
      <c r="F54" s="134" t="s">
        <v>81</v>
      </c>
      <c r="G54" s="134"/>
      <c r="H54" s="133" t="s">
        <v>82</v>
      </c>
      <c r="I54" s="108"/>
      <c r="J54" s="109" t="n">
        <v>240</v>
      </c>
      <c r="K54" s="110" t="n">
        <f aca="false">I54*J54</f>
        <v>0</v>
      </c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X54" s="128"/>
      <c r="Y54" s="128"/>
      <c r="Z54" s="128"/>
      <c r="AA54" s="128"/>
      <c r="AB54" s="128"/>
      <c r="AC54" s="128"/>
      <c r="AD54" s="128"/>
      <c r="AE54" s="128"/>
      <c r="AF54" s="128"/>
      <c r="AG54" s="128"/>
      <c r="AH54" s="128"/>
      <c r="AI54" s="128"/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128"/>
      <c r="AW54" s="128"/>
      <c r="AX54" s="128"/>
      <c r="AY54" s="128"/>
      <c r="AZ54" s="128"/>
      <c r="BA54" s="128"/>
      <c r="BB54" s="128"/>
      <c r="BC54" s="128"/>
      <c r="BD54" s="128"/>
      <c r="BE54" s="128"/>
      <c r="BF54" s="128"/>
      <c r="BG54" s="128"/>
      <c r="BH54" s="128"/>
      <c r="BI54" s="128"/>
      <c r="BJ54" s="128"/>
      <c r="BK54" s="128"/>
      <c r="BL54" s="128"/>
      <c r="BM54" s="128"/>
      <c r="BN54" s="128"/>
      <c r="BO54" s="128"/>
      <c r="BP54" s="128"/>
      <c r="BQ54" s="128"/>
      <c r="BR54" s="128"/>
      <c r="BS54" s="128"/>
      <c r="BT54" s="128"/>
      <c r="BU54" s="128"/>
      <c r="BV54" s="128"/>
      <c r="BW54" s="128"/>
      <c r="BX54" s="128"/>
      <c r="BY54" s="128"/>
      <c r="BZ54" s="129"/>
      <c r="CA54" s="129"/>
      <c r="CB54" s="129"/>
      <c r="CC54" s="129"/>
      <c r="CD54" s="129"/>
      <c r="CE54" s="129"/>
      <c r="CF54" s="129"/>
      <c r="CG54" s="129"/>
      <c r="CH54" s="129"/>
      <c r="CI54" s="129"/>
      <c r="CJ54" s="129"/>
      <c r="CK54" s="129"/>
      <c r="CL54" s="129"/>
      <c r="CM54" s="129"/>
      <c r="CN54" s="129"/>
      <c r="CO54" s="129"/>
      <c r="CP54" s="129"/>
      <c r="CQ54" s="129"/>
      <c r="CR54" s="129"/>
      <c r="CS54" s="129"/>
      <c r="CT54" s="129"/>
      <c r="CU54" s="129"/>
      <c r="CV54" s="129"/>
      <c r="CW54" s="129"/>
      <c r="CX54" s="129"/>
      <c r="CY54" s="129"/>
      <c r="CZ54" s="129"/>
      <c r="DA54" s="129"/>
      <c r="DB54" s="129"/>
      <c r="DC54" s="129"/>
      <c r="DD54" s="129"/>
      <c r="DE54" s="129"/>
      <c r="DF54" s="129"/>
      <c r="DG54" s="129"/>
      <c r="DH54" s="129"/>
      <c r="DI54" s="129"/>
      <c r="DJ54" s="129"/>
      <c r="DK54" s="129"/>
      <c r="DL54" s="129"/>
      <c r="DM54" s="129"/>
      <c r="DN54" s="129"/>
      <c r="DO54" s="129"/>
      <c r="DP54" s="129"/>
      <c r="DQ54" s="129"/>
      <c r="DR54" s="129"/>
      <c r="DS54" s="129"/>
      <c r="DT54" s="129"/>
      <c r="DU54" s="129"/>
      <c r="DV54" s="129"/>
      <c r="DW54" s="129"/>
      <c r="DX54" s="129"/>
      <c r="DY54" s="129"/>
      <c r="DZ54" s="129"/>
      <c r="EA54" s="129"/>
      <c r="EB54" s="129"/>
      <c r="EC54" s="129"/>
      <c r="ED54" s="129"/>
      <c r="EE54" s="129"/>
      <c r="EF54" s="129"/>
      <c r="EG54" s="129"/>
      <c r="EH54" s="129"/>
      <c r="EI54" s="129"/>
      <c r="EJ54" s="129"/>
      <c r="EK54" s="129"/>
      <c r="EL54" s="129"/>
      <c r="EM54" s="129"/>
      <c r="EN54" s="129"/>
      <c r="EO54" s="129"/>
      <c r="EP54" s="129"/>
      <c r="EQ54" s="129"/>
      <c r="ER54" s="129"/>
      <c r="ES54" s="129"/>
      <c r="ET54" s="129"/>
      <c r="EU54" s="129"/>
      <c r="EV54" s="129"/>
      <c r="EW54" s="129"/>
      <c r="EX54" s="129"/>
      <c r="EY54" s="129"/>
      <c r="EZ54" s="129"/>
      <c r="FA54" s="129"/>
      <c r="FB54" s="129"/>
      <c r="FC54" s="129"/>
      <c r="FD54" s="129"/>
      <c r="FE54" s="129"/>
      <c r="FF54" s="129"/>
      <c r="FG54" s="129"/>
      <c r="FH54" s="129"/>
      <c r="FI54" s="129"/>
      <c r="FJ54" s="129"/>
      <c r="FK54" s="129"/>
      <c r="FL54" s="129"/>
      <c r="FM54" s="129"/>
      <c r="FN54" s="129"/>
      <c r="FO54" s="129"/>
      <c r="FP54" s="129"/>
      <c r="FQ54" s="129"/>
      <c r="FR54" s="129"/>
      <c r="FS54" s="129"/>
      <c r="FT54" s="129"/>
      <c r="FU54" s="129"/>
      <c r="FV54" s="129"/>
      <c r="FW54" s="129"/>
      <c r="FX54" s="129"/>
      <c r="FY54" s="129"/>
      <c r="FZ54" s="129"/>
      <c r="GA54" s="129"/>
      <c r="GB54" s="129"/>
      <c r="GC54" s="129"/>
      <c r="GD54" s="129"/>
      <c r="GE54" s="129"/>
      <c r="GF54" s="129"/>
      <c r="GG54" s="129"/>
      <c r="GH54" s="129"/>
      <c r="GI54" s="129"/>
      <c r="GJ54" s="129"/>
      <c r="GK54" s="129"/>
      <c r="GL54" s="129"/>
      <c r="GM54" s="129"/>
      <c r="GN54" s="129"/>
      <c r="GO54" s="129"/>
      <c r="GP54" s="129"/>
      <c r="GQ54" s="129"/>
      <c r="GR54" s="129"/>
      <c r="GS54" s="129"/>
      <c r="GT54" s="129"/>
      <c r="GU54" s="129"/>
      <c r="GV54" s="129"/>
      <c r="GW54" s="129"/>
      <c r="GX54" s="129"/>
      <c r="GY54" s="129"/>
      <c r="GZ54" s="129"/>
      <c r="HA54" s="129"/>
      <c r="HB54" s="129"/>
      <c r="HC54" s="129"/>
      <c r="HD54" s="129"/>
      <c r="HE54" s="129"/>
      <c r="HF54" s="129"/>
      <c r="HG54" s="129"/>
      <c r="HH54" s="129"/>
      <c r="HI54" s="129"/>
      <c r="HJ54" s="129"/>
      <c r="HK54" s="129"/>
      <c r="HL54" s="129"/>
      <c r="HM54" s="129"/>
      <c r="HN54" s="129"/>
      <c r="HO54" s="129"/>
      <c r="HP54" s="129"/>
      <c r="HQ54" s="129"/>
      <c r="HR54" s="129"/>
      <c r="HS54" s="129"/>
      <c r="HT54" s="129"/>
      <c r="HU54" s="129"/>
      <c r="HV54" s="129"/>
      <c r="HW54" s="129"/>
      <c r="HX54" s="129"/>
      <c r="HY54" s="129"/>
      <c r="HZ54" s="129"/>
      <c r="IA54" s="129"/>
      <c r="IB54" s="129"/>
      <c r="IC54" s="129"/>
      <c r="ID54" s="129"/>
      <c r="IE54" s="129"/>
      <c r="IF54" s="129"/>
      <c r="IG54" s="129"/>
      <c r="IH54" s="129"/>
      <c r="II54" s="129"/>
      <c r="IJ54" s="129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30" hidden="false" customHeight="true" outlineLevel="2" collapsed="false">
      <c r="A55" s="85"/>
      <c r="B55" s="103" t="n">
        <v>6</v>
      </c>
      <c r="C55" s="104" t="n">
        <v>1</v>
      </c>
      <c r="D55" s="105" t="s">
        <v>36</v>
      </c>
      <c r="E55" s="104"/>
      <c r="F55" s="134" t="s">
        <v>83</v>
      </c>
      <c r="G55" s="134"/>
      <c r="H55" s="133" t="s">
        <v>84</v>
      </c>
      <c r="I55" s="108"/>
      <c r="J55" s="109" t="n">
        <v>240</v>
      </c>
      <c r="K55" s="110" t="n">
        <f aca="false">I55*J55</f>
        <v>0</v>
      </c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128"/>
      <c r="W55" s="128"/>
      <c r="X55" s="128"/>
      <c r="Y55" s="128"/>
      <c r="Z55" s="128"/>
      <c r="AA55" s="128"/>
      <c r="AB55" s="128"/>
      <c r="AC55" s="128"/>
      <c r="AD55" s="128"/>
      <c r="AE55" s="128"/>
      <c r="AF55" s="128"/>
      <c r="AG55" s="128"/>
      <c r="AH55" s="128"/>
      <c r="AI55" s="128"/>
      <c r="AJ55" s="128"/>
      <c r="AK55" s="128"/>
      <c r="AL55" s="128"/>
      <c r="AM55" s="128"/>
      <c r="AN55" s="128"/>
      <c r="AO55" s="128"/>
      <c r="AP55" s="128"/>
      <c r="AQ55" s="128"/>
      <c r="AR55" s="128"/>
      <c r="AS55" s="128"/>
      <c r="AT55" s="128"/>
      <c r="AU55" s="128"/>
      <c r="AV55" s="128"/>
      <c r="AW55" s="128"/>
      <c r="AX55" s="128"/>
      <c r="AY55" s="128"/>
      <c r="AZ55" s="128"/>
      <c r="BA55" s="128"/>
      <c r="BB55" s="128"/>
      <c r="BC55" s="128"/>
      <c r="BD55" s="128"/>
      <c r="BE55" s="128"/>
      <c r="BF55" s="128"/>
      <c r="BG55" s="128"/>
      <c r="BH55" s="128"/>
      <c r="BI55" s="128"/>
      <c r="BJ55" s="128"/>
      <c r="BK55" s="128"/>
      <c r="BL55" s="128"/>
      <c r="BM55" s="128"/>
      <c r="BN55" s="128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128"/>
      <c r="BZ55" s="129"/>
      <c r="CA55" s="129"/>
      <c r="CB55" s="129"/>
      <c r="CC55" s="129"/>
      <c r="CD55" s="129"/>
      <c r="CE55" s="129"/>
      <c r="CF55" s="129"/>
      <c r="CG55" s="129"/>
      <c r="CH55" s="129"/>
      <c r="CI55" s="129"/>
      <c r="CJ55" s="129"/>
      <c r="CK55" s="129"/>
      <c r="CL55" s="129"/>
      <c r="CM55" s="129"/>
      <c r="CN55" s="129"/>
      <c r="CO55" s="129"/>
      <c r="CP55" s="129"/>
      <c r="CQ55" s="129"/>
      <c r="CR55" s="129"/>
      <c r="CS55" s="129"/>
      <c r="CT55" s="129"/>
      <c r="CU55" s="129"/>
      <c r="CV55" s="129"/>
      <c r="CW55" s="129"/>
      <c r="CX55" s="129"/>
      <c r="CY55" s="129"/>
      <c r="CZ55" s="129"/>
      <c r="DA55" s="129"/>
      <c r="DB55" s="129"/>
      <c r="DC55" s="129"/>
      <c r="DD55" s="129"/>
      <c r="DE55" s="129"/>
      <c r="DF55" s="129"/>
      <c r="DG55" s="129"/>
      <c r="DH55" s="129"/>
      <c r="DI55" s="129"/>
      <c r="DJ55" s="129"/>
      <c r="DK55" s="129"/>
      <c r="DL55" s="129"/>
      <c r="DM55" s="129"/>
      <c r="DN55" s="129"/>
      <c r="DO55" s="129"/>
      <c r="DP55" s="129"/>
      <c r="DQ55" s="129"/>
      <c r="DR55" s="129"/>
      <c r="DS55" s="129"/>
      <c r="DT55" s="129"/>
      <c r="DU55" s="129"/>
      <c r="DV55" s="129"/>
      <c r="DW55" s="129"/>
      <c r="DX55" s="129"/>
      <c r="DY55" s="129"/>
      <c r="DZ55" s="129"/>
      <c r="EA55" s="129"/>
      <c r="EB55" s="129"/>
      <c r="EC55" s="129"/>
      <c r="ED55" s="129"/>
      <c r="EE55" s="129"/>
      <c r="EF55" s="129"/>
      <c r="EG55" s="129"/>
      <c r="EH55" s="129"/>
      <c r="EI55" s="129"/>
      <c r="EJ55" s="129"/>
      <c r="EK55" s="129"/>
      <c r="EL55" s="129"/>
      <c r="EM55" s="129"/>
      <c r="EN55" s="129"/>
      <c r="EO55" s="129"/>
      <c r="EP55" s="129"/>
      <c r="EQ55" s="129"/>
      <c r="ER55" s="129"/>
      <c r="ES55" s="129"/>
      <c r="ET55" s="129"/>
      <c r="EU55" s="129"/>
      <c r="EV55" s="129"/>
      <c r="EW55" s="129"/>
      <c r="EX55" s="129"/>
      <c r="EY55" s="129"/>
      <c r="EZ55" s="129"/>
      <c r="FA55" s="129"/>
      <c r="FB55" s="129"/>
      <c r="FC55" s="129"/>
      <c r="FD55" s="129"/>
      <c r="FE55" s="129"/>
      <c r="FF55" s="129"/>
      <c r="FG55" s="129"/>
      <c r="FH55" s="129"/>
      <c r="FI55" s="129"/>
      <c r="FJ55" s="129"/>
      <c r="FK55" s="129"/>
      <c r="FL55" s="129"/>
      <c r="FM55" s="129"/>
      <c r="FN55" s="129"/>
      <c r="FO55" s="129"/>
      <c r="FP55" s="129"/>
      <c r="FQ55" s="129"/>
      <c r="FR55" s="129"/>
      <c r="FS55" s="129"/>
      <c r="FT55" s="129"/>
      <c r="FU55" s="129"/>
      <c r="FV55" s="129"/>
      <c r="FW55" s="129"/>
      <c r="FX55" s="129"/>
      <c r="FY55" s="129"/>
      <c r="FZ55" s="129"/>
      <c r="GA55" s="129"/>
      <c r="GB55" s="129"/>
      <c r="GC55" s="129"/>
      <c r="GD55" s="129"/>
      <c r="GE55" s="129"/>
      <c r="GF55" s="129"/>
      <c r="GG55" s="129"/>
      <c r="GH55" s="129"/>
      <c r="GI55" s="129"/>
      <c r="GJ55" s="129"/>
      <c r="GK55" s="129"/>
      <c r="GL55" s="129"/>
      <c r="GM55" s="129"/>
      <c r="GN55" s="129"/>
      <c r="GO55" s="129"/>
      <c r="GP55" s="129"/>
      <c r="GQ55" s="129"/>
      <c r="GR55" s="129"/>
      <c r="GS55" s="129"/>
      <c r="GT55" s="129"/>
      <c r="GU55" s="129"/>
      <c r="GV55" s="129"/>
      <c r="GW55" s="129"/>
      <c r="GX55" s="129"/>
      <c r="GY55" s="129"/>
      <c r="GZ55" s="129"/>
      <c r="HA55" s="129"/>
      <c r="HB55" s="129"/>
      <c r="HC55" s="129"/>
      <c r="HD55" s="129"/>
      <c r="HE55" s="129"/>
      <c r="HF55" s="129"/>
      <c r="HG55" s="129"/>
      <c r="HH55" s="129"/>
      <c r="HI55" s="129"/>
      <c r="HJ55" s="129"/>
      <c r="HK55" s="129"/>
      <c r="HL55" s="129"/>
      <c r="HM55" s="129"/>
      <c r="HN55" s="129"/>
      <c r="HO55" s="129"/>
      <c r="HP55" s="129"/>
      <c r="HQ55" s="129"/>
      <c r="HR55" s="129"/>
      <c r="HS55" s="129"/>
      <c r="HT55" s="129"/>
      <c r="HU55" s="129"/>
      <c r="HV55" s="129"/>
      <c r="HW55" s="129"/>
      <c r="HX55" s="129"/>
      <c r="HY55" s="129"/>
      <c r="HZ55" s="129"/>
      <c r="IA55" s="129"/>
      <c r="IB55" s="129"/>
      <c r="IC55" s="129"/>
      <c r="ID55" s="129"/>
      <c r="IE55" s="129"/>
      <c r="IF55" s="129"/>
      <c r="IG55" s="129"/>
      <c r="IH55" s="129"/>
      <c r="II55" s="129"/>
      <c r="IJ55" s="129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30" hidden="false" customHeight="true" outlineLevel="2" collapsed="false">
      <c r="A56" s="85"/>
      <c r="B56" s="103" t="n">
        <v>6</v>
      </c>
      <c r="C56" s="104" t="n">
        <v>1</v>
      </c>
      <c r="D56" s="105" t="s">
        <v>36</v>
      </c>
      <c r="E56" s="104"/>
      <c r="F56" s="134" t="s">
        <v>85</v>
      </c>
      <c r="G56" s="134"/>
      <c r="H56" s="133" t="s">
        <v>86</v>
      </c>
      <c r="I56" s="108"/>
      <c r="J56" s="109" t="n">
        <v>240</v>
      </c>
      <c r="K56" s="110" t="n">
        <f aca="false">I56*J56</f>
        <v>0</v>
      </c>
      <c r="L56" s="128"/>
      <c r="M56" s="128"/>
      <c r="N56" s="128"/>
      <c r="O56" s="128"/>
      <c r="P56" s="128"/>
      <c r="Q56" s="128"/>
      <c r="R56" s="128"/>
      <c r="S56" s="128"/>
      <c r="T56" s="128"/>
      <c r="U56" s="128"/>
      <c r="V56" s="128"/>
      <c r="W56" s="128"/>
      <c r="X56" s="128"/>
      <c r="Y56" s="128"/>
      <c r="Z56" s="128"/>
      <c r="AA56" s="128"/>
      <c r="AB56" s="128"/>
      <c r="AC56" s="128"/>
      <c r="AD56" s="128"/>
      <c r="AE56" s="128"/>
      <c r="AF56" s="128"/>
      <c r="AG56" s="128"/>
      <c r="AH56" s="128"/>
      <c r="AI56" s="128"/>
      <c r="AJ56" s="128"/>
      <c r="AK56" s="128"/>
      <c r="AL56" s="128"/>
      <c r="AM56" s="128"/>
      <c r="AN56" s="128"/>
      <c r="AO56" s="128"/>
      <c r="AP56" s="128"/>
      <c r="AQ56" s="128"/>
      <c r="AR56" s="128"/>
      <c r="AS56" s="128"/>
      <c r="AT56" s="128"/>
      <c r="AU56" s="128"/>
      <c r="AV56" s="128"/>
      <c r="AW56" s="128"/>
      <c r="AX56" s="128"/>
      <c r="AY56" s="128"/>
      <c r="AZ56" s="128"/>
      <c r="BA56" s="128"/>
      <c r="BB56" s="128"/>
      <c r="BC56" s="128"/>
      <c r="BD56" s="128"/>
      <c r="BE56" s="128"/>
      <c r="BF56" s="128"/>
      <c r="BG56" s="128"/>
      <c r="BH56" s="128"/>
      <c r="BI56" s="128"/>
      <c r="BJ56" s="128"/>
      <c r="BK56" s="128"/>
      <c r="BL56" s="128"/>
      <c r="BM56" s="128"/>
      <c r="BN56" s="128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9"/>
      <c r="CA56" s="129"/>
      <c r="CB56" s="129"/>
      <c r="CC56" s="129"/>
      <c r="CD56" s="129"/>
      <c r="CE56" s="129"/>
      <c r="CF56" s="129"/>
      <c r="CG56" s="129"/>
      <c r="CH56" s="129"/>
      <c r="CI56" s="129"/>
      <c r="CJ56" s="129"/>
      <c r="CK56" s="129"/>
      <c r="CL56" s="129"/>
      <c r="CM56" s="129"/>
      <c r="CN56" s="129"/>
      <c r="CO56" s="129"/>
      <c r="CP56" s="129"/>
      <c r="CQ56" s="129"/>
      <c r="CR56" s="129"/>
      <c r="CS56" s="129"/>
      <c r="CT56" s="129"/>
      <c r="CU56" s="129"/>
      <c r="CV56" s="129"/>
      <c r="CW56" s="129"/>
      <c r="CX56" s="129"/>
      <c r="CY56" s="129"/>
      <c r="CZ56" s="129"/>
      <c r="DA56" s="129"/>
      <c r="DB56" s="129"/>
      <c r="DC56" s="129"/>
      <c r="DD56" s="129"/>
      <c r="DE56" s="129"/>
      <c r="DF56" s="129"/>
      <c r="DG56" s="129"/>
      <c r="DH56" s="129"/>
      <c r="DI56" s="129"/>
      <c r="DJ56" s="129"/>
      <c r="DK56" s="129"/>
      <c r="DL56" s="129"/>
      <c r="DM56" s="129"/>
      <c r="DN56" s="129"/>
      <c r="DO56" s="129"/>
      <c r="DP56" s="129"/>
      <c r="DQ56" s="129"/>
      <c r="DR56" s="129"/>
      <c r="DS56" s="129"/>
      <c r="DT56" s="129"/>
      <c r="DU56" s="129"/>
      <c r="DV56" s="129"/>
      <c r="DW56" s="129"/>
      <c r="DX56" s="129"/>
      <c r="DY56" s="129"/>
      <c r="DZ56" s="129"/>
      <c r="EA56" s="129"/>
      <c r="EB56" s="129"/>
      <c r="EC56" s="129"/>
      <c r="ED56" s="129"/>
      <c r="EE56" s="129"/>
      <c r="EF56" s="129"/>
      <c r="EG56" s="129"/>
      <c r="EH56" s="129"/>
      <c r="EI56" s="129"/>
      <c r="EJ56" s="129"/>
      <c r="EK56" s="129"/>
      <c r="EL56" s="129"/>
      <c r="EM56" s="129"/>
      <c r="EN56" s="129"/>
      <c r="EO56" s="129"/>
      <c r="EP56" s="129"/>
      <c r="EQ56" s="129"/>
      <c r="ER56" s="129"/>
      <c r="ES56" s="129"/>
      <c r="ET56" s="129"/>
      <c r="EU56" s="129"/>
      <c r="EV56" s="129"/>
      <c r="EW56" s="129"/>
      <c r="EX56" s="129"/>
      <c r="EY56" s="129"/>
      <c r="EZ56" s="129"/>
      <c r="FA56" s="129"/>
      <c r="FB56" s="129"/>
      <c r="FC56" s="129"/>
      <c r="FD56" s="129"/>
      <c r="FE56" s="129"/>
      <c r="FF56" s="129"/>
      <c r="FG56" s="129"/>
      <c r="FH56" s="129"/>
      <c r="FI56" s="129"/>
      <c r="FJ56" s="129"/>
      <c r="FK56" s="129"/>
      <c r="FL56" s="129"/>
      <c r="FM56" s="129"/>
      <c r="FN56" s="129"/>
      <c r="FO56" s="129"/>
      <c r="FP56" s="129"/>
      <c r="FQ56" s="129"/>
      <c r="FR56" s="129"/>
      <c r="FS56" s="129"/>
      <c r="FT56" s="129"/>
      <c r="FU56" s="129"/>
      <c r="FV56" s="129"/>
      <c r="FW56" s="129"/>
      <c r="FX56" s="129"/>
      <c r="FY56" s="129"/>
      <c r="FZ56" s="129"/>
      <c r="GA56" s="129"/>
      <c r="GB56" s="129"/>
      <c r="GC56" s="129"/>
      <c r="GD56" s="129"/>
      <c r="GE56" s="129"/>
      <c r="GF56" s="129"/>
      <c r="GG56" s="129"/>
      <c r="GH56" s="129"/>
      <c r="GI56" s="129"/>
      <c r="GJ56" s="129"/>
      <c r="GK56" s="129"/>
      <c r="GL56" s="129"/>
      <c r="GM56" s="129"/>
      <c r="GN56" s="129"/>
      <c r="GO56" s="129"/>
      <c r="GP56" s="129"/>
      <c r="GQ56" s="129"/>
      <c r="GR56" s="129"/>
      <c r="GS56" s="129"/>
      <c r="GT56" s="129"/>
      <c r="GU56" s="129"/>
      <c r="GV56" s="129"/>
      <c r="GW56" s="129"/>
      <c r="GX56" s="129"/>
      <c r="GY56" s="129"/>
      <c r="GZ56" s="129"/>
      <c r="HA56" s="129"/>
      <c r="HB56" s="129"/>
      <c r="HC56" s="129"/>
      <c r="HD56" s="129"/>
      <c r="HE56" s="129"/>
      <c r="HF56" s="129"/>
      <c r="HG56" s="129"/>
      <c r="HH56" s="129"/>
      <c r="HI56" s="129"/>
      <c r="HJ56" s="129"/>
      <c r="HK56" s="129"/>
      <c r="HL56" s="129"/>
      <c r="HM56" s="129"/>
      <c r="HN56" s="129"/>
      <c r="HO56" s="129"/>
      <c r="HP56" s="129"/>
      <c r="HQ56" s="129"/>
      <c r="HR56" s="129"/>
      <c r="HS56" s="129"/>
      <c r="HT56" s="129"/>
      <c r="HU56" s="129"/>
      <c r="HV56" s="129"/>
      <c r="HW56" s="129"/>
      <c r="HX56" s="129"/>
      <c r="HY56" s="129"/>
      <c r="HZ56" s="129"/>
      <c r="IA56" s="129"/>
      <c r="IB56" s="129"/>
      <c r="IC56" s="129"/>
      <c r="ID56" s="129"/>
      <c r="IE56" s="129"/>
      <c r="IF56" s="129"/>
      <c r="IG56" s="129"/>
      <c r="IH56" s="129"/>
      <c r="II56" s="129"/>
      <c r="IJ56" s="129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30" hidden="false" customHeight="true" outlineLevel="2" collapsed="false">
      <c r="A57" s="85"/>
      <c r="B57" s="103" t="n">
        <v>6</v>
      </c>
      <c r="C57" s="104" t="n">
        <v>1</v>
      </c>
      <c r="D57" s="105" t="s">
        <v>36</v>
      </c>
      <c r="E57" s="104"/>
      <c r="F57" s="134" t="s">
        <v>87</v>
      </c>
      <c r="G57" s="134"/>
      <c r="H57" s="133" t="s">
        <v>88</v>
      </c>
      <c r="I57" s="108"/>
      <c r="J57" s="109" t="n">
        <v>240</v>
      </c>
      <c r="K57" s="110" t="n">
        <f aca="false">I57*J57</f>
        <v>0</v>
      </c>
      <c r="L57" s="128"/>
      <c r="M57" s="128"/>
      <c r="N57" s="128"/>
      <c r="O57" s="128"/>
      <c r="P57" s="128"/>
      <c r="Q57" s="128"/>
      <c r="R57" s="128"/>
      <c r="S57" s="128"/>
      <c r="T57" s="128"/>
      <c r="U57" s="128"/>
      <c r="V57" s="128"/>
      <c r="W57" s="128"/>
      <c r="X57" s="128"/>
      <c r="Y57" s="128"/>
      <c r="Z57" s="128"/>
      <c r="AA57" s="128"/>
      <c r="AB57" s="128"/>
      <c r="AC57" s="128"/>
      <c r="AD57" s="128"/>
      <c r="AE57" s="128"/>
      <c r="AF57" s="128"/>
      <c r="AG57" s="128"/>
      <c r="AH57" s="128"/>
      <c r="AI57" s="128"/>
      <c r="AJ57" s="128"/>
      <c r="AK57" s="128"/>
      <c r="AL57" s="128"/>
      <c r="AM57" s="128"/>
      <c r="AN57" s="128"/>
      <c r="AO57" s="128"/>
      <c r="AP57" s="128"/>
      <c r="AQ57" s="128"/>
      <c r="AR57" s="128"/>
      <c r="AS57" s="128"/>
      <c r="AT57" s="128"/>
      <c r="AU57" s="128"/>
      <c r="AV57" s="128"/>
      <c r="AW57" s="128"/>
      <c r="AX57" s="128"/>
      <c r="AY57" s="128"/>
      <c r="AZ57" s="128"/>
      <c r="BA57" s="128"/>
      <c r="BB57" s="128"/>
      <c r="BC57" s="128"/>
      <c r="BD57" s="128"/>
      <c r="BE57" s="128"/>
      <c r="BF57" s="128"/>
      <c r="BG57" s="128"/>
      <c r="BH57" s="128"/>
      <c r="BI57" s="128"/>
      <c r="BJ57" s="128"/>
      <c r="BK57" s="128"/>
      <c r="BL57" s="128"/>
      <c r="BM57" s="128"/>
      <c r="BN57" s="128"/>
      <c r="BO57" s="128"/>
      <c r="BP57" s="128"/>
      <c r="BQ57" s="128"/>
      <c r="BR57" s="128"/>
      <c r="BS57" s="128"/>
      <c r="BT57" s="128"/>
      <c r="BU57" s="128"/>
      <c r="BV57" s="128"/>
      <c r="BW57" s="128"/>
      <c r="BX57" s="128"/>
      <c r="BY57" s="128"/>
      <c r="BZ57" s="129"/>
      <c r="CA57" s="129"/>
      <c r="CB57" s="129"/>
      <c r="CC57" s="129"/>
      <c r="CD57" s="129"/>
      <c r="CE57" s="129"/>
      <c r="CF57" s="129"/>
      <c r="CG57" s="129"/>
      <c r="CH57" s="129"/>
      <c r="CI57" s="129"/>
      <c r="CJ57" s="129"/>
      <c r="CK57" s="129"/>
      <c r="CL57" s="129"/>
      <c r="CM57" s="129"/>
      <c r="CN57" s="129"/>
      <c r="CO57" s="129"/>
      <c r="CP57" s="129"/>
      <c r="CQ57" s="129"/>
      <c r="CR57" s="129"/>
      <c r="CS57" s="129"/>
      <c r="CT57" s="129"/>
      <c r="CU57" s="129"/>
      <c r="CV57" s="129"/>
      <c r="CW57" s="129"/>
      <c r="CX57" s="129"/>
      <c r="CY57" s="129"/>
      <c r="CZ57" s="129"/>
      <c r="DA57" s="129"/>
      <c r="DB57" s="129"/>
      <c r="DC57" s="129"/>
      <c r="DD57" s="129"/>
      <c r="DE57" s="129"/>
      <c r="DF57" s="129"/>
      <c r="DG57" s="129"/>
      <c r="DH57" s="129"/>
      <c r="DI57" s="129"/>
      <c r="DJ57" s="129"/>
      <c r="DK57" s="129"/>
      <c r="DL57" s="129"/>
      <c r="DM57" s="129"/>
      <c r="DN57" s="129"/>
      <c r="DO57" s="129"/>
      <c r="DP57" s="129"/>
      <c r="DQ57" s="129"/>
      <c r="DR57" s="129"/>
      <c r="DS57" s="129"/>
      <c r="DT57" s="129"/>
      <c r="DU57" s="129"/>
      <c r="DV57" s="129"/>
      <c r="DW57" s="129"/>
      <c r="DX57" s="129"/>
      <c r="DY57" s="129"/>
      <c r="DZ57" s="129"/>
      <c r="EA57" s="129"/>
      <c r="EB57" s="129"/>
      <c r="EC57" s="129"/>
      <c r="ED57" s="129"/>
      <c r="EE57" s="129"/>
      <c r="EF57" s="129"/>
      <c r="EG57" s="129"/>
      <c r="EH57" s="129"/>
      <c r="EI57" s="129"/>
      <c r="EJ57" s="129"/>
      <c r="EK57" s="129"/>
      <c r="EL57" s="129"/>
      <c r="EM57" s="129"/>
      <c r="EN57" s="129"/>
      <c r="EO57" s="129"/>
      <c r="EP57" s="129"/>
      <c r="EQ57" s="129"/>
      <c r="ER57" s="129"/>
      <c r="ES57" s="129"/>
      <c r="ET57" s="129"/>
      <c r="EU57" s="129"/>
      <c r="EV57" s="129"/>
      <c r="EW57" s="129"/>
      <c r="EX57" s="129"/>
      <c r="EY57" s="129"/>
      <c r="EZ57" s="129"/>
      <c r="FA57" s="129"/>
      <c r="FB57" s="129"/>
      <c r="FC57" s="129"/>
      <c r="FD57" s="129"/>
      <c r="FE57" s="129"/>
      <c r="FF57" s="129"/>
      <c r="FG57" s="129"/>
      <c r="FH57" s="129"/>
      <c r="FI57" s="129"/>
      <c r="FJ57" s="129"/>
      <c r="FK57" s="129"/>
      <c r="FL57" s="129"/>
      <c r="FM57" s="129"/>
      <c r="FN57" s="129"/>
      <c r="FO57" s="129"/>
      <c r="FP57" s="129"/>
      <c r="FQ57" s="129"/>
      <c r="FR57" s="129"/>
      <c r="FS57" s="129"/>
      <c r="FT57" s="129"/>
      <c r="FU57" s="129"/>
      <c r="FV57" s="129"/>
      <c r="FW57" s="129"/>
      <c r="FX57" s="129"/>
      <c r="FY57" s="129"/>
      <c r="FZ57" s="129"/>
      <c r="GA57" s="129"/>
      <c r="GB57" s="129"/>
      <c r="GC57" s="129"/>
      <c r="GD57" s="129"/>
      <c r="GE57" s="129"/>
      <c r="GF57" s="129"/>
      <c r="GG57" s="129"/>
      <c r="GH57" s="129"/>
      <c r="GI57" s="129"/>
      <c r="GJ57" s="129"/>
      <c r="GK57" s="129"/>
      <c r="GL57" s="129"/>
      <c r="GM57" s="129"/>
      <c r="GN57" s="129"/>
      <c r="GO57" s="129"/>
      <c r="GP57" s="129"/>
      <c r="GQ57" s="129"/>
      <c r="GR57" s="129"/>
      <c r="GS57" s="129"/>
      <c r="GT57" s="129"/>
      <c r="GU57" s="129"/>
      <c r="GV57" s="129"/>
      <c r="GW57" s="129"/>
      <c r="GX57" s="129"/>
      <c r="GY57" s="129"/>
      <c r="GZ57" s="129"/>
      <c r="HA57" s="129"/>
      <c r="HB57" s="129"/>
      <c r="HC57" s="129"/>
      <c r="HD57" s="129"/>
      <c r="HE57" s="129"/>
      <c r="HF57" s="129"/>
      <c r="HG57" s="129"/>
      <c r="HH57" s="129"/>
      <c r="HI57" s="129"/>
      <c r="HJ57" s="129"/>
      <c r="HK57" s="129"/>
      <c r="HL57" s="129"/>
      <c r="HM57" s="129"/>
      <c r="HN57" s="129"/>
      <c r="HO57" s="129"/>
      <c r="HP57" s="129"/>
      <c r="HQ57" s="129"/>
      <c r="HR57" s="129"/>
      <c r="HS57" s="129"/>
      <c r="HT57" s="129"/>
      <c r="HU57" s="129"/>
      <c r="HV57" s="129"/>
      <c r="HW57" s="129"/>
      <c r="HX57" s="129"/>
      <c r="HY57" s="129"/>
      <c r="HZ57" s="129"/>
      <c r="IA57" s="129"/>
      <c r="IB57" s="129"/>
      <c r="IC57" s="129"/>
      <c r="ID57" s="129"/>
      <c r="IE57" s="129"/>
      <c r="IF57" s="129"/>
      <c r="IG57" s="129"/>
      <c r="IH57" s="129"/>
      <c r="II57" s="129"/>
      <c r="IJ57" s="129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30" hidden="false" customHeight="true" outlineLevel="2" collapsed="false">
      <c r="A58" s="85"/>
      <c r="B58" s="103" t="n">
        <v>6</v>
      </c>
      <c r="C58" s="104" t="n">
        <v>1</v>
      </c>
      <c r="D58" s="105" t="s">
        <v>36</v>
      </c>
      <c r="E58" s="104"/>
      <c r="F58" s="134" t="s">
        <v>89</v>
      </c>
      <c r="G58" s="134"/>
      <c r="H58" s="133" t="s">
        <v>90</v>
      </c>
      <c r="I58" s="108"/>
      <c r="J58" s="109" t="n">
        <v>240</v>
      </c>
      <c r="K58" s="110" t="n">
        <f aca="false">I58*J58</f>
        <v>0</v>
      </c>
      <c r="L58" s="128"/>
      <c r="M58" s="128"/>
      <c r="N58" s="128"/>
      <c r="O58" s="128"/>
      <c r="P58" s="128"/>
      <c r="Q58" s="128"/>
      <c r="R58" s="128"/>
      <c r="S58" s="128"/>
      <c r="T58" s="128"/>
      <c r="U58" s="128"/>
      <c r="V58" s="128"/>
      <c r="W58" s="128"/>
      <c r="X58" s="128"/>
      <c r="Y58" s="128"/>
      <c r="Z58" s="128"/>
      <c r="AA58" s="128"/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128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28"/>
      <c r="BC58" s="128"/>
      <c r="BD58" s="128"/>
      <c r="BE58" s="128"/>
      <c r="BF58" s="128"/>
      <c r="BG58" s="128"/>
      <c r="BH58" s="128"/>
      <c r="BI58" s="128"/>
      <c r="BJ58" s="128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9"/>
      <c r="CA58" s="129"/>
      <c r="CB58" s="129"/>
      <c r="CC58" s="129"/>
      <c r="CD58" s="129"/>
      <c r="CE58" s="129"/>
      <c r="CF58" s="129"/>
      <c r="CG58" s="129"/>
      <c r="CH58" s="129"/>
      <c r="CI58" s="129"/>
      <c r="CJ58" s="129"/>
      <c r="CK58" s="129"/>
      <c r="CL58" s="129"/>
      <c r="CM58" s="129"/>
      <c r="CN58" s="129"/>
      <c r="CO58" s="129"/>
      <c r="CP58" s="129"/>
      <c r="CQ58" s="129"/>
      <c r="CR58" s="129"/>
      <c r="CS58" s="129"/>
      <c r="CT58" s="129"/>
      <c r="CU58" s="129"/>
      <c r="CV58" s="129"/>
      <c r="CW58" s="129"/>
      <c r="CX58" s="129"/>
      <c r="CY58" s="129"/>
      <c r="CZ58" s="129"/>
      <c r="DA58" s="129"/>
      <c r="DB58" s="129"/>
      <c r="DC58" s="129"/>
      <c r="DD58" s="129"/>
      <c r="DE58" s="129"/>
      <c r="DF58" s="129"/>
      <c r="DG58" s="129"/>
      <c r="DH58" s="129"/>
      <c r="DI58" s="129"/>
      <c r="DJ58" s="129"/>
      <c r="DK58" s="129"/>
      <c r="DL58" s="129"/>
      <c r="DM58" s="129"/>
      <c r="DN58" s="129"/>
      <c r="DO58" s="129"/>
      <c r="DP58" s="129"/>
      <c r="DQ58" s="129"/>
      <c r="DR58" s="129"/>
      <c r="DS58" s="129"/>
      <c r="DT58" s="129"/>
      <c r="DU58" s="129"/>
      <c r="DV58" s="129"/>
      <c r="DW58" s="129"/>
      <c r="DX58" s="129"/>
      <c r="DY58" s="129"/>
      <c r="DZ58" s="129"/>
      <c r="EA58" s="129"/>
      <c r="EB58" s="129"/>
      <c r="EC58" s="129"/>
      <c r="ED58" s="129"/>
      <c r="EE58" s="129"/>
      <c r="EF58" s="129"/>
      <c r="EG58" s="129"/>
      <c r="EH58" s="129"/>
      <c r="EI58" s="129"/>
      <c r="EJ58" s="129"/>
      <c r="EK58" s="129"/>
      <c r="EL58" s="129"/>
      <c r="EM58" s="129"/>
      <c r="EN58" s="129"/>
      <c r="EO58" s="129"/>
      <c r="EP58" s="129"/>
      <c r="EQ58" s="129"/>
      <c r="ER58" s="129"/>
      <c r="ES58" s="129"/>
      <c r="ET58" s="129"/>
      <c r="EU58" s="129"/>
      <c r="EV58" s="129"/>
      <c r="EW58" s="129"/>
      <c r="EX58" s="129"/>
      <c r="EY58" s="129"/>
      <c r="EZ58" s="129"/>
      <c r="FA58" s="129"/>
      <c r="FB58" s="129"/>
      <c r="FC58" s="129"/>
      <c r="FD58" s="129"/>
      <c r="FE58" s="129"/>
      <c r="FF58" s="129"/>
      <c r="FG58" s="129"/>
      <c r="FH58" s="129"/>
      <c r="FI58" s="129"/>
      <c r="FJ58" s="129"/>
      <c r="FK58" s="129"/>
      <c r="FL58" s="129"/>
      <c r="FM58" s="129"/>
      <c r="FN58" s="129"/>
      <c r="FO58" s="129"/>
      <c r="FP58" s="129"/>
      <c r="FQ58" s="129"/>
      <c r="FR58" s="129"/>
      <c r="FS58" s="129"/>
      <c r="FT58" s="129"/>
      <c r="FU58" s="129"/>
      <c r="FV58" s="129"/>
      <c r="FW58" s="129"/>
      <c r="FX58" s="129"/>
      <c r="FY58" s="129"/>
      <c r="FZ58" s="129"/>
      <c r="GA58" s="129"/>
      <c r="GB58" s="129"/>
      <c r="GC58" s="129"/>
      <c r="GD58" s="129"/>
      <c r="GE58" s="129"/>
      <c r="GF58" s="129"/>
      <c r="GG58" s="129"/>
      <c r="GH58" s="129"/>
      <c r="GI58" s="129"/>
      <c r="GJ58" s="129"/>
      <c r="GK58" s="129"/>
      <c r="GL58" s="129"/>
      <c r="GM58" s="129"/>
      <c r="GN58" s="129"/>
      <c r="GO58" s="129"/>
      <c r="GP58" s="129"/>
      <c r="GQ58" s="129"/>
      <c r="GR58" s="129"/>
      <c r="GS58" s="129"/>
      <c r="GT58" s="129"/>
      <c r="GU58" s="129"/>
      <c r="GV58" s="129"/>
      <c r="GW58" s="129"/>
      <c r="GX58" s="129"/>
      <c r="GY58" s="129"/>
      <c r="GZ58" s="129"/>
      <c r="HA58" s="129"/>
      <c r="HB58" s="129"/>
      <c r="HC58" s="129"/>
      <c r="HD58" s="129"/>
      <c r="HE58" s="129"/>
      <c r="HF58" s="129"/>
      <c r="HG58" s="129"/>
      <c r="HH58" s="129"/>
      <c r="HI58" s="129"/>
      <c r="HJ58" s="129"/>
      <c r="HK58" s="129"/>
      <c r="HL58" s="129"/>
      <c r="HM58" s="129"/>
      <c r="HN58" s="129"/>
      <c r="HO58" s="129"/>
      <c r="HP58" s="129"/>
      <c r="HQ58" s="129"/>
      <c r="HR58" s="129"/>
      <c r="HS58" s="129"/>
      <c r="HT58" s="129"/>
      <c r="HU58" s="129"/>
      <c r="HV58" s="129"/>
      <c r="HW58" s="129"/>
      <c r="HX58" s="129"/>
      <c r="HY58" s="129"/>
      <c r="HZ58" s="129"/>
      <c r="IA58" s="129"/>
      <c r="IB58" s="129"/>
      <c r="IC58" s="129"/>
      <c r="ID58" s="129"/>
      <c r="IE58" s="129"/>
      <c r="IF58" s="129"/>
      <c r="IG58" s="129"/>
      <c r="IH58" s="129"/>
      <c r="II58" s="129"/>
      <c r="IJ58" s="129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30" hidden="false" customHeight="true" outlineLevel="2" collapsed="false">
      <c r="A59" s="85"/>
      <c r="B59" s="103" t="n">
        <v>6</v>
      </c>
      <c r="C59" s="104" t="n">
        <v>1</v>
      </c>
      <c r="D59" s="105" t="s">
        <v>36</v>
      </c>
      <c r="E59" s="104"/>
      <c r="F59" s="134" t="s">
        <v>91</v>
      </c>
      <c r="G59" s="134"/>
      <c r="H59" s="133" t="s">
        <v>92</v>
      </c>
      <c r="I59" s="108"/>
      <c r="J59" s="109" t="n">
        <v>240</v>
      </c>
      <c r="K59" s="110" t="n">
        <f aca="false">I59*J59</f>
        <v>0</v>
      </c>
      <c r="L59" s="128"/>
      <c r="M59" s="128"/>
      <c r="N59" s="128"/>
      <c r="O59" s="128"/>
      <c r="P59" s="128"/>
      <c r="Q59" s="128"/>
      <c r="R59" s="128"/>
      <c r="S59" s="128"/>
      <c r="T59" s="128"/>
      <c r="U59" s="128"/>
      <c r="V59" s="128"/>
      <c r="W59" s="128"/>
      <c r="X59" s="128"/>
      <c r="Y59" s="128"/>
      <c r="Z59" s="128"/>
      <c r="AA59" s="128"/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128"/>
      <c r="BJ59" s="128"/>
      <c r="BK59" s="128"/>
      <c r="BL59" s="128"/>
      <c r="BM59" s="128"/>
      <c r="BN59" s="128"/>
      <c r="BO59" s="128"/>
      <c r="BP59" s="128"/>
      <c r="BQ59" s="128"/>
      <c r="BR59" s="128"/>
      <c r="BS59" s="128"/>
      <c r="BT59" s="128"/>
      <c r="BU59" s="128"/>
      <c r="BV59" s="128"/>
      <c r="BW59" s="128"/>
      <c r="BX59" s="128"/>
      <c r="BY59" s="128"/>
      <c r="BZ59" s="129"/>
      <c r="CA59" s="129"/>
      <c r="CB59" s="129"/>
      <c r="CC59" s="129"/>
      <c r="CD59" s="129"/>
      <c r="CE59" s="129"/>
      <c r="CF59" s="129"/>
      <c r="CG59" s="129"/>
      <c r="CH59" s="129"/>
      <c r="CI59" s="129"/>
      <c r="CJ59" s="129"/>
      <c r="CK59" s="129"/>
      <c r="CL59" s="129"/>
      <c r="CM59" s="129"/>
      <c r="CN59" s="129"/>
      <c r="CO59" s="129"/>
      <c r="CP59" s="129"/>
      <c r="CQ59" s="129"/>
      <c r="CR59" s="129"/>
      <c r="CS59" s="129"/>
      <c r="CT59" s="129"/>
      <c r="CU59" s="129"/>
      <c r="CV59" s="129"/>
      <c r="CW59" s="129"/>
      <c r="CX59" s="129"/>
      <c r="CY59" s="129"/>
      <c r="CZ59" s="129"/>
      <c r="DA59" s="129"/>
      <c r="DB59" s="129"/>
      <c r="DC59" s="129"/>
      <c r="DD59" s="129"/>
      <c r="DE59" s="129"/>
      <c r="DF59" s="129"/>
      <c r="DG59" s="129"/>
      <c r="DH59" s="129"/>
      <c r="DI59" s="129"/>
      <c r="DJ59" s="129"/>
      <c r="DK59" s="129"/>
      <c r="DL59" s="129"/>
      <c r="DM59" s="129"/>
      <c r="DN59" s="129"/>
      <c r="DO59" s="129"/>
      <c r="DP59" s="129"/>
      <c r="DQ59" s="129"/>
      <c r="DR59" s="129"/>
      <c r="DS59" s="129"/>
      <c r="DT59" s="129"/>
      <c r="DU59" s="129"/>
      <c r="DV59" s="129"/>
      <c r="DW59" s="129"/>
      <c r="DX59" s="129"/>
      <c r="DY59" s="129"/>
      <c r="DZ59" s="129"/>
      <c r="EA59" s="129"/>
      <c r="EB59" s="129"/>
      <c r="EC59" s="129"/>
      <c r="ED59" s="129"/>
      <c r="EE59" s="129"/>
      <c r="EF59" s="129"/>
      <c r="EG59" s="129"/>
      <c r="EH59" s="129"/>
      <c r="EI59" s="129"/>
      <c r="EJ59" s="129"/>
      <c r="EK59" s="129"/>
      <c r="EL59" s="129"/>
      <c r="EM59" s="129"/>
      <c r="EN59" s="129"/>
      <c r="EO59" s="129"/>
      <c r="EP59" s="129"/>
      <c r="EQ59" s="129"/>
      <c r="ER59" s="129"/>
      <c r="ES59" s="129"/>
      <c r="ET59" s="129"/>
      <c r="EU59" s="129"/>
      <c r="EV59" s="129"/>
      <c r="EW59" s="129"/>
      <c r="EX59" s="129"/>
      <c r="EY59" s="129"/>
      <c r="EZ59" s="129"/>
      <c r="FA59" s="129"/>
      <c r="FB59" s="129"/>
      <c r="FC59" s="129"/>
      <c r="FD59" s="129"/>
      <c r="FE59" s="129"/>
      <c r="FF59" s="129"/>
      <c r="FG59" s="129"/>
      <c r="FH59" s="129"/>
      <c r="FI59" s="129"/>
      <c r="FJ59" s="129"/>
      <c r="FK59" s="129"/>
      <c r="FL59" s="129"/>
      <c r="FM59" s="129"/>
      <c r="FN59" s="129"/>
      <c r="FO59" s="129"/>
      <c r="FP59" s="129"/>
      <c r="FQ59" s="129"/>
      <c r="FR59" s="129"/>
      <c r="FS59" s="129"/>
      <c r="FT59" s="129"/>
      <c r="FU59" s="129"/>
      <c r="FV59" s="129"/>
      <c r="FW59" s="129"/>
      <c r="FX59" s="129"/>
      <c r="FY59" s="129"/>
      <c r="FZ59" s="129"/>
      <c r="GA59" s="129"/>
      <c r="GB59" s="129"/>
      <c r="GC59" s="129"/>
      <c r="GD59" s="129"/>
      <c r="GE59" s="129"/>
      <c r="GF59" s="129"/>
      <c r="GG59" s="129"/>
      <c r="GH59" s="129"/>
      <c r="GI59" s="129"/>
      <c r="GJ59" s="129"/>
      <c r="GK59" s="129"/>
      <c r="GL59" s="129"/>
      <c r="GM59" s="129"/>
      <c r="GN59" s="129"/>
      <c r="GO59" s="129"/>
      <c r="GP59" s="129"/>
      <c r="GQ59" s="129"/>
      <c r="GR59" s="129"/>
      <c r="GS59" s="129"/>
      <c r="GT59" s="129"/>
      <c r="GU59" s="129"/>
      <c r="GV59" s="129"/>
      <c r="GW59" s="129"/>
      <c r="GX59" s="129"/>
      <c r="GY59" s="129"/>
      <c r="GZ59" s="129"/>
      <c r="HA59" s="129"/>
      <c r="HB59" s="129"/>
      <c r="HC59" s="129"/>
      <c r="HD59" s="129"/>
      <c r="HE59" s="129"/>
      <c r="HF59" s="129"/>
      <c r="HG59" s="129"/>
      <c r="HH59" s="129"/>
      <c r="HI59" s="129"/>
      <c r="HJ59" s="129"/>
      <c r="HK59" s="129"/>
      <c r="HL59" s="129"/>
      <c r="HM59" s="129"/>
      <c r="HN59" s="129"/>
      <c r="HO59" s="129"/>
      <c r="HP59" s="129"/>
      <c r="HQ59" s="129"/>
      <c r="HR59" s="129"/>
      <c r="HS59" s="129"/>
      <c r="HT59" s="129"/>
      <c r="HU59" s="129"/>
      <c r="HV59" s="129"/>
      <c r="HW59" s="129"/>
      <c r="HX59" s="129"/>
      <c r="HY59" s="129"/>
      <c r="HZ59" s="129"/>
      <c r="IA59" s="129"/>
      <c r="IB59" s="129"/>
      <c r="IC59" s="129"/>
      <c r="ID59" s="129"/>
      <c r="IE59" s="129"/>
      <c r="IF59" s="129"/>
      <c r="IG59" s="129"/>
      <c r="IH59" s="129"/>
      <c r="II59" s="129"/>
      <c r="IJ59" s="129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30" hidden="false" customHeight="true" outlineLevel="2" collapsed="false">
      <c r="A60" s="85"/>
      <c r="B60" s="103" t="n">
        <v>6</v>
      </c>
      <c r="C60" s="104" t="n">
        <v>1</v>
      </c>
      <c r="D60" s="105" t="s">
        <v>36</v>
      </c>
      <c r="E60" s="104"/>
      <c r="F60" s="134" t="s">
        <v>93</v>
      </c>
      <c r="G60" s="134"/>
      <c r="H60" s="133" t="s">
        <v>94</v>
      </c>
      <c r="I60" s="108"/>
      <c r="J60" s="109" t="n">
        <v>240</v>
      </c>
      <c r="K60" s="110" t="n">
        <f aca="false">I60*J60</f>
        <v>0</v>
      </c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8"/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128"/>
      <c r="BJ60" s="128"/>
      <c r="BK60" s="128"/>
      <c r="BL60" s="128"/>
      <c r="BM60" s="128"/>
      <c r="BN60" s="128"/>
      <c r="BO60" s="128"/>
      <c r="BP60" s="128"/>
      <c r="BQ60" s="128"/>
      <c r="BR60" s="128"/>
      <c r="BS60" s="128"/>
      <c r="BT60" s="128"/>
      <c r="BU60" s="128"/>
      <c r="BV60" s="128"/>
      <c r="BW60" s="128"/>
      <c r="BX60" s="128"/>
      <c r="BY60" s="128"/>
      <c r="BZ60" s="129"/>
      <c r="CA60" s="129"/>
      <c r="CB60" s="129"/>
      <c r="CC60" s="129"/>
      <c r="CD60" s="129"/>
      <c r="CE60" s="129"/>
      <c r="CF60" s="129"/>
      <c r="CG60" s="129"/>
      <c r="CH60" s="129"/>
      <c r="CI60" s="129"/>
      <c r="CJ60" s="129"/>
      <c r="CK60" s="129"/>
      <c r="CL60" s="129"/>
      <c r="CM60" s="129"/>
      <c r="CN60" s="129"/>
      <c r="CO60" s="129"/>
      <c r="CP60" s="129"/>
      <c r="CQ60" s="129"/>
      <c r="CR60" s="129"/>
      <c r="CS60" s="129"/>
      <c r="CT60" s="129"/>
      <c r="CU60" s="129"/>
      <c r="CV60" s="129"/>
      <c r="CW60" s="129"/>
      <c r="CX60" s="129"/>
      <c r="CY60" s="129"/>
      <c r="CZ60" s="129"/>
      <c r="DA60" s="129"/>
      <c r="DB60" s="129"/>
      <c r="DC60" s="129"/>
      <c r="DD60" s="129"/>
      <c r="DE60" s="129"/>
      <c r="DF60" s="129"/>
      <c r="DG60" s="129"/>
      <c r="DH60" s="129"/>
      <c r="DI60" s="129"/>
      <c r="DJ60" s="129"/>
      <c r="DK60" s="129"/>
      <c r="DL60" s="129"/>
      <c r="DM60" s="129"/>
      <c r="DN60" s="129"/>
      <c r="DO60" s="129"/>
      <c r="DP60" s="129"/>
      <c r="DQ60" s="129"/>
      <c r="DR60" s="129"/>
      <c r="DS60" s="129"/>
      <c r="DT60" s="129"/>
      <c r="DU60" s="129"/>
      <c r="DV60" s="129"/>
      <c r="DW60" s="129"/>
      <c r="DX60" s="129"/>
      <c r="DY60" s="129"/>
      <c r="DZ60" s="129"/>
      <c r="EA60" s="129"/>
      <c r="EB60" s="129"/>
      <c r="EC60" s="129"/>
      <c r="ED60" s="129"/>
      <c r="EE60" s="129"/>
      <c r="EF60" s="129"/>
      <c r="EG60" s="129"/>
      <c r="EH60" s="129"/>
      <c r="EI60" s="129"/>
      <c r="EJ60" s="129"/>
      <c r="EK60" s="129"/>
      <c r="EL60" s="129"/>
      <c r="EM60" s="129"/>
      <c r="EN60" s="129"/>
      <c r="EO60" s="129"/>
      <c r="EP60" s="129"/>
      <c r="EQ60" s="129"/>
      <c r="ER60" s="129"/>
      <c r="ES60" s="129"/>
      <c r="ET60" s="129"/>
      <c r="EU60" s="129"/>
      <c r="EV60" s="129"/>
      <c r="EW60" s="129"/>
      <c r="EX60" s="129"/>
      <c r="EY60" s="129"/>
      <c r="EZ60" s="129"/>
      <c r="FA60" s="129"/>
      <c r="FB60" s="129"/>
      <c r="FC60" s="129"/>
      <c r="FD60" s="129"/>
      <c r="FE60" s="129"/>
      <c r="FF60" s="129"/>
      <c r="FG60" s="129"/>
      <c r="FH60" s="129"/>
      <c r="FI60" s="129"/>
      <c r="FJ60" s="129"/>
      <c r="FK60" s="129"/>
      <c r="FL60" s="129"/>
      <c r="FM60" s="129"/>
      <c r="FN60" s="129"/>
      <c r="FO60" s="129"/>
      <c r="FP60" s="129"/>
      <c r="FQ60" s="129"/>
      <c r="FR60" s="129"/>
      <c r="FS60" s="129"/>
      <c r="FT60" s="129"/>
      <c r="FU60" s="129"/>
      <c r="FV60" s="129"/>
      <c r="FW60" s="129"/>
      <c r="FX60" s="129"/>
      <c r="FY60" s="129"/>
      <c r="FZ60" s="129"/>
      <c r="GA60" s="129"/>
      <c r="GB60" s="129"/>
      <c r="GC60" s="129"/>
      <c r="GD60" s="129"/>
      <c r="GE60" s="129"/>
      <c r="GF60" s="129"/>
      <c r="GG60" s="129"/>
      <c r="GH60" s="129"/>
      <c r="GI60" s="129"/>
      <c r="GJ60" s="129"/>
      <c r="GK60" s="129"/>
      <c r="GL60" s="129"/>
      <c r="GM60" s="129"/>
      <c r="GN60" s="129"/>
      <c r="GO60" s="129"/>
      <c r="GP60" s="129"/>
      <c r="GQ60" s="129"/>
      <c r="GR60" s="129"/>
      <c r="GS60" s="129"/>
      <c r="GT60" s="129"/>
      <c r="GU60" s="129"/>
      <c r="GV60" s="129"/>
      <c r="GW60" s="129"/>
      <c r="GX60" s="129"/>
      <c r="GY60" s="129"/>
      <c r="GZ60" s="129"/>
      <c r="HA60" s="129"/>
      <c r="HB60" s="129"/>
      <c r="HC60" s="129"/>
      <c r="HD60" s="129"/>
      <c r="HE60" s="129"/>
      <c r="HF60" s="129"/>
      <c r="HG60" s="129"/>
      <c r="HH60" s="129"/>
      <c r="HI60" s="129"/>
      <c r="HJ60" s="129"/>
      <c r="HK60" s="129"/>
      <c r="HL60" s="129"/>
      <c r="HM60" s="129"/>
      <c r="HN60" s="129"/>
      <c r="HO60" s="129"/>
      <c r="HP60" s="129"/>
      <c r="HQ60" s="129"/>
      <c r="HR60" s="129"/>
      <c r="HS60" s="129"/>
      <c r="HT60" s="129"/>
      <c r="HU60" s="129"/>
      <c r="HV60" s="129"/>
      <c r="HW60" s="129"/>
      <c r="HX60" s="129"/>
      <c r="HY60" s="129"/>
      <c r="HZ60" s="129"/>
      <c r="IA60" s="129"/>
      <c r="IB60" s="129"/>
      <c r="IC60" s="129"/>
      <c r="ID60" s="129"/>
      <c r="IE60" s="129"/>
      <c r="IF60" s="129"/>
      <c r="IG60" s="129"/>
      <c r="IH60" s="129"/>
      <c r="II60" s="129"/>
      <c r="IJ60" s="129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30" hidden="false" customHeight="true" outlineLevel="2" collapsed="false">
      <c r="A61" s="85"/>
      <c r="B61" s="103" t="n">
        <v>6</v>
      </c>
      <c r="C61" s="104" t="n">
        <v>1</v>
      </c>
      <c r="D61" s="105" t="s">
        <v>36</v>
      </c>
      <c r="E61" s="104"/>
      <c r="F61" s="134" t="s">
        <v>95</v>
      </c>
      <c r="G61" s="134"/>
      <c r="H61" s="133" t="s">
        <v>96</v>
      </c>
      <c r="I61" s="108"/>
      <c r="J61" s="109" t="n">
        <v>240</v>
      </c>
      <c r="K61" s="110" t="n">
        <f aca="false">I61*J61</f>
        <v>0</v>
      </c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  <c r="AA61" s="128"/>
      <c r="AB61" s="128"/>
      <c r="AC61" s="128"/>
      <c r="AD61" s="128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  <c r="AW61" s="128"/>
      <c r="AX61" s="128"/>
      <c r="AY61" s="128"/>
      <c r="AZ61" s="128"/>
      <c r="BA61" s="128"/>
      <c r="BB61" s="128"/>
      <c r="BC61" s="128"/>
      <c r="BD61" s="128"/>
      <c r="BE61" s="128"/>
      <c r="BF61" s="128"/>
      <c r="BG61" s="128"/>
      <c r="BH61" s="128"/>
      <c r="BI61" s="128"/>
      <c r="BJ61" s="128"/>
      <c r="BK61" s="128"/>
      <c r="BL61" s="128"/>
      <c r="BM61" s="128"/>
      <c r="BN61" s="128"/>
      <c r="BO61" s="128"/>
      <c r="BP61" s="128"/>
      <c r="BQ61" s="128"/>
      <c r="BR61" s="128"/>
      <c r="BS61" s="128"/>
      <c r="BT61" s="128"/>
      <c r="BU61" s="128"/>
      <c r="BV61" s="128"/>
      <c r="BW61" s="128"/>
      <c r="BX61" s="128"/>
      <c r="BY61" s="128"/>
      <c r="BZ61" s="129"/>
      <c r="CA61" s="129"/>
      <c r="CB61" s="129"/>
      <c r="CC61" s="129"/>
      <c r="CD61" s="129"/>
      <c r="CE61" s="129"/>
      <c r="CF61" s="129"/>
      <c r="CG61" s="129"/>
      <c r="CH61" s="129"/>
      <c r="CI61" s="129"/>
      <c r="CJ61" s="129"/>
      <c r="CK61" s="129"/>
      <c r="CL61" s="129"/>
      <c r="CM61" s="129"/>
      <c r="CN61" s="129"/>
      <c r="CO61" s="129"/>
      <c r="CP61" s="129"/>
      <c r="CQ61" s="129"/>
      <c r="CR61" s="129"/>
      <c r="CS61" s="129"/>
      <c r="CT61" s="129"/>
      <c r="CU61" s="129"/>
      <c r="CV61" s="129"/>
      <c r="CW61" s="129"/>
      <c r="CX61" s="129"/>
      <c r="CY61" s="129"/>
      <c r="CZ61" s="129"/>
      <c r="DA61" s="129"/>
      <c r="DB61" s="129"/>
      <c r="DC61" s="129"/>
      <c r="DD61" s="129"/>
      <c r="DE61" s="129"/>
      <c r="DF61" s="129"/>
      <c r="DG61" s="129"/>
      <c r="DH61" s="129"/>
      <c r="DI61" s="129"/>
      <c r="DJ61" s="129"/>
      <c r="DK61" s="129"/>
      <c r="DL61" s="129"/>
      <c r="DM61" s="129"/>
      <c r="DN61" s="129"/>
      <c r="DO61" s="129"/>
      <c r="DP61" s="129"/>
      <c r="DQ61" s="129"/>
      <c r="DR61" s="129"/>
      <c r="DS61" s="129"/>
      <c r="DT61" s="129"/>
      <c r="DU61" s="129"/>
      <c r="DV61" s="129"/>
      <c r="DW61" s="129"/>
      <c r="DX61" s="129"/>
      <c r="DY61" s="129"/>
      <c r="DZ61" s="129"/>
      <c r="EA61" s="129"/>
      <c r="EB61" s="129"/>
      <c r="EC61" s="129"/>
      <c r="ED61" s="129"/>
      <c r="EE61" s="129"/>
      <c r="EF61" s="129"/>
      <c r="EG61" s="129"/>
      <c r="EH61" s="129"/>
      <c r="EI61" s="129"/>
      <c r="EJ61" s="129"/>
      <c r="EK61" s="129"/>
      <c r="EL61" s="129"/>
      <c r="EM61" s="129"/>
      <c r="EN61" s="129"/>
      <c r="EO61" s="129"/>
      <c r="EP61" s="129"/>
      <c r="EQ61" s="129"/>
      <c r="ER61" s="129"/>
      <c r="ES61" s="129"/>
      <c r="ET61" s="129"/>
      <c r="EU61" s="129"/>
      <c r="EV61" s="129"/>
      <c r="EW61" s="129"/>
      <c r="EX61" s="129"/>
      <c r="EY61" s="129"/>
      <c r="EZ61" s="129"/>
      <c r="FA61" s="129"/>
      <c r="FB61" s="129"/>
      <c r="FC61" s="129"/>
      <c r="FD61" s="129"/>
      <c r="FE61" s="129"/>
      <c r="FF61" s="129"/>
      <c r="FG61" s="129"/>
      <c r="FH61" s="129"/>
      <c r="FI61" s="129"/>
      <c r="FJ61" s="129"/>
      <c r="FK61" s="129"/>
      <c r="FL61" s="129"/>
      <c r="FM61" s="129"/>
      <c r="FN61" s="129"/>
      <c r="FO61" s="129"/>
      <c r="FP61" s="129"/>
      <c r="FQ61" s="129"/>
      <c r="FR61" s="129"/>
      <c r="FS61" s="129"/>
      <c r="FT61" s="129"/>
      <c r="FU61" s="129"/>
      <c r="FV61" s="129"/>
      <c r="FW61" s="129"/>
      <c r="FX61" s="129"/>
      <c r="FY61" s="129"/>
      <c r="FZ61" s="129"/>
      <c r="GA61" s="129"/>
      <c r="GB61" s="129"/>
      <c r="GC61" s="129"/>
      <c r="GD61" s="129"/>
      <c r="GE61" s="129"/>
      <c r="GF61" s="129"/>
      <c r="GG61" s="129"/>
      <c r="GH61" s="129"/>
      <c r="GI61" s="129"/>
      <c r="GJ61" s="129"/>
      <c r="GK61" s="129"/>
      <c r="GL61" s="129"/>
      <c r="GM61" s="129"/>
      <c r="GN61" s="129"/>
      <c r="GO61" s="129"/>
      <c r="GP61" s="129"/>
      <c r="GQ61" s="129"/>
      <c r="GR61" s="129"/>
      <c r="GS61" s="129"/>
      <c r="GT61" s="129"/>
      <c r="GU61" s="129"/>
      <c r="GV61" s="129"/>
      <c r="GW61" s="129"/>
      <c r="GX61" s="129"/>
      <c r="GY61" s="129"/>
      <c r="GZ61" s="129"/>
      <c r="HA61" s="129"/>
      <c r="HB61" s="129"/>
      <c r="HC61" s="129"/>
      <c r="HD61" s="129"/>
      <c r="HE61" s="129"/>
      <c r="HF61" s="129"/>
      <c r="HG61" s="129"/>
      <c r="HH61" s="129"/>
      <c r="HI61" s="129"/>
      <c r="HJ61" s="129"/>
      <c r="HK61" s="129"/>
      <c r="HL61" s="129"/>
      <c r="HM61" s="129"/>
      <c r="HN61" s="129"/>
      <c r="HO61" s="129"/>
      <c r="HP61" s="129"/>
      <c r="HQ61" s="129"/>
      <c r="HR61" s="129"/>
      <c r="HS61" s="129"/>
      <c r="HT61" s="129"/>
      <c r="HU61" s="129"/>
      <c r="HV61" s="129"/>
      <c r="HW61" s="129"/>
      <c r="HX61" s="129"/>
      <c r="HY61" s="129"/>
      <c r="HZ61" s="129"/>
      <c r="IA61" s="129"/>
      <c r="IB61" s="129"/>
      <c r="IC61" s="129"/>
      <c r="ID61" s="129"/>
      <c r="IE61" s="129"/>
      <c r="IF61" s="129"/>
      <c r="IG61" s="129"/>
      <c r="IH61" s="129"/>
      <c r="II61" s="129"/>
      <c r="IJ61" s="129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30" hidden="false" customHeight="true" outlineLevel="2" collapsed="false">
      <c r="A62" s="85"/>
      <c r="B62" s="103" t="n">
        <v>6</v>
      </c>
      <c r="C62" s="104" t="n">
        <v>1</v>
      </c>
      <c r="D62" s="105" t="s">
        <v>36</v>
      </c>
      <c r="E62" s="104"/>
      <c r="F62" s="134" t="s">
        <v>97</v>
      </c>
      <c r="G62" s="134"/>
      <c r="H62" s="133" t="s">
        <v>98</v>
      </c>
      <c r="I62" s="108"/>
      <c r="J62" s="109" t="n">
        <v>240</v>
      </c>
      <c r="K62" s="110" t="n">
        <f aca="false">I62*J62</f>
        <v>0</v>
      </c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  <c r="AA62" s="128"/>
      <c r="AB62" s="128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8"/>
      <c r="AN62" s="128"/>
      <c r="AO62" s="128"/>
      <c r="AP62" s="128"/>
      <c r="AQ62" s="128"/>
      <c r="AR62" s="128"/>
      <c r="AS62" s="128"/>
      <c r="AT62" s="128"/>
      <c r="AU62" s="128"/>
      <c r="AV62" s="128"/>
      <c r="AW62" s="128"/>
      <c r="AX62" s="128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128"/>
      <c r="BJ62" s="128"/>
      <c r="BK62" s="128"/>
      <c r="BL62" s="128"/>
      <c r="BM62" s="128"/>
      <c r="BN62" s="128"/>
      <c r="BO62" s="128"/>
      <c r="BP62" s="128"/>
      <c r="BQ62" s="128"/>
      <c r="BR62" s="128"/>
      <c r="BS62" s="128"/>
      <c r="BT62" s="128"/>
      <c r="BU62" s="128"/>
      <c r="BV62" s="128"/>
      <c r="BW62" s="128"/>
      <c r="BX62" s="128"/>
      <c r="BY62" s="128"/>
      <c r="BZ62" s="129"/>
      <c r="CA62" s="129"/>
      <c r="CB62" s="129"/>
      <c r="CC62" s="129"/>
      <c r="CD62" s="129"/>
      <c r="CE62" s="129"/>
      <c r="CF62" s="129"/>
      <c r="CG62" s="129"/>
      <c r="CH62" s="129"/>
      <c r="CI62" s="129"/>
      <c r="CJ62" s="129"/>
      <c r="CK62" s="129"/>
      <c r="CL62" s="129"/>
      <c r="CM62" s="129"/>
      <c r="CN62" s="129"/>
      <c r="CO62" s="129"/>
      <c r="CP62" s="129"/>
      <c r="CQ62" s="129"/>
      <c r="CR62" s="129"/>
      <c r="CS62" s="129"/>
      <c r="CT62" s="129"/>
      <c r="CU62" s="129"/>
      <c r="CV62" s="129"/>
      <c r="CW62" s="129"/>
      <c r="CX62" s="129"/>
      <c r="CY62" s="129"/>
      <c r="CZ62" s="129"/>
      <c r="DA62" s="129"/>
      <c r="DB62" s="129"/>
      <c r="DC62" s="129"/>
      <c r="DD62" s="129"/>
      <c r="DE62" s="129"/>
      <c r="DF62" s="129"/>
      <c r="DG62" s="129"/>
      <c r="DH62" s="129"/>
      <c r="DI62" s="129"/>
      <c r="DJ62" s="129"/>
      <c r="DK62" s="129"/>
      <c r="DL62" s="129"/>
      <c r="DM62" s="129"/>
      <c r="DN62" s="129"/>
      <c r="DO62" s="129"/>
      <c r="DP62" s="129"/>
      <c r="DQ62" s="129"/>
      <c r="DR62" s="129"/>
      <c r="DS62" s="129"/>
      <c r="DT62" s="129"/>
      <c r="DU62" s="129"/>
      <c r="DV62" s="129"/>
      <c r="DW62" s="129"/>
      <c r="DX62" s="129"/>
      <c r="DY62" s="129"/>
      <c r="DZ62" s="129"/>
      <c r="EA62" s="129"/>
      <c r="EB62" s="129"/>
      <c r="EC62" s="129"/>
      <c r="ED62" s="129"/>
      <c r="EE62" s="129"/>
      <c r="EF62" s="129"/>
      <c r="EG62" s="129"/>
      <c r="EH62" s="129"/>
      <c r="EI62" s="129"/>
      <c r="EJ62" s="129"/>
      <c r="EK62" s="129"/>
      <c r="EL62" s="129"/>
      <c r="EM62" s="129"/>
      <c r="EN62" s="129"/>
      <c r="EO62" s="129"/>
      <c r="EP62" s="129"/>
      <c r="EQ62" s="129"/>
      <c r="ER62" s="129"/>
      <c r="ES62" s="129"/>
      <c r="ET62" s="129"/>
      <c r="EU62" s="129"/>
      <c r="EV62" s="129"/>
      <c r="EW62" s="129"/>
      <c r="EX62" s="129"/>
      <c r="EY62" s="129"/>
      <c r="EZ62" s="129"/>
      <c r="FA62" s="129"/>
      <c r="FB62" s="129"/>
      <c r="FC62" s="129"/>
      <c r="FD62" s="129"/>
      <c r="FE62" s="129"/>
      <c r="FF62" s="129"/>
      <c r="FG62" s="129"/>
      <c r="FH62" s="129"/>
      <c r="FI62" s="129"/>
      <c r="FJ62" s="129"/>
      <c r="FK62" s="129"/>
      <c r="FL62" s="129"/>
      <c r="FM62" s="129"/>
      <c r="FN62" s="129"/>
      <c r="FO62" s="129"/>
      <c r="FP62" s="129"/>
      <c r="FQ62" s="129"/>
      <c r="FR62" s="129"/>
      <c r="FS62" s="129"/>
      <c r="FT62" s="129"/>
      <c r="FU62" s="129"/>
      <c r="FV62" s="129"/>
      <c r="FW62" s="129"/>
      <c r="FX62" s="129"/>
      <c r="FY62" s="129"/>
      <c r="FZ62" s="129"/>
      <c r="GA62" s="129"/>
      <c r="GB62" s="129"/>
      <c r="GC62" s="129"/>
      <c r="GD62" s="129"/>
      <c r="GE62" s="129"/>
      <c r="GF62" s="129"/>
      <c r="GG62" s="129"/>
      <c r="GH62" s="129"/>
      <c r="GI62" s="129"/>
      <c r="GJ62" s="129"/>
      <c r="GK62" s="129"/>
      <c r="GL62" s="129"/>
      <c r="GM62" s="129"/>
      <c r="GN62" s="129"/>
      <c r="GO62" s="129"/>
      <c r="GP62" s="129"/>
      <c r="GQ62" s="129"/>
      <c r="GR62" s="129"/>
      <c r="GS62" s="129"/>
      <c r="GT62" s="129"/>
      <c r="GU62" s="129"/>
      <c r="GV62" s="129"/>
      <c r="GW62" s="129"/>
      <c r="GX62" s="129"/>
      <c r="GY62" s="129"/>
      <c r="GZ62" s="129"/>
      <c r="HA62" s="129"/>
      <c r="HB62" s="129"/>
      <c r="HC62" s="129"/>
      <c r="HD62" s="129"/>
      <c r="HE62" s="129"/>
      <c r="HF62" s="129"/>
      <c r="HG62" s="129"/>
      <c r="HH62" s="129"/>
      <c r="HI62" s="129"/>
      <c r="HJ62" s="129"/>
      <c r="HK62" s="129"/>
      <c r="HL62" s="129"/>
      <c r="HM62" s="129"/>
      <c r="HN62" s="129"/>
      <c r="HO62" s="129"/>
      <c r="HP62" s="129"/>
      <c r="HQ62" s="129"/>
      <c r="HR62" s="129"/>
      <c r="HS62" s="129"/>
      <c r="HT62" s="129"/>
      <c r="HU62" s="129"/>
      <c r="HV62" s="129"/>
      <c r="HW62" s="129"/>
      <c r="HX62" s="129"/>
      <c r="HY62" s="129"/>
      <c r="HZ62" s="129"/>
      <c r="IA62" s="129"/>
      <c r="IB62" s="129"/>
      <c r="IC62" s="129"/>
      <c r="ID62" s="129"/>
      <c r="IE62" s="129"/>
      <c r="IF62" s="129"/>
      <c r="IG62" s="129"/>
      <c r="IH62" s="129"/>
      <c r="II62" s="129"/>
      <c r="IJ62" s="129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30" hidden="false" customHeight="true" outlineLevel="2" collapsed="false">
      <c r="A63" s="85"/>
      <c r="B63" s="103" t="n">
        <v>6</v>
      </c>
      <c r="C63" s="104" t="n">
        <v>1</v>
      </c>
      <c r="D63" s="105" t="s">
        <v>36</v>
      </c>
      <c r="E63" s="104"/>
      <c r="F63" s="134" t="s">
        <v>99</v>
      </c>
      <c r="G63" s="134"/>
      <c r="H63" s="133" t="s">
        <v>100</v>
      </c>
      <c r="I63" s="108"/>
      <c r="J63" s="109" t="n">
        <v>240</v>
      </c>
      <c r="K63" s="110" t="n">
        <f aca="false">I63*J63</f>
        <v>0</v>
      </c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8"/>
      <c r="AB63" s="128"/>
      <c r="AC63" s="128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128"/>
      <c r="BJ63" s="128"/>
      <c r="BK63" s="128"/>
      <c r="BL63" s="128"/>
      <c r="BM63" s="128"/>
      <c r="BN63" s="128"/>
      <c r="BO63" s="128"/>
      <c r="BP63" s="128"/>
      <c r="BQ63" s="128"/>
      <c r="BR63" s="128"/>
      <c r="BS63" s="128"/>
      <c r="BT63" s="128"/>
      <c r="BU63" s="128"/>
      <c r="BV63" s="128"/>
      <c r="BW63" s="128"/>
      <c r="BX63" s="128"/>
      <c r="BY63" s="128"/>
      <c r="BZ63" s="129"/>
      <c r="CA63" s="129"/>
      <c r="CB63" s="129"/>
      <c r="CC63" s="129"/>
      <c r="CD63" s="129"/>
      <c r="CE63" s="129"/>
      <c r="CF63" s="129"/>
      <c r="CG63" s="129"/>
      <c r="CH63" s="129"/>
      <c r="CI63" s="129"/>
      <c r="CJ63" s="129"/>
      <c r="CK63" s="129"/>
      <c r="CL63" s="129"/>
      <c r="CM63" s="129"/>
      <c r="CN63" s="129"/>
      <c r="CO63" s="129"/>
      <c r="CP63" s="129"/>
      <c r="CQ63" s="129"/>
      <c r="CR63" s="129"/>
      <c r="CS63" s="129"/>
      <c r="CT63" s="129"/>
      <c r="CU63" s="129"/>
      <c r="CV63" s="129"/>
      <c r="CW63" s="129"/>
      <c r="CX63" s="129"/>
      <c r="CY63" s="129"/>
      <c r="CZ63" s="129"/>
      <c r="DA63" s="129"/>
      <c r="DB63" s="129"/>
      <c r="DC63" s="129"/>
      <c r="DD63" s="129"/>
      <c r="DE63" s="129"/>
      <c r="DF63" s="129"/>
      <c r="DG63" s="129"/>
      <c r="DH63" s="129"/>
      <c r="DI63" s="129"/>
      <c r="DJ63" s="129"/>
      <c r="DK63" s="129"/>
      <c r="DL63" s="129"/>
      <c r="DM63" s="129"/>
      <c r="DN63" s="129"/>
      <c r="DO63" s="129"/>
      <c r="DP63" s="129"/>
      <c r="DQ63" s="129"/>
      <c r="DR63" s="129"/>
      <c r="DS63" s="129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  <c r="EK63" s="129"/>
      <c r="EL63" s="129"/>
      <c r="EM63" s="129"/>
      <c r="EN63" s="129"/>
      <c r="EO63" s="129"/>
      <c r="EP63" s="129"/>
      <c r="EQ63" s="129"/>
      <c r="ER63" s="129"/>
      <c r="ES63" s="129"/>
      <c r="ET63" s="129"/>
      <c r="EU63" s="129"/>
      <c r="EV63" s="129"/>
      <c r="EW63" s="129"/>
      <c r="EX63" s="129"/>
      <c r="EY63" s="129"/>
      <c r="EZ63" s="129"/>
      <c r="FA63" s="129"/>
      <c r="FB63" s="129"/>
      <c r="FC63" s="129"/>
      <c r="FD63" s="129"/>
      <c r="FE63" s="129"/>
      <c r="FF63" s="129"/>
      <c r="FG63" s="129"/>
      <c r="FH63" s="129"/>
      <c r="FI63" s="129"/>
      <c r="FJ63" s="129"/>
      <c r="FK63" s="129"/>
      <c r="FL63" s="129"/>
      <c r="FM63" s="129"/>
      <c r="FN63" s="129"/>
      <c r="FO63" s="129"/>
      <c r="FP63" s="129"/>
      <c r="FQ63" s="129"/>
      <c r="FR63" s="129"/>
      <c r="FS63" s="129"/>
      <c r="FT63" s="129"/>
      <c r="FU63" s="129"/>
      <c r="FV63" s="129"/>
      <c r="FW63" s="129"/>
      <c r="FX63" s="129"/>
      <c r="FY63" s="129"/>
      <c r="FZ63" s="129"/>
      <c r="GA63" s="129"/>
      <c r="GB63" s="129"/>
      <c r="GC63" s="129"/>
      <c r="GD63" s="129"/>
      <c r="GE63" s="129"/>
      <c r="GF63" s="129"/>
      <c r="GG63" s="129"/>
      <c r="GH63" s="129"/>
      <c r="GI63" s="129"/>
      <c r="GJ63" s="129"/>
      <c r="GK63" s="129"/>
      <c r="GL63" s="129"/>
      <c r="GM63" s="129"/>
      <c r="GN63" s="129"/>
      <c r="GO63" s="129"/>
      <c r="GP63" s="129"/>
      <c r="GQ63" s="129"/>
      <c r="GR63" s="129"/>
      <c r="GS63" s="129"/>
      <c r="GT63" s="129"/>
      <c r="GU63" s="129"/>
      <c r="GV63" s="129"/>
      <c r="GW63" s="129"/>
      <c r="GX63" s="129"/>
      <c r="GY63" s="129"/>
      <c r="GZ63" s="129"/>
      <c r="HA63" s="129"/>
      <c r="HB63" s="129"/>
      <c r="HC63" s="129"/>
      <c r="HD63" s="129"/>
      <c r="HE63" s="129"/>
      <c r="HF63" s="129"/>
      <c r="HG63" s="129"/>
      <c r="HH63" s="129"/>
      <c r="HI63" s="129"/>
      <c r="HJ63" s="129"/>
      <c r="HK63" s="129"/>
      <c r="HL63" s="129"/>
      <c r="HM63" s="129"/>
      <c r="HN63" s="129"/>
      <c r="HO63" s="129"/>
      <c r="HP63" s="129"/>
      <c r="HQ63" s="129"/>
      <c r="HR63" s="129"/>
      <c r="HS63" s="129"/>
      <c r="HT63" s="129"/>
      <c r="HU63" s="129"/>
      <c r="HV63" s="129"/>
      <c r="HW63" s="129"/>
      <c r="HX63" s="129"/>
      <c r="HY63" s="129"/>
      <c r="HZ63" s="129"/>
      <c r="IA63" s="129"/>
      <c r="IB63" s="129"/>
      <c r="IC63" s="129"/>
      <c r="ID63" s="129"/>
      <c r="IE63" s="129"/>
      <c r="IF63" s="129"/>
      <c r="IG63" s="129"/>
      <c r="IH63" s="129"/>
      <c r="II63" s="129"/>
      <c r="IJ63" s="129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30" hidden="false" customHeight="true" outlineLevel="2" collapsed="false">
      <c r="A64" s="85"/>
      <c r="B64" s="103" t="n">
        <v>6</v>
      </c>
      <c r="C64" s="104" t="n">
        <v>1</v>
      </c>
      <c r="D64" s="105" t="s">
        <v>36</v>
      </c>
      <c r="E64" s="104"/>
      <c r="F64" s="134" t="s">
        <v>101</v>
      </c>
      <c r="G64" s="134"/>
      <c r="H64" s="133" t="s">
        <v>102</v>
      </c>
      <c r="I64" s="108"/>
      <c r="J64" s="109" t="n">
        <v>240</v>
      </c>
      <c r="K64" s="110" t="n">
        <f aca="false">I64*J64</f>
        <v>0</v>
      </c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128"/>
      <c r="AN64" s="128"/>
      <c r="AO64" s="128"/>
      <c r="AP64" s="128"/>
      <c r="AQ64" s="128"/>
      <c r="AR64" s="128"/>
      <c r="AS64" s="128"/>
      <c r="AT64" s="128"/>
      <c r="AU64" s="128"/>
      <c r="AV64" s="128"/>
      <c r="AW64" s="128"/>
      <c r="AX64" s="128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28"/>
      <c r="BP64" s="128"/>
      <c r="BQ64" s="128"/>
      <c r="BR64" s="128"/>
      <c r="BS64" s="128"/>
      <c r="BT64" s="128"/>
      <c r="BU64" s="128"/>
      <c r="BV64" s="128"/>
      <c r="BW64" s="128"/>
      <c r="BX64" s="128"/>
      <c r="BY64" s="128"/>
      <c r="BZ64" s="129"/>
      <c r="CA64" s="129"/>
      <c r="CB64" s="129"/>
      <c r="CC64" s="129"/>
      <c r="CD64" s="129"/>
      <c r="CE64" s="129"/>
      <c r="CF64" s="129"/>
      <c r="CG64" s="129"/>
      <c r="CH64" s="129"/>
      <c r="CI64" s="129"/>
      <c r="CJ64" s="129"/>
      <c r="CK64" s="129"/>
      <c r="CL64" s="129"/>
      <c r="CM64" s="129"/>
      <c r="CN64" s="129"/>
      <c r="CO64" s="129"/>
      <c r="CP64" s="129"/>
      <c r="CQ64" s="129"/>
      <c r="CR64" s="129"/>
      <c r="CS64" s="129"/>
      <c r="CT64" s="129"/>
      <c r="CU64" s="129"/>
      <c r="CV64" s="129"/>
      <c r="CW64" s="129"/>
      <c r="CX64" s="129"/>
      <c r="CY64" s="129"/>
      <c r="CZ64" s="129"/>
      <c r="DA64" s="129"/>
      <c r="DB64" s="129"/>
      <c r="DC64" s="129"/>
      <c r="DD64" s="129"/>
      <c r="DE64" s="129"/>
      <c r="DF64" s="129"/>
      <c r="DG64" s="129"/>
      <c r="DH64" s="129"/>
      <c r="DI64" s="129"/>
      <c r="DJ64" s="129"/>
      <c r="DK64" s="129"/>
      <c r="DL64" s="129"/>
      <c r="DM64" s="129"/>
      <c r="DN64" s="129"/>
      <c r="DO64" s="129"/>
      <c r="DP64" s="129"/>
      <c r="DQ64" s="129"/>
      <c r="DR64" s="129"/>
      <c r="DS64" s="129"/>
      <c r="DT64" s="129"/>
      <c r="DU64" s="129"/>
      <c r="DV64" s="129"/>
      <c r="DW64" s="129"/>
      <c r="DX64" s="129"/>
      <c r="DY64" s="129"/>
      <c r="DZ64" s="129"/>
      <c r="EA64" s="129"/>
      <c r="EB64" s="129"/>
      <c r="EC64" s="129"/>
      <c r="ED64" s="129"/>
      <c r="EE64" s="129"/>
      <c r="EF64" s="129"/>
      <c r="EG64" s="129"/>
      <c r="EH64" s="129"/>
      <c r="EI64" s="129"/>
      <c r="EJ64" s="129"/>
      <c r="EK64" s="129"/>
      <c r="EL64" s="129"/>
      <c r="EM64" s="129"/>
      <c r="EN64" s="129"/>
      <c r="EO64" s="129"/>
      <c r="EP64" s="129"/>
      <c r="EQ64" s="129"/>
      <c r="ER64" s="129"/>
      <c r="ES64" s="129"/>
      <c r="ET64" s="129"/>
      <c r="EU64" s="129"/>
      <c r="EV64" s="129"/>
      <c r="EW64" s="129"/>
      <c r="EX64" s="129"/>
      <c r="EY64" s="129"/>
      <c r="EZ64" s="129"/>
      <c r="FA64" s="129"/>
      <c r="FB64" s="129"/>
      <c r="FC64" s="129"/>
      <c r="FD64" s="129"/>
      <c r="FE64" s="129"/>
      <c r="FF64" s="129"/>
      <c r="FG64" s="129"/>
      <c r="FH64" s="129"/>
      <c r="FI64" s="129"/>
      <c r="FJ64" s="129"/>
      <c r="FK64" s="129"/>
      <c r="FL64" s="129"/>
      <c r="FM64" s="129"/>
      <c r="FN64" s="129"/>
      <c r="FO64" s="129"/>
      <c r="FP64" s="129"/>
      <c r="FQ64" s="129"/>
      <c r="FR64" s="129"/>
      <c r="FS64" s="129"/>
      <c r="FT64" s="129"/>
      <c r="FU64" s="129"/>
      <c r="FV64" s="129"/>
      <c r="FW64" s="129"/>
      <c r="FX64" s="129"/>
      <c r="FY64" s="129"/>
      <c r="FZ64" s="129"/>
      <c r="GA64" s="129"/>
      <c r="GB64" s="129"/>
      <c r="GC64" s="129"/>
      <c r="GD64" s="129"/>
      <c r="GE64" s="129"/>
      <c r="GF64" s="129"/>
      <c r="GG64" s="129"/>
      <c r="GH64" s="129"/>
      <c r="GI64" s="129"/>
      <c r="GJ64" s="129"/>
      <c r="GK64" s="129"/>
      <c r="GL64" s="129"/>
      <c r="GM64" s="129"/>
      <c r="GN64" s="129"/>
      <c r="GO64" s="129"/>
      <c r="GP64" s="129"/>
      <c r="GQ64" s="129"/>
      <c r="GR64" s="129"/>
      <c r="GS64" s="129"/>
      <c r="GT64" s="129"/>
      <c r="GU64" s="129"/>
      <c r="GV64" s="129"/>
      <c r="GW64" s="129"/>
      <c r="GX64" s="129"/>
      <c r="GY64" s="129"/>
      <c r="GZ64" s="129"/>
      <c r="HA64" s="129"/>
      <c r="HB64" s="129"/>
      <c r="HC64" s="129"/>
      <c r="HD64" s="129"/>
      <c r="HE64" s="129"/>
      <c r="HF64" s="129"/>
      <c r="HG64" s="129"/>
      <c r="HH64" s="129"/>
      <c r="HI64" s="129"/>
      <c r="HJ64" s="129"/>
      <c r="HK64" s="129"/>
      <c r="HL64" s="129"/>
      <c r="HM64" s="129"/>
      <c r="HN64" s="129"/>
      <c r="HO64" s="129"/>
      <c r="HP64" s="129"/>
      <c r="HQ64" s="129"/>
      <c r="HR64" s="129"/>
      <c r="HS64" s="129"/>
      <c r="HT64" s="129"/>
      <c r="HU64" s="129"/>
      <c r="HV64" s="129"/>
      <c r="HW64" s="129"/>
      <c r="HX64" s="129"/>
      <c r="HY64" s="129"/>
      <c r="HZ64" s="129"/>
      <c r="IA64" s="129"/>
      <c r="IB64" s="129"/>
      <c r="IC64" s="129"/>
      <c r="ID64" s="129"/>
      <c r="IE64" s="129"/>
      <c r="IF64" s="129"/>
      <c r="IG64" s="129"/>
      <c r="IH64" s="129"/>
      <c r="II64" s="129"/>
      <c r="IJ64" s="129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30" hidden="false" customHeight="true" outlineLevel="2" collapsed="false">
      <c r="A65" s="85"/>
      <c r="B65" s="103" t="n">
        <v>6</v>
      </c>
      <c r="C65" s="104" t="n">
        <v>1</v>
      </c>
      <c r="D65" s="104" t="s">
        <v>36</v>
      </c>
      <c r="E65" s="104"/>
      <c r="F65" s="135" t="s">
        <v>103</v>
      </c>
      <c r="G65" s="135"/>
      <c r="H65" s="136" t="s">
        <v>104</v>
      </c>
      <c r="I65" s="108"/>
      <c r="J65" s="109" t="n">
        <v>240</v>
      </c>
      <c r="K65" s="110" t="n">
        <f aca="false">+J65*I65</f>
        <v>0</v>
      </c>
      <c r="L65" s="137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  <c r="AF65" s="101"/>
      <c r="AG65" s="101"/>
      <c r="AH65" s="101"/>
      <c r="AI65" s="101"/>
      <c r="AJ65" s="101"/>
      <c r="AK65" s="101"/>
      <c r="AL65" s="101"/>
      <c r="AM65" s="101"/>
      <c r="AN65" s="101"/>
      <c r="AO65" s="101"/>
      <c r="AP65" s="101"/>
      <c r="AQ65" s="101"/>
      <c r="AR65" s="101"/>
      <c r="AS65" s="101"/>
      <c r="AT65" s="101"/>
      <c r="AU65" s="101"/>
      <c r="AV65" s="101"/>
      <c r="AW65" s="101"/>
      <c r="AX65" s="101"/>
      <c r="AY65" s="101"/>
      <c r="AZ65" s="101"/>
      <c r="BA65" s="101"/>
      <c r="BB65" s="101"/>
      <c r="BC65" s="101"/>
      <c r="BD65" s="101"/>
      <c r="BE65" s="101"/>
      <c r="BF65" s="101"/>
      <c r="BG65" s="101"/>
      <c r="BH65" s="101"/>
      <c r="BI65" s="101"/>
      <c r="BJ65" s="101"/>
      <c r="BK65" s="101"/>
      <c r="BL65" s="101"/>
      <c r="BM65" s="101"/>
      <c r="BN65" s="101"/>
      <c r="BO65" s="101"/>
      <c r="BP65" s="101"/>
      <c r="BQ65" s="101"/>
      <c r="BR65" s="101"/>
      <c r="BS65" s="101"/>
      <c r="BT65" s="101"/>
      <c r="BU65" s="101"/>
      <c r="BV65" s="101"/>
      <c r="BW65" s="101"/>
      <c r="BX65" s="101"/>
      <c r="BY65" s="101"/>
      <c r="BZ65" s="101"/>
      <c r="CA65" s="101"/>
      <c r="CB65" s="101"/>
      <c r="CC65" s="101"/>
      <c r="CD65" s="101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30" hidden="false" customHeight="true" outlineLevel="2" collapsed="false">
      <c r="A66" s="85"/>
      <c r="B66" s="103" t="n">
        <v>6</v>
      </c>
      <c r="C66" s="104" t="n">
        <v>1</v>
      </c>
      <c r="D66" s="104" t="s">
        <v>36</v>
      </c>
      <c r="E66" s="104"/>
      <c r="F66" s="135" t="s">
        <v>105</v>
      </c>
      <c r="G66" s="135"/>
      <c r="H66" s="136" t="s">
        <v>106</v>
      </c>
      <c r="I66" s="108"/>
      <c r="J66" s="109" t="n">
        <v>240</v>
      </c>
      <c r="K66" s="110" t="n">
        <f aca="false">+J66*I66</f>
        <v>0</v>
      </c>
      <c r="L66" s="137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01"/>
      <c r="AL66" s="101"/>
      <c r="AM66" s="101"/>
      <c r="AN66" s="101"/>
      <c r="AO66" s="101"/>
      <c r="AP66" s="101"/>
      <c r="AQ66" s="101"/>
      <c r="AR66" s="101"/>
      <c r="AS66" s="101"/>
      <c r="AT66" s="101"/>
      <c r="AU66" s="101"/>
      <c r="AV66" s="101"/>
      <c r="AW66" s="101"/>
      <c r="AX66" s="101"/>
      <c r="AY66" s="101"/>
      <c r="AZ66" s="101"/>
      <c r="BA66" s="101"/>
      <c r="BB66" s="101"/>
      <c r="BC66" s="101"/>
      <c r="BD66" s="101"/>
      <c r="BE66" s="101"/>
      <c r="BF66" s="101"/>
      <c r="BG66" s="101"/>
      <c r="BH66" s="101"/>
      <c r="BI66" s="101"/>
      <c r="BJ66" s="101"/>
      <c r="BK66" s="101"/>
      <c r="BL66" s="101"/>
      <c r="BM66" s="101"/>
      <c r="BN66" s="101"/>
      <c r="BO66" s="101"/>
      <c r="BP66" s="101"/>
      <c r="BQ66" s="101"/>
      <c r="BR66" s="101"/>
      <c r="BS66" s="101"/>
      <c r="BT66" s="101"/>
      <c r="BU66" s="101"/>
      <c r="BV66" s="101"/>
      <c r="BW66" s="101"/>
      <c r="BX66" s="101"/>
      <c r="BY66" s="101"/>
      <c r="BZ66" s="101"/>
      <c r="CA66" s="101"/>
      <c r="CB66" s="101"/>
      <c r="CC66" s="101"/>
      <c r="CD66" s="101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30" hidden="false" customHeight="true" outlineLevel="2" collapsed="false">
      <c r="A67" s="85"/>
      <c r="B67" s="103" t="n">
        <v>6</v>
      </c>
      <c r="C67" s="104" t="n">
        <v>1</v>
      </c>
      <c r="D67" s="104" t="s">
        <v>36</v>
      </c>
      <c r="E67" s="104"/>
      <c r="F67" s="135" t="s">
        <v>107</v>
      </c>
      <c r="G67" s="135"/>
      <c r="H67" s="136" t="s">
        <v>108</v>
      </c>
      <c r="I67" s="108"/>
      <c r="J67" s="109" t="n">
        <v>240</v>
      </c>
      <c r="K67" s="110" t="n">
        <f aca="false">+J67*I67</f>
        <v>0</v>
      </c>
      <c r="L67" s="137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  <c r="AD67" s="101"/>
      <c r="AE67" s="101"/>
      <c r="AF67" s="101"/>
      <c r="AG67" s="101"/>
      <c r="AH67" s="101"/>
      <c r="AI67" s="101"/>
      <c r="AJ67" s="101"/>
      <c r="AK67" s="101"/>
      <c r="AL67" s="101"/>
      <c r="AM67" s="101"/>
      <c r="AN67" s="101"/>
      <c r="AO67" s="101"/>
      <c r="AP67" s="101"/>
      <c r="AQ67" s="101"/>
      <c r="AR67" s="101"/>
      <c r="AS67" s="101"/>
      <c r="AT67" s="101"/>
      <c r="AU67" s="101"/>
      <c r="AV67" s="101"/>
      <c r="AW67" s="101"/>
      <c r="AX67" s="101"/>
      <c r="AY67" s="101"/>
      <c r="AZ67" s="101"/>
      <c r="BA67" s="101"/>
      <c r="BB67" s="101"/>
      <c r="BC67" s="101"/>
      <c r="BD67" s="101"/>
      <c r="BE67" s="101"/>
      <c r="BF67" s="101"/>
      <c r="BG67" s="101"/>
      <c r="BH67" s="101"/>
      <c r="BI67" s="101"/>
      <c r="BJ67" s="101"/>
      <c r="BK67" s="101"/>
      <c r="BL67" s="101"/>
      <c r="BM67" s="101"/>
      <c r="BN67" s="101"/>
      <c r="BO67" s="101"/>
      <c r="BP67" s="101"/>
      <c r="BQ67" s="101"/>
      <c r="BR67" s="101"/>
      <c r="BS67" s="101"/>
      <c r="BT67" s="101"/>
      <c r="BU67" s="101"/>
      <c r="BV67" s="101"/>
      <c r="BW67" s="101"/>
      <c r="BX67" s="101"/>
      <c r="BY67" s="101"/>
      <c r="BZ67" s="101"/>
      <c r="CA67" s="101"/>
      <c r="CB67" s="101"/>
      <c r="CC67" s="101"/>
      <c r="CD67" s="101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30" hidden="false" customHeight="true" outlineLevel="2" collapsed="false">
      <c r="A68" s="85"/>
      <c r="B68" s="103" t="n">
        <v>6</v>
      </c>
      <c r="C68" s="104" t="n">
        <v>1</v>
      </c>
      <c r="D68" s="105" t="s">
        <v>36</v>
      </c>
      <c r="E68" s="104"/>
      <c r="F68" s="134" t="s">
        <v>109</v>
      </c>
      <c r="G68" s="134"/>
      <c r="H68" s="133" t="s">
        <v>110</v>
      </c>
      <c r="I68" s="108"/>
      <c r="J68" s="109" t="n">
        <v>240</v>
      </c>
      <c r="K68" s="110" t="n">
        <f aca="false">I68*J68</f>
        <v>0</v>
      </c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8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28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/>
      <c r="BR68" s="128"/>
      <c r="BS68" s="128"/>
      <c r="BT68" s="128"/>
      <c r="BU68" s="128"/>
      <c r="BV68" s="128"/>
      <c r="BW68" s="128"/>
      <c r="BX68" s="128"/>
      <c r="BY68" s="128"/>
      <c r="BZ68" s="129"/>
      <c r="CA68" s="129"/>
      <c r="CB68" s="129"/>
      <c r="CC68" s="129"/>
      <c r="CD68" s="129"/>
      <c r="CE68" s="129"/>
      <c r="CF68" s="129"/>
      <c r="CG68" s="129"/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  <c r="DB68" s="129"/>
      <c r="DC68" s="129"/>
      <c r="DD68" s="129"/>
      <c r="DE68" s="129"/>
      <c r="DF68" s="129"/>
      <c r="DG68" s="129"/>
      <c r="DH68" s="129"/>
      <c r="DI68" s="129"/>
      <c r="DJ68" s="129"/>
      <c r="DK68" s="129"/>
      <c r="DL68" s="129"/>
      <c r="DM68" s="129"/>
      <c r="DN68" s="129"/>
      <c r="DO68" s="129"/>
      <c r="DP68" s="129"/>
      <c r="DQ68" s="129"/>
      <c r="DR68" s="129"/>
      <c r="DS68" s="129"/>
      <c r="DT68" s="129"/>
      <c r="DU68" s="129"/>
      <c r="DV68" s="129"/>
      <c r="DW68" s="129"/>
      <c r="DX68" s="129"/>
      <c r="DY68" s="129"/>
      <c r="DZ68" s="129"/>
      <c r="EA68" s="129"/>
      <c r="EB68" s="129"/>
      <c r="EC68" s="129"/>
      <c r="ED68" s="129"/>
      <c r="EE68" s="129"/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  <c r="FQ68" s="129"/>
      <c r="FR68" s="129"/>
      <c r="FS68" s="129"/>
      <c r="FT68" s="129"/>
      <c r="FU68" s="129"/>
      <c r="FV68" s="129"/>
      <c r="FW68" s="129"/>
      <c r="FX68" s="129"/>
      <c r="FY68" s="129"/>
      <c r="FZ68" s="129"/>
      <c r="GA68" s="129"/>
      <c r="GB68" s="129"/>
      <c r="GC68" s="129"/>
      <c r="GD68" s="129"/>
      <c r="GE68" s="129"/>
      <c r="GF68" s="129"/>
      <c r="GG68" s="129"/>
      <c r="GH68" s="129"/>
      <c r="GI68" s="129"/>
      <c r="GJ68" s="129"/>
      <c r="GK68" s="129"/>
      <c r="GL68" s="129"/>
      <c r="GM68" s="129"/>
      <c r="GN68" s="129"/>
      <c r="GO68" s="129"/>
      <c r="GP68" s="129"/>
      <c r="GQ68" s="129"/>
      <c r="GR68" s="129"/>
      <c r="GS68" s="129"/>
      <c r="GT68" s="129"/>
      <c r="GU68" s="129"/>
      <c r="GV68" s="129"/>
      <c r="GW68" s="129"/>
      <c r="GX68" s="129"/>
      <c r="GY68" s="129"/>
      <c r="GZ68" s="129"/>
      <c r="HA68" s="129"/>
      <c r="HB68" s="129"/>
      <c r="HC68" s="129"/>
      <c r="HD68" s="129"/>
      <c r="HE68" s="129"/>
      <c r="HF68" s="129"/>
      <c r="HG68" s="129"/>
      <c r="HH68" s="129"/>
      <c r="HI68" s="129"/>
      <c r="HJ68" s="129"/>
      <c r="HK68" s="129"/>
      <c r="HL68" s="129"/>
      <c r="HM68" s="129"/>
      <c r="HN68" s="129"/>
      <c r="HO68" s="129"/>
      <c r="HP68" s="129"/>
      <c r="HQ68" s="129"/>
      <c r="HR68" s="129"/>
      <c r="HS68" s="129"/>
      <c r="HT68" s="129"/>
      <c r="HU68" s="129"/>
      <c r="HV68" s="129"/>
      <c r="HW68" s="129"/>
      <c r="HX68" s="129"/>
      <c r="HY68" s="129"/>
      <c r="HZ68" s="129"/>
      <c r="IA68" s="129"/>
      <c r="IB68" s="129"/>
      <c r="IC68" s="129"/>
      <c r="ID68" s="129"/>
      <c r="IE68" s="129"/>
      <c r="IF68" s="129"/>
      <c r="IG68" s="129"/>
      <c r="IH68" s="129"/>
      <c r="II68" s="129"/>
      <c r="IJ68" s="129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30" hidden="false" customHeight="true" outlineLevel="2" collapsed="false">
      <c r="A69" s="85"/>
      <c r="B69" s="103" t="n">
        <v>6</v>
      </c>
      <c r="C69" s="104" t="n">
        <v>1</v>
      </c>
      <c r="D69" s="104" t="s">
        <v>36</v>
      </c>
      <c r="E69" s="104"/>
      <c r="F69" s="135" t="s">
        <v>111</v>
      </c>
      <c r="G69" s="135"/>
      <c r="H69" s="136" t="s">
        <v>112</v>
      </c>
      <c r="I69" s="108"/>
      <c r="J69" s="109" t="n">
        <v>240</v>
      </c>
      <c r="K69" s="110" t="n">
        <f aca="false">+J69*I69</f>
        <v>0</v>
      </c>
      <c r="L69" s="137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  <c r="AD69" s="101"/>
      <c r="AE69" s="101"/>
      <c r="AF69" s="101"/>
      <c r="AG69" s="101"/>
      <c r="AH69" s="101"/>
      <c r="AI69" s="101"/>
      <c r="AJ69" s="101"/>
      <c r="AK69" s="101"/>
      <c r="AL69" s="101"/>
      <c r="AM69" s="101"/>
      <c r="AN69" s="101"/>
      <c r="AO69" s="101"/>
      <c r="AP69" s="101"/>
      <c r="AQ69" s="101"/>
      <c r="AR69" s="101"/>
      <c r="AS69" s="101"/>
      <c r="AT69" s="101"/>
      <c r="AU69" s="101"/>
      <c r="AV69" s="101"/>
      <c r="AW69" s="101"/>
      <c r="AX69" s="101"/>
      <c r="AY69" s="101"/>
      <c r="AZ69" s="101"/>
      <c r="BA69" s="101"/>
      <c r="BB69" s="101"/>
      <c r="BC69" s="101"/>
      <c r="BD69" s="101"/>
      <c r="BE69" s="101"/>
      <c r="BF69" s="101"/>
      <c r="BG69" s="101"/>
      <c r="BH69" s="101"/>
      <c r="BI69" s="101"/>
      <c r="BJ69" s="101"/>
      <c r="BK69" s="101"/>
      <c r="BL69" s="101"/>
      <c r="BM69" s="101"/>
      <c r="BN69" s="101"/>
      <c r="BO69" s="101"/>
      <c r="BP69" s="101"/>
      <c r="BQ69" s="101"/>
      <c r="BR69" s="101"/>
      <c r="BS69" s="101"/>
      <c r="BT69" s="101"/>
      <c r="BU69" s="101"/>
      <c r="BV69" s="101"/>
      <c r="BW69" s="101"/>
      <c r="BX69" s="101"/>
      <c r="BY69" s="101"/>
      <c r="BZ69" s="101"/>
      <c r="CA69" s="101"/>
      <c r="CB69" s="101"/>
      <c r="CC69" s="101"/>
      <c r="CD69" s="101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30" hidden="false" customHeight="true" outlineLevel="2" collapsed="false">
      <c r="A70" s="85"/>
      <c r="B70" s="103" t="n">
        <v>6</v>
      </c>
      <c r="C70" s="104" t="n">
        <v>1</v>
      </c>
      <c r="D70" s="104" t="s">
        <v>36</v>
      </c>
      <c r="E70" s="104"/>
      <c r="F70" s="135" t="s">
        <v>113</v>
      </c>
      <c r="G70" s="135"/>
      <c r="H70" s="136" t="s">
        <v>114</v>
      </c>
      <c r="I70" s="108"/>
      <c r="J70" s="109" t="n">
        <v>240</v>
      </c>
      <c r="K70" s="110" t="n">
        <f aca="false">+J70*I70</f>
        <v>0</v>
      </c>
      <c r="L70" s="137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01"/>
      <c r="AL70" s="101"/>
      <c r="AM70" s="101"/>
      <c r="AN70" s="101"/>
      <c r="AO70" s="101"/>
      <c r="AP70" s="101"/>
      <c r="AQ70" s="101"/>
      <c r="AR70" s="101"/>
      <c r="AS70" s="101"/>
      <c r="AT70" s="101"/>
      <c r="AU70" s="101"/>
      <c r="AV70" s="101"/>
      <c r="AW70" s="101"/>
      <c r="AX70" s="101"/>
      <c r="AY70" s="101"/>
      <c r="AZ70" s="101"/>
      <c r="BA70" s="101"/>
      <c r="BB70" s="101"/>
      <c r="BC70" s="101"/>
      <c r="BD70" s="101"/>
      <c r="BE70" s="101"/>
      <c r="BF70" s="101"/>
      <c r="BG70" s="101"/>
      <c r="BH70" s="101"/>
      <c r="BI70" s="101"/>
      <c r="BJ70" s="101"/>
      <c r="BK70" s="101"/>
      <c r="BL70" s="101"/>
      <c r="BM70" s="101"/>
      <c r="BN70" s="101"/>
      <c r="BO70" s="101"/>
      <c r="BP70" s="101"/>
      <c r="BQ70" s="101"/>
      <c r="BR70" s="101"/>
      <c r="BS70" s="101"/>
      <c r="BT70" s="101"/>
      <c r="BU70" s="101"/>
      <c r="BV70" s="101"/>
      <c r="BW70" s="101"/>
      <c r="BX70" s="101"/>
      <c r="BY70" s="101"/>
      <c r="BZ70" s="101"/>
      <c r="CA70" s="101"/>
      <c r="CB70" s="101"/>
      <c r="CC70" s="101"/>
      <c r="CD70" s="101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30" hidden="false" customHeight="true" outlineLevel="2" collapsed="false">
      <c r="A71" s="85"/>
      <c r="B71" s="103" t="n">
        <v>6</v>
      </c>
      <c r="C71" s="104" t="n">
        <v>1</v>
      </c>
      <c r="D71" s="104" t="s">
        <v>36</v>
      </c>
      <c r="E71" s="104"/>
      <c r="F71" s="106" t="s">
        <v>115</v>
      </c>
      <c r="G71" s="106"/>
      <c r="H71" s="120" t="s">
        <v>116</v>
      </c>
      <c r="I71" s="108"/>
      <c r="J71" s="109" t="n">
        <v>240</v>
      </c>
      <c r="K71" s="110" t="n">
        <f aca="false">+J71*I71</f>
        <v>0</v>
      </c>
      <c r="L71" s="137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1"/>
      <c r="AH71" s="101"/>
      <c r="AI71" s="101"/>
      <c r="AJ71" s="101"/>
      <c r="AK71" s="101"/>
      <c r="AL71" s="101"/>
      <c r="AM71" s="101"/>
      <c r="AN71" s="101"/>
      <c r="AO71" s="101"/>
      <c r="AP71" s="101"/>
      <c r="AQ71" s="101"/>
      <c r="AR71" s="101"/>
      <c r="AS71" s="101"/>
      <c r="AT71" s="101"/>
      <c r="AU71" s="101"/>
      <c r="AV71" s="101"/>
      <c r="AW71" s="101"/>
      <c r="AX71" s="101"/>
      <c r="AY71" s="101"/>
      <c r="AZ71" s="101"/>
      <c r="BA71" s="101"/>
      <c r="BB71" s="101"/>
      <c r="BC71" s="101"/>
      <c r="BD71" s="101"/>
      <c r="BE71" s="101"/>
      <c r="BF71" s="101"/>
      <c r="BG71" s="101"/>
      <c r="BH71" s="101"/>
      <c r="BI71" s="101"/>
      <c r="BJ71" s="101"/>
      <c r="BK71" s="101"/>
      <c r="BL71" s="101"/>
      <c r="BM71" s="101"/>
      <c r="BN71" s="101"/>
      <c r="BO71" s="101"/>
      <c r="BP71" s="101"/>
      <c r="BQ71" s="101"/>
      <c r="BR71" s="101"/>
      <c r="BS71" s="101"/>
      <c r="BT71" s="101"/>
      <c r="BU71" s="101"/>
      <c r="BV71" s="101"/>
      <c r="BW71" s="101"/>
      <c r="BX71" s="101"/>
      <c r="BY71" s="101"/>
      <c r="BZ71" s="101"/>
      <c r="CA71" s="101"/>
      <c r="CB71" s="101"/>
      <c r="CC71" s="101"/>
      <c r="CD71" s="101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30" hidden="false" customHeight="true" outlineLevel="2" collapsed="false">
      <c r="A72" s="85"/>
      <c r="B72" s="103" t="n">
        <v>6</v>
      </c>
      <c r="C72" s="104" t="n">
        <v>1</v>
      </c>
      <c r="D72" s="104" t="s">
        <v>36</v>
      </c>
      <c r="E72" s="104"/>
      <c r="F72" s="135" t="s">
        <v>117</v>
      </c>
      <c r="G72" s="135"/>
      <c r="H72" s="136" t="s">
        <v>118</v>
      </c>
      <c r="I72" s="108"/>
      <c r="J72" s="109" t="n">
        <v>240</v>
      </c>
      <c r="K72" s="110" t="n">
        <f aca="false">+J72*I72</f>
        <v>0</v>
      </c>
      <c r="L72" s="137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01"/>
      <c r="AL72" s="101"/>
      <c r="AM72" s="101"/>
      <c r="AN72" s="101"/>
      <c r="AO72" s="101"/>
      <c r="AP72" s="101"/>
      <c r="AQ72" s="101"/>
      <c r="AR72" s="101"/>
      <c r="AS72" s="101"/>
      <c r="AT72" s="101"/>
      <c r="AU72" s="101"/>
      <c r="AV72" s="101"/>
      <c r="AW72" s="101"/>
      <c r="AX72" s="101"/>
      <c r="AY72" s="101"/>
      <c r="AZ72" s="101"/>
      <c r="BA72" s="101"/>
      <c r="BB72" s="101"/>
      <c r="BC72" s="101"/>
      <c r="BD72" s="101"/>
      <c r="BE72" s="101"/>
      <c r="BF72" s="101"/>
      <c r="BG72" s="101"/>
      <c r="BH72" s="101"/>
      <c r="BI72" s="101"/>
      <c r="BJ72" s="101"/>
      <c r="BK72" s="101"/>
      <c r="BL72" s="101"/>
      <c r="BM72" s="101"/>
      <c r="BN72" s="101"/>
      <c r="BO72" s="101"/>
      <c r="BP72" s="101"/>
      <c r="BQ72" s="101"/>
      <c r="BR72" s="101"/>
      <c r="BS72" s="101"/>
      <c r="BT72" s="101"/>
      <c r="BU72" s="101"/>
      <c r="BV72" s="101"/>
      <c r="BW72" s="101"/>
      <c r="BX72" s="101"/>
      <c r="BY72" s="101"/>
      <c r="BZ72" s="101"/>
      <c r="CA72" s="101"/>
      <c r="CB72" s="101"/>
      <c r="CC72" s="101"/>
      <c r="CD72" s="101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30" hidden="false" customHeight="true" outlineLevel="2" collapsed="false">
      <c r="A73" s="85"/>
      <c r="B73" s="103" t="n">
        <v>6</v>
      </c>
      <c r="C73" s="104" t="n">
        <v>1</v>
      </c>
      <c r="D73" s="105" t="s">
        <v>36</v>
      </c>
      <c r="E73" s="104"/>
      <c r="F73" s="134" t="s">
        <v>119</v>
      </c>
      <c r="G73" s="134"/>
      <c r="H73" s="133" t="s">
        <v>120</v>
      </c>
      <c r="I73" s="108"/>
      <c r="J73" s="109" t="n">
        <v>240</v>
      </c>
      <c r="K73" s="110" t="n">
        <f aca="false">I73*J73</f>
        <v>0</v>
      </c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  <c r="AA73" s="128"/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128"/>
      <c r="BT73" s="128"/>
      <c r="BU73" s="128"/>
      <c r="BV73" s="128"/>
      <c r="BW73" s="128"/>
      <c r="BX73" s="128"/>
      <c r="BY73" s="128"/>
      <c r="BZ73" s="129"/>
      <c r="CA73" s="129"/>
      <c r="CB73" s="129"/>
      <c r="CC73" s="129"/>
      <c r="CD73" s="129"/>
      <c r="CE73" s="129"/>
      <c r="CF73" s="129"/>
      <c r="CG73" s="129"/>
      <c r="CH73" s="129"/>
      <c r="CI73" s="129"/>
      <c r="CJ73" s="129"/>
      <c r="CK73" s="129"/>
      <c r="CL73" s="129"/>
      <c r="CM73" s="129"/>
      <c r="CN73" s="129"/>
      <c r="CO73" s="129"/>
      <c r="CP73" s="129"/>
      <c r="CQ73" s="129"/>
      <c r="CR73" s="129"/>
      <c r="CS73" s="129"/>
      <c r="CT73" s="129"/>
      <c r="CU73" s="129"/>
      <c r="CV73" s="129"/>
      <c r="CW73" s="129"/>
      <c r="CX73" s="129"/>
      <c r="CY73" s="129"/>
      <c r="CZ73" s="129"/>
      <c r="DA73" s="129"/>
      <c r="DB73" s="129"/>
      <c r="DC73" s="129"/>
      <c r="DD73" s="129"/>
      <c r="DE73" s="129"/>
      <c r="DF73" s="129"/>
      <c r="DG73" s="129"/>
      <c r="DH73" s="129"/>
      <c r="DI73" s="129"/>
      <c r="DJ73" s="129"/>
      <c r="DK73" s="129"/>
      <c r="DL73" s="129"/>
      <c r="DM73" s="129"/>
      <c r="DN73" s="129"/>
      <c r="DO73" s="129"/>
      <c r="DP73" s="129"/>
      <c r="DQ73" s="129"/>
      <c r="DR73" s="129"/>
      <c r="DS73" s="129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  <c r="EK73" s="129"/>
      <c r="EL73" s="129"/>
      <c r="EM73" s="129"/>
      <c r="EN73" s="129"/>
      <c r="EO73" s="129"/>
      <c r="EP73" s="129"/>
      <c r="EQ73" s="129"/>
      <c r="ER73" s="129"/>
      <c r="ES73" s="129"/>
      <c r="ET73" s="129"/>
      <c r="EU73" s="129"/>
      <c r="EV73" s="129"/>
      <c r="EW73" s="129"/>
      <c r="EX73" s="129"/>
      <c r="EY73" s="129"/>
      <c r="EZ73" s="129"/>
      <c r="FA73" s="129"/>
      <c r="FB73" s="129"/>
      <c r="FC73" s="129"/>
      <c r="FD73" s="129"/>
      <c r="FE73" s="129"/>
      <c r="FF73" s="129"/>
      <c r="FG73" s="129"/>
      <c r="FH73" s="129"/>
      <c r="FI73" s="129"/>
      <c r="FJ73" s="129"/>
      <c r="FK73" s="129"/>
      <c r="FL73" s="129"/>
      <c r="FM73" s="129"/>
      <c r="FN73" s="129"/>
      <c r="FO73" s="129"/>
      <c r="FP73" s="129"/>
      <c r="FQ73" s="129"/>
      <c r="FR73" s="129"/>
      <c r="FS73" s="129"/>
      <c r="FT73" s="129"/>
      <c r="FU73" s="129"/>
      <c r="FV73" s="129"/>
      <c r="FW73" s="129"/>
      <c r="FX73" s="129"/>
      <c r="FY73" s="129"/>
      <c r="FZ73" s="129"/>
      <c r="GA73" s="129"/>
      <c r="GB73" s="129"/>
      <c r="GC73" s="129"/>
      <c r="GD73" s="129"/>
      <c r="GE73" s="129"/>
      <c r="GF73" s="129"/>
      <c r="GG73" s="129"/>
      <c r="GH73" s="129"/>
      <c r="GI73" s="129"/>
      <c r="GJ73" s="129"/>
      <c r="GK73" s="129"/>
      <c r="GL73" s="129"/>
      <c r="GM73" s="129"/>
      <c r="GN73" s="129"/>
      <c r="GO73" s="129"/>
      <c r="GP73" s="129"/>
      <c r="GQ73" s="129"/>
      <c r="GR73" s="129"/>
      <c r="GS73" s="129"/>
      <c r="GT73" s="129"/>
      <c r="GU73" s="129"/>
      <c r="GV73" s="129"/>
      <c r="GW73" s="129"/>
      <c r="GX73" s="129"/>
      <c r="GY73" s="129"/>
      <c r="GZ73" s="129"/>
      <c r="HA73" s="129"/>
      <c r="HB73" s="129"/>
      <c r="HC73" s="129"/>
      <c r="HD73" s="129"/>
      <c r="HE73" s="129"/>
      <c r="HF73" s="129"/>
      <c r="HG73" s="129"/>
      <c r="HH73" s="129"/>
      <c r="HI73" s="129"/>
      <c r="HJ73" s="129"/>
      <c r="HK73" s="129"/>
      <c r="HL73" s="129"/>
      <c r="HM73" s="129"/>
      <c r="HN73" s="129"/>
      <c r="HO73" s="129"/>
      <c r="HP73" s="129"/>
      <c r="HQ73" s="129"/>
      <c r="HR73" s="129"/>
      <c r="HS73" s="129"/>
      <c r="HT73" s="129"/>
      <c r="HU73" s="129"/>
      <c r="HV73" s="129"/>
      <c r="HW73" s="129"/>
      <c r="HX73" s="129"/>
      <c r="HY73" s="129"/>
      <c r="HZ73" s="129"/>
      <c r="IA73" s="129"/>
      <c r="IB73" s="129"/>
      <c r="IC73" s="129"/>
      <c r="ID73" s="129"/>
      <c r="IE73" s="129"/>
      <c r="IF73" s="129"/>
      <c r="IG73" s="129"/>
      <c r="IH73" s="129"/>
      <c r="II73" s="129"/>
      <c r="IJ73" s="129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30" hidden="false" customHeight="true" outlineLevel="2" collapsed="false">
      <c r="A74" s="85"/>
      <c r="B74" s="103" t="n">
        <v>6</v>
      </c>
      <c r="C74" s="104" t="n">
        <v>1</v>
      </c>
      <c r="D74" s="105" t="s">
        <v>36</v>
      </c>
      <c r="E74" s="104"/>
      <c r="F74" s="134" t="s">
        <v>121</v>
      </c>
      <c r="G74" s="134"/>
      <c r="H74" s="133" t="s">
        <v>122</v>
      </c>
      <c r="I74" s="108"/>
      <c r="J74" s="109" t="n">
        <v>240</v>
      </c>
      <c r="K74" s="110" t="n">
        <f aca="false">I74*J74</f>
        <v>0</v>
      </c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128"/>
      <c r="BT74" s="128"/>
      <c r="BU74" s="128"/>
      <c r="BV74" s="128"/>
      <c r="BW74" s="128"/>
      <c r="BX74" s="128"/>
      <c r="BY74" s="128"/>
      <c r="BZ74" s="129"/>
      <c r="CA74" s="129"/>
      <c r="CB74" s="129"/>
      <c r="CC74" s="129"/>
      <c r="CD74" s="129"/>
      <c r="CE74" s="129"/>
      <c r="CF74" s="129"/>
      <c r="CG74" s="129"/>
      <c r="CH74" s="129"/>
      <c r="CI74" s="129"/>
      <c r="CJ74" s="129"/>
      <c r="CK74" s="129"/>
      <c r="CL74" s="129"/>
      <c r="CM74" s="129"/>
      <c r="CN74" s="129"/>
      <c r="CO74" s="129"/>
      <c r="CP74" s="129"/>
      <c r="CQ74" s="129"/>
      <c r="CR74" s="129"/>
      <c r="CS74" s="129"/>
      <c r="CT74" s="129"/>
      <c r="CU74" s="129"/>
      <c r="CV74" s="129"/>
      <c r="CW74" s="129"/>
      <c r="CX74" s="129"/>
      <c r="CY74" s="129"/>
      <c r="CZ74" s="129"/>
      <c r="DA74" s="129"/>
      <c r="DB74" s="129"/>
      <c r="DC74" s="129"/>
      <c r="DD74" s="129"/>
      <c r="DE74" s="129"/>
      <c r="DF74" s="129"/>
      <c r="DG74" s="129"/>
      <c r="DH74" s="129"/>
      <c r="DI74" s="129"/>
      <c r="DJ74" s="129"/>
      <c r="DK74" s="129"/>
      <c r="DL74" s="129"/>
      <c r="DM74" s="129"/>
      <c r="DN74" s="129"/>
      <c r="DO74" s="129"/>
      <c r="DP74" s="129"/>
      <c r="DQ74" s="129"/>
      <c r="DR74" s="129"/>
      <c r="DS74" s="129"/>
      <c r="DT74" s="129"/>
      <c r="DU74" s="129"/>
      <c r="DV74" s="129"/>
      <c r="DW74" s="129"/>
      <c r="DX74" s="129"/>
      <c r="DY74" s="129"/>
      <c r="DZ74" s="129"/>
      <c r="EA74" s="129"/>
      <c r="EB74" s="129"/>
      <c r="EC74" s="129"/>
      <c r="ED74" s="129"/>
      <c r="EE74" s="129"/>
      <c r="EF74" s="129"/>
      <c r="EG74" s="129"/>
      <c r="EH74" s="129"/>
      <c r="EI74" s="129"/>
      <c r="EJ74" s="129"/>
      <c r="EK74" s="129"/>
      <c r="EL74" s="129"/>
      <c r="EM74" s="129"/>
      <c r="EN74" s="129"/>
      <c r="EO74" s="129"/>
      <c r="EP74" s="129"/>
      <c r="EQ74" s="129"/>
      <c r="ER74" s="129"/>
      <c r="ES74" s="129"/>
      <c r="ET74" s="129"/>
      <c r="EU74" s="129"/>
      <c r="EV74" s="129"/>
      <c r="EW74" s="129"/>
      <c r="EX74" s="129"/>
      <c r="EY74" s="129"/>
      <c r="EZ74" s="129"/>
      <c r="FA74" s="129"/>
      <c r="FB74" s="129"/>
      <c r="FC74" s="129"/>
      <c r="FD74" s="129"/>
      <c r="FE74" s="129"/>
      <c r="FF74" s="129"/>
      <c r="FG74" s="129"/>
      <c r="FH74" s="129"/>
      <c r="FI74" s="129"/>
      <c r="FJ74" s="129"/>
      <c r="FK74" s="129"/>
      <c r="FL74" s="129"/>
      <c r="FM74" s="129"/>
      <c r="FN74" s="129"/>
      <c r="FO74" s="129"/>
      <c r="FP74" s="129"/>
      <c r="FQ74" s="129"/>
      <c r="FR74" s="129"/>
      <c r="FS74" s="129"/>
      <c r="FT74" s="129"/>
      <c r="FU74" s="129"/>
      <c r="FV74" s="129"/>
      <c r="FW74" s="129"/>
      <c r="FX74" s="129"/>
      <c r="FY74" s="129"/>
      <c r="FZ74" s="129"/>
      <c r="GA74" s="129"/>
      <c r="GB74" s="129"/>
      <c r="GC74" s="129"/>
      <c r="GD74" s="129"/>
      <c r="GE74" s="129"/>
      <c r="GF74" s="129"/>
      <c r="GG74" s="129"/>
      <c r="GH74" s="129"/>
      <c r="GI74" s="129"/>
      <c r="GJ74" s="129"/>
      <c r="GK74" s="129"/>
      <c r="GL74" s="129"/>
      <c r="GM74" s="129"/>
      <c r="GN74" s="129"/>
      <c r="GO74" s="129"/>
      <c r="GP74" s="129"/>
      <c r="GQ74" s="129"/>
      <c r="GR74" s="129"/>
      <c r="GS74" s="129"/>
      <c r="GT74" s="129"/>
      <c r="GU74" s="129"/>
      <c r="GV74" s="129"/>
      <c r="GW74" s="129"/>
      <c r="GX74" s="129"/>
      <c r="GY74" s="129"/>
      <c r="GZ74" s="129"/>
      <c r="HA74" s="129"/>
      <c r="HB74" s="129"/>
      <c r="HC74" s="129"/>
      <c r="HD74" s="129"/>
      <c r="HE74" s="129"/>
      <c r="HF74" s="129"/>
      <c r="HG74" s="129"/>
      <c r="HH74" s="129"/>
      <c r="HI74" s="129"/>
      <c r="HJ74" s="129"/>
      <c r="HK74" s="129"/>
      <c r="HL74" s="129"/>
      <c r="HM74" s="129"/>
      <c r="HN74" s="129"/>
      <c r="HO74" s="129"/>
      <c r="HP74" s="129"/>
      <c r="HQ74" s="129"/>
      <c r="HR74" s="129"/>
      <c r="HS74" s="129"/>
      <c r="HT74" s="129"/>
      <c r="HU74" s="129"/>
      <c r="HV74" s="129"/>
      <c r="HW74" s="129"/>
      <c r="HX74" s="129"/>
      <c r="HY74" s="129"/>
      <c r="HZ74" s="129"/>
      <c r="IA74" s="129"/>
      <c r="IB74" s="129"/>
      <c r="IC74" s="129"/>
      <c r="ID74" s="129"/>
      <c r="IE74" s="129"/>
      <c r="IF74" s="129"/>
      <c r="IG74" s="129"/>
      <c r="IH74" s="129"/>
      <c r="II74" s="129"/>
      <c r="IJ74" s="129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30" hidden="false" customHeight="true" outlineLevel="2" collapsed="false">
      <c r="A75" s="85"/>
      <c r="B75" s="103" t="n">
        <v>6</v>
      </c>
      <c r="C75" s="104" t="n">
        <v>1</v>
      </c>
      <c r="D75" s="105" t="s">
        <v>36</v>
      </c>
      <c r="E75" s="104"/>
      <c r="F75" s="134" t="s">
        <v>123</v>
      </c>
      <c r="G75" s="134"/>
      <c r="H75" s="133" t="s">
        <v>124</v>
      </c>
      <c r="I75" s="108"/>
      <c r="J75" s="109" t="n">
        <v>240</v>
      </c>
      <c r="K75" s="110" t="n">
        <f aca="false">I75*J75</f>
        <v>0</v>
      </c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  <c r="AA75" s="128"/>
      <c r="AB75" s="128"/>
      <c r="AC75" s="128"/>
      <c r="AD75" s="128"/>
      <c r="AE75" s="128"/>
      <c r="AF75" s="128"/>
      <c r="AG75" s="128"/>
      <c r="AH75" s="128"/>
      <c r="AI75" s="128"/>
      <c r="AJ75" s="128"/>
      <c r="AK75" s="128"/>
      <c r="AL75" s="128"/>
      <c r="AM75" s="128"/>
      <c r="AN75" s="128"/>
      <c r="AO75" s="128"/>
      <c r="AP75" s="128"/>
      <c r="AQ75" s="128"/>
      <c r="AR75" s="128"/>
      <c r="AS75" s="128"/>
      <c r="AT75" s="128"/>
      <c r="AU75" s="128"/>
      <c r="AV75" s="128"/>
      <c r="AW75" s="128"/>
      <c r="AX75" s="128"/>
      <c r="AY75" s="128"/>
      <c r="AZ75" s="128"/>
      <c r="BA75" s="128"/>
      <c r="BB75" s="128"/>
      <c r="BC75" s="128"/>
      <c r="BD75" s="128"/>
      <c r="BE75" s="128"/>
      <c r="BF75" s="128"/>
      <c r="BG75" s="128"/>
      <c r="BH75" s="128"/>
      <c r="BI75" s="128"/>
      <c r="BJ75" s="128"/>
      <c r="BK75" s="128"/>
      <c r="BL75" s="128"/>
      <c r="BM75" s="128"/>
      <c r="BN75" s="128"/>
      <c r="BO75" s="128"/>
      <c r="BP75" s="128"/>
      <c r="BQ75" s="128"/>
      <c r="BR75" s="128"/>
      <c r="BS75" s="128"/>
      <c r="BT75" s="128"/>
      <c r="BU75" s="128"/>
      <c r="BV75" s="128"/>
      <c r="BW75" s="128"/>
      <c r="BX75" s="128"/>
      <c r="BY75" s="128"/>
      <c r="BZ75" s="129"/>
      <c r="CA75" s="129"/>
      <c r="CB75" s="129"/>
      <c r="CC75" s="129"/>
      <c r="CD75" s="129"/>
      <c r="CE75" s="129"/>
      <c r="CF75" s="129"/>
      <c r="CG75" s="129"/>
      <c r="CH75" s="129"/>
      <c r="CI75" s="129"/>
      <c r="CJ75" s="129"/>
      <c r="CK75" s="129"/>
      <c r="CL75" s="129"/>
      <c r="CM75" s="129"/>
      <c r="CN75" s="129"/>
      <c r="CO75" s="129"/>
      <c r="CP75" s="129"/>
      <c r="CQ75" s="129"/>
      <c r="CR75" s="129"/>
      <c r="CS75" s="129"/>
      <c r="CT75" s="129"/>
      <c r="CU75" s="129"/>
      <c r="CV75" s="129"/>
      <c r="CW75" s="129"/>
      <c r="CX75" s="129"/>
      <c r="CY75" s="129"/>
      <c r="CZ75" s="129"/>
      <c r="DA75" s="129"/>
      <c r="DB75" s="129"/>
      <c r="DC75" s="129"/>
      <c r="DD75" s="129"/>
      <c r="DE75" s="129"/>
      <c r="DF75" s="129"/>
      <c r="DG75" s="129"/>
      <c r="DH75" s="129"/>
      <c r="DI75" s="129"/>
      <c r="DJ75" s="129"/>
      <c r="DK75" s="129"/>
      <c r="DL75" s="129"/>
      <c r="DM75" s="129"/>
      <c r="DN75" s="129"/>
      <c r="DO75" s="129"/>
      <c r="DP75" s="129"/>
      <c r="DQ75" s="129"/>
      <c r="DR75" s="129"/>
      <c r="DS75" s="129"/>
      <c r="DT75" s="129"/>
      <c r="DU75" s="129"/>
      <c r="DV75" s="129"/>
      <c r="DW75" s="129"/>
      <c r="DX75" s="129"/>
      <c r="DY75" s="129"/>
      <c r="DZ75" s="129"/>
      <c r="EA75" s="129"/>
      <c r="EB75" s="129"/>
      <c r="EC75" s="129"/>
      <c r="ED75" s="129"/>
      <c r="EE75" s="129"/>
      <c r="EF75" s="129"/>
      <c r="EG75" s="129"/>
      <c r="EH75" s="129"/>
      <c r="EI75" s="129"/>
      <c r="EJ75" s="129"/>
      <c r="EK75" s="129"/>
      <c r="EL75" s="129"/>
      <c r="EM75" s="129"/>
      <c r="EN75" s="129"/>
      <c r="EO75" s="129"/>
      <c r="EP75" s="129"/>
      <c r="EQ75" s="129"/>
      <c r="ER75" s="129"/>
      <c r="ES75" s="129"/>
      <c r="ET75" s="129"/>
      <c r="EU75" s="129"/>
      <c r="EV75" s="129"/>
      <c r="EW75" s="129"/>
      <c r="EX75" s="129"/>
      <c r="EY75" s="129"/>
      <c r="EZ75" s="129"/>
      <c r="FA75" s="129"/>
      <c r="FB75" s="129"/>
      <c r="FC75" s="129"/>
      <c r="FD75" s="129"/>
      <c r="FE75" s="129"/>
      <c r="FF75" s="129"/>
      <c r="FG75" s="129"/>
      <c r="FH75" s="129"/>
      <c r="FI75" s="129"/>
      <c r="FJ75" s="129"/>
      <c r="FK75" s="129"/>
      <c r="FL75" s="129"/>
      <c r="FM75" s="129"/>
      <c r="FN75" s="129"/>
      <c r="FO75" s="129"/>
      <c r="FP75" s="129"/>
      <c r="FQ75" s="129"/>
      <c r="FR75" s="129"/>
      <c r="FS75" s="129"/>
      <c r="FT75" s="129"/>
      <c r="FU75" s="129"/>
      <c r="FV75" s="129"/>
      <c r="FW75" s="129"/>
      <c r="FX75" s="129"/>
      <c r="FY75" s="129"/>
      <c r="FZ75" s="129"/>
      <c r="GA75" s="129"/>
      <c r="GB75" s="129"/>
      <c r="GC75" s="129"/>
      <c r="GD75" s="129"/>
      <c r="GE75" s="129"/>
      <c r="GF75" s="129"/>
      <c r="GG75" s="129"/>
      <c r="GH75" s="129"/>
      <c r="GI75" s="129"/>
      <c r="GJ75" s="129"/>
      <c r="GK75" s="129"/>
      <c r="GL75" s="129"/>
      <c r="GM75" s="129"/>
      <c r="GN75" s="129"/>
      <c r="GO75" s="129"/>
      <c r="GP75" s="129"/>
      <c r="GQ75" s="129"/>
      <c r="GR75" s="129"/>
      <c r="GS75" s="129"/>
      <c r="GT75" s="129"/>
      <c r="GU75" s="129"/>
      <c r="GV75" s="129"/>
      <c r="GW75" s="129"/>
      <c r="GX75" s="129"/>
      <c r="GY75" s="129"/>
      <c r="GZ75" s="129"/>
      <c r="HA75" s="129"/>
      <c r="HB75" s="129"/>
      <c r="HC75" s="129"/>
      <c r="HD75" s="129"/>
      <c r="HE75" s="129"/>
      <c r="HF75" s="129"/>
      <c r="HG75" s="129"/>
      <c r="HH75" s="129"/>
      <c r="HI75" s="129"/>
      <c r="HJ75" s="129"/>
      <c r="HK75" s="129"/>
      <c r="HL75" s="129"/>
      <c r="HM75" s="129"/>
      <c r="HN75" s="129"/>
      <c r="HO75" s="129"/>
      <c r="HP75" s="129"/>
      <c r="HQ75" s="129"/>
      <c r="HR75" s="129"/>
      <c r="HS75" s="129"/>
      <c r="HT75" s="129"/>
      <c r="HU75" s="129"/>
      <c r="HV75" s="129"/>
      <c r="HW75" s="129"/>
      <c r="HX75" s="129"/>
      <c r="HY75" s="129"/>
      <c r="HZ75" s="129"/>
      <c r="IA75" s="129"/>
      <c r="IB75" s="129"/>
      <c r="IC75" s="129"/>
      <c r="ID75" s="129"/>
      <c r="IE75" s="129"/>
      <c r="IF75" s="129"/>
      <c r="IG75" s="129"/>
      <c r="IH75" s="129"/>
      <c r="II75" s="129"/>
      <c r="IJ75" s="129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30" hidden="false" customHeight="true" outlineLevel="2" collapsed="false">
      <c r="A76" s="85"/>
      <c r="B76" s="103" t="n">
        <v>6</v>
      </c>
      <c r="C76" s="104" t="n">
        <v>1</v>
      </c>
      <c r="D76" s="104" t="s">
        <v>36</v>
      </c>
      <c r="E76" s="104"/>
      <c r="F76" s="135" t="s">
        <v>125</v>
      </c>
      <c r="G76" s="135"/>
      <c r="H76" s="136" t="s">
        <v>126</v>
      </c>
      <c r="I76" s="108"/>
      <c r="J76" s="109" t="n">
        <v>240</v>
      </c>
      <c r="K76" s="110" t="n">
        <f aca="false">+J76*I76</f>
        <v>0</v>
      </c>
      <c r="L76" s="137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101"/>
      <c r="AO76" s="101"/>
      <c r="AP76" s="101"/>
      <c r="AQ76" s="101"/>
      <c r="AR76" s="101"/>
      <c r="AS76" s="101"/>
      <c r="AT76" s="101"/>
      <c r="AU76" s="101"/>
      <c r="AV76" s="101"/>
      <c r="AW76" s="101"/>
      <c r="AX76" s="101"/>
      <c r="AY76" s="101"/>
      <c r="AZ76" s="101"/>
      <c r="BA76" s="101"/>
      <c r="BB76" s="101"/>
      <c r="BC76" s="101"/>
      <c r="BD76" s="101"/>
      <c r="BE76" s="101"/>
      <c r="BF76" s="101"/>
      <c r="BG76" s="101"/>
      <c r="BH76" s="101"/>
      <c r="BI76" s="101"/>
      <c r="BJ76" s="101"/>
      <c r="BK76" s="101"/>
      <c r="BL76" s="101"/>
      <c r="BM76" s="101"/>
      <c r="BN76" s="101"/>
      <c r="BO76" s="101"/>
      <c r="BP76" s="101"/>
      <c r="BQ76" s="101"/>
      <c r="BR76" s="101"/>
      <c r="BS76" s="101"/>
      <c r="BT76" s="101"/>
      <c r="BU76" s="101"/>
      <c r="BV76" s="101"/>
      <c r="BW76" s="101"/>
      <c r="BX76" s="101"/>
      <c r="BY76" s="101"/>
      <c r="BZ76" s="101"/>
      <c r="CA76" s="101"/>
      <c r="CB76" s="101"/>
      <c r="CC76" s="101"/>
      <c r="CD76" s="101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30" hidden="false" customHeight="true" outlineLevel="2" collapsed="false">
      <c r="A77" s="85"/>
      <c r="B77" s="103" t="n">
        <v>6</v>
      </c>
      <c r="C77" s="104" t="n">
        <v>1</v>
      </c>
      <c r="D77" s="105" t="s">
        <v>36</v>
      </c>
      <c r="E77" s="104"/>
      <c r="F77" s="134" t="s">
        <v>127</v>
      </c>
      <c r="G77" s="134"/>
      <c r="H77" s="133" t="s">
        <v>128</v>
      </c>
      <c r="I77" s="108"/>
      <c r="J77" s="109" t="n">
        <v>240</v>
      </c>
      <c r="K77" s="110" t="n">
        <f aca="false">I77*J77</f>
        <v>0</v>
      </c>
      <c r="L77" s="128"/>
      <c r="M77" s="128"/>
      <c r="N77" s="128"/>
      <c r="O77" s="128"/>
      <c r="P77" s="128"/>
      <c r="Q77" s="128"/>
      <c r="R77" s="128"/>
      <c r="S77" s="128"/>
      <c r="T77" s="128"/>
      <c r="U77" s="128"/>
      <c r="V77" s="128"/>
      <c r="W77" s="128"/>
      <c r="X77" s="128"/>
      <c r="Y77" s="128"/>
      <c r="Z77" s="128"/>
      <c r="AA77" s="128"/>
      <c r="AB77" s="128"/>
      <c r="AC77" s="128"/>
      <c r="AD77" s="128"/>
      <c r="AE77" s="128"/>
      <c r="AF77" s="128"/>
      <c r="AG77" s="128"/>
      <c r="AH77" s="128"/>
      <c r="AI77" s="128"/>
      <c r="AJ77" s="128"/>
      <c r="AK77" s="128"/>
      <c r="AL77" s="128"/>
      <c r="AM77" s="128"/>
      <c r="AN77" s="128"/>
      <c r="AO77" s="128"/>
      <c r="AP77" s="128"/>
      <c r="AQ77" s="128"/>
      <c r="AR77" s="128"/>
      <c r="AS77" s="128"/>
      <c r="AT77" s="128"/>
      <c r="AU77" s="128"/>
      <c r="AV77" s="128"/>
      <c r="AW77" s="128"/>
      <c r="AX77" s="128"/>
      <c r="AY77" s="128"/>
      <c r="AZ77" s="128"/>
      <c r="BA77" s="128"/>
      <c r="BB77" s="128"/>
      <c r="BC77" s="128"/>
      <c r="BD77" s="128"/>
      <c r="BE77" s="128"/>
      <c r="BF77" s="128"/>
      <c r="BG77" s="128"/>
      <c r="BH77" s="128"/>
      <c r="BI77" s="128"/>
      <c r="BJ77" s="128"/>
      <c r="BK77" s="128"/>
      <c r="BL77" s="128"/>
      <c r="BM77" s="128"/>
      <c r="BN77" s="128"/>
      <c r="BO77" s="128"/>
      <c r="BP77" s="128"/>
      <c r="BQ77" s="128"/>
      <c r="BR77" s="128"/>
      <c r="BS77" s="128"/>
      <c r="BT77" s="128"/>
      <c r="BU77" s="128"/>
      <c r="BV77" s="128"/>
      <c r="BW77" s="128"/>
      <c r="BX77" s="128"/>
      <c r="BY77" s="128"/>
      <c r="BZ77" s="129"/>
      <c r="CA77" s="129"/>
      <c r="CB77" s="129"/>
      <c r="CC77" s="129"/>
      <c r="CD77" s="129"/>
      <c r="CE77" s="129"/>
      <c r="CF77" s="129"/>
      <c r="CG77" s="129"/>
      <c r="CH77" s="129"/>
      <c r="CI77" s="129"/>
      <c r="CJ77" s="129"/>
      <c r="CK77" s="129"/>
      <c r="CL77" s="129"/>
      <c r="CM77" s="129"/>
      <c r="CN77" s="129"/>
      <c r="CO77" s="129"/>
      <c r="CP77" s="129"/>
      <c r="CQ77" s="129"/>
      <c r="CR77" s="129"/>
      <c r="CS77" s="129"/>
      <c r="CT77" s="129"/>
      <c r="CU77" s="129"/>
      <c r="CV77" s="129"/>
      <c r="CW77" s="129"/>
      <c r="CX77" s="129"/>
      <c r="CY77" s="129"/>
      <c r="CZ77" s="129"/>
      <c r="DA77" s="129"/>
      <c r="DB77" s="129"/>
      <c r="DC77" s="129"/>
      <c r="DD77" s="129"/>
      <c r="DE77" s="129"/>
      <c r="DF77" s="129"/>
      <c r="DG77" s="129"/>
      <c r="DH77" s="129"/>
      <c r="DI77" s="129"/>
      <c r="DJ77" s="129"/>
      <c r="DK77" s="129"/>
      <c r="DL77" s="129"/>
      <c r="DM77" s="129"/>
      <c r="DN77" s="129"/>
      <c r="DO77" s="129"/>
      <c r="DP77" s="129"/>
      <c r="DQ77" s="129"/>
      <c r="DR77" s="129"/>
      <c r="DS77" s="129"/>
      <c r="DT77" s="129"/>
      <c r="DU77" s="129"/>
      <c r="DV77" s="129"/>
      <c r="DW77" s="129"/>
      <c r="DX77" s="129"/>
      <c r="DY77" s="129"/>
      <c r="DZ77" s="129"/>
      <c r="EA77" s="129"/>
      <c r="EB77" s="129"/>
      <c r="EC77" s="129"/>
      <c r="ED77" s="129"/>
      <c r="EE77" s="129"/>
      <c r="EF77" s="129"/>
      <c r="EG77" s="129"/>
      <c r="EH77" s="129"/>
      <c r="EI77" s="129"/>
      <c r="EJ77" s="129"/>
      <c r="EK77" s="129"/>
      <c r="EL77" s="129"/>
      <c r="EM77" s="129"/>
      <c r="EN77" s="129"/>
      <c r="EO77" s="129"/>
      <c r="EP77" s="129"/>
      <c r="EQ77" s="129"/>
      <c r="ER77" s="129"/>
      <c r="ES77" s="129"/>
      <c r="ET77" s="129"/>
      <c r="EU77" s="129"/>
      <c r="EV77" s="129"/>
      <c r="EW77" s="129"/>
      <c r="EX77" s="129"/>
      <c r="EY77" s="129"/>
      <c r="EZ77" s="129"/>
      <c r="FA77" s="129"/>
      <c r="FB77" s="129"/>
      <c r="FC77" s="129"/>
      <c r="FD77" s="129"/>
      <c r="FE77" s="129"/>
      <c r="FF77" s="129"/>
      <c r="FG77" s="129"/>
      <c r="FH77" s="129"/>
      <c r="FI77" s="129"/>
      <c r="FJ77" s="129"/>
      <c r="FK77" s="129"/>
      <c r="FL77" s="129"/>
      <c r="FM77" s="129"/>
      <c r="FN77" s="129"/>
      <c r="FO77" s="129"/>
      <c r="FP77" s="129"/>
      <c r="FQ77" s="129"/>
      <c r="FR77" s="129"/>
      <c r="FS77" s="129"/>
      <c r="FT77" s="129"/>
      <c r="FU77" s="129"/>
      <c r="FV77" s="129"/>
      <c r="FW77" s="129"/>
      <c r="FX77" s="129"/>
      <c r="FY77" s="129"/>
      <c r="FZ77" s="129"/>
      <c r="GA77" s="129"/>
      <c r="GB77" s="129"/>
      <c r="GC77" s="129"/>
      <c r="GD77" s="129"/>
      <c r="GE77" s="129"/>
      <c r="GF77" s="129"/>
      <c r="GG77" s="129"/>
      <c r="GH77" s="129"/>
      <c r="GI77" s="129"/>
      <c r="GJ77" s="129"/>
      <c r="GK77" s="129"/>
      <c r="GL77" s="129"/>
      <c r="GM77" s="129"/>
      <c r="GN77" s="129"/>
      <c r="GO77" s="129"/>
      <c r="GP77" s="129"/>
      <c r="GQ77" s="129"/>
      <c r="GR77" s="129"/>
      <c r="GS77" s="129"/>
      <c r="GT77" s="129"/>
      <c r="GU77" s="129"/>
      <c r="GV77" s="129"/>
      <c r="GW77" s="129"/>
      <c r="GX77" s="129"/>
      <c r="GY77" s="129"/>
      <c r="GZ77" s="129"/>
      <c r="HA77" s="129"/>
      <c r="HB77" s="129"/>
      <c r="HC77" s="129"/>
      <c r="HD77" s="129"/>
      <c r="HE77" s="129"/>
      <c r="HF77" s="129"/>
      <c r="HG77" s="129"/>
      <c r="HH77" s="129"/>
      <c r="HI77" s="129"/>
      <c r="HJ77" s="129"/>
      <c r="HK77" s="129"/>
      <c r="HL77" s="129"/>
      <c r="HM77" s="129"/>
      <c r="HN77" s="129"/>
      <c r="HO77" s="129"/>
      <c r="HP77" s="129"/>
      <c r="HQ77" s="129"/>
      <c r="HR77" s="129"/>
      <c r="HS77" s="129"/>
      <c r="HT77" s="129"/>
      <c r="HU77" s="129"/>
      <c r="HV77" s="129"/>
      <c r="HW77" s="129"/>
      <c r="HX77" s="129"/>
      <c r="HY77" s="129"/>
      <c r="HZ77" s="129"/>
      <c r="IA77" s="129"/>
      <c r="IB77" s="129"/>
      <c r="IC77" s="129"/>
      <c r="ID77" s="129"/>
      <c r="IE77" s="129"/>
      <c r="IF77" s="129"/>
      <c r="IG77" s="129"/>
      <c r="IH77" s="129"/>
      <c r="II77" s="129"/>
      <c r="IJ77" s="129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30" hidden="false" customHeight="true" outlineLevel="2" collapsed="false">
      <c r="A78" s="85"/>
      <c r="B78" s="111"/>
      <c r="C78" s="112"/>
      <c r="D78" s="112"/>
      <c r="E78" s="112"/>
      <c r="F78" s="113"/>
      <c r="G78" s="114"/>
      <c r="H78" s="115" t="s">
        <v>129</v>
      </c>
      <c r="I78" s="116"/>
      <c r="J78" s="117" t="n">
        <f aca="false">SUM(I52:I77)</f>
        <v>0</v>
      </c>
      <c r="K78" s="110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8"/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128"/>
      <c r="BY78" s="128"/>
      <c r="BZ78" s="129"/>
      <c r="CA78" s="129"/>
      <c r="CB78" s="129"/>
      <c r="CC78" s="129"/>
      <c r="CD78" s="129"/>
      <c r="CE78" s="129"/>
      <c r="CF78" s="129"/>
      <c r="CG78" s="129"/>
      <c r="CH78" s="129"/>
      <c r="CI78" s="129"/>
      <c r="CJ78" s="129"/>
      <c r="CK78" s="129"/>
      <c r="CL78" s="129"/>
      <c r="CM78" s="129"/>
      <c r="CN78" s="129"/>
      <c r="CO78" s="129"/>
      <c r="CP78" s="129"/>
      <c r="CQ78" s="129"/>
      <c r="CR78" s="129"/>
      <c r="CS78" s="129"/>
      <c r="CT78" s="129"/>
      <c r="CU78" s="129"/>
      <c r="CV78" s="129"/>
      <c r="CW78" s="129"/>
      <c r="CX78" s="129"/>
      <c r="CY78" s="129"/>
      <c r="CZ78" s="129"/>
      <c r="DA78" s="129"/>
      <c r="DB78" s="129"/>
      <c r="DC78" s="129"/>
      <c r="DD78" s="129"/>
      <c r="DE78" s="129"/>
      <c r="DF78" s="129"/>
      <c r="DG78" s="129"/>
      <c r="DH78" s="129"/>
      <c r="DI78" s="129"/>
      <c r="DJ78" s="129"/>
      <c r="DK78" s="129"/>
      <c r="DL78" s="129"/>
      <c r="DM78" s="129"/>
      <c r="DN78" s="129"/>
      <c r="DO78" s="129"/>
      <c r="DP78" s="129"/>
      <c r="DQ78" s="129"/>
      <c r="DR78" s="129"/>
      <c r="DS78" s="129"/>
      <c r="DT78" s="129"/>
      <c r="DU78" s="129"/>
      <c r="DV78" s="129"/>
      <c r="DW78" s="129"/>
      <c r="DX78" s="129"/>
      <c r="DY78" s="129"/>
      <c r="DZ78" s="129"/>
      <c r="EA78" s="129"/>
      <c r="EB78" s="129"/>
      <c r="EC78" s="129"/>
      <c r="ED78" s="129"/>
      <c r="EE78" s="129"/>
      <c r="EF78" s="129"/>
      <c r="EG78" s="129"/>
      <c r="EH78" s="129"/>
      <c r="EI78" s="129"/>
      <c r="EJ78" s="129"/>
      <c r="EK78" s="129"/>
      <c r="EL78" s="129"/>
      <c r="EM78" s="129"/>
      <c r="EN78" s="129"/>
      <c r="EO78" s="129"/>
      <c r="EP78" s="129"/>
      <c r="EQ78" s="129"/>
      <c r="ER78" s="129"/>
      <c r="ES78" s="129"/>
      <c r="ET78" s="129"/>
      <c r="EU78" s="129"/>
      <c r="EV78" s="129"/>
      <c r="EW78" s="129"/>
      <c r="EX78" s="129"/>
      <c r="EY78" s="129"/>
      <c r="EZ78" s="129"/>
      <c r="FA78" s="129"/>
      <c r="FB78" s="129"/>
      <c r="FC78" s="129"/>
      <c r="FD78" s="129"/>
      <c r="FE78" s="129"/>
      <c r="FF78" s="129"/>
      <c r="FG78" s="129"/>
      <c r="FH78" s="129"/>
      <c r="FI78" s="129"/>
      <c r="FJ78" s="129"/>
      <c r="FK78" s="129"/>
      <c r="FL78" s="129"/>
      <c r="FM78" s="129"/>
      <c r="FN78" s="129"/>
      <c r="FO78" s="129"/>
      <c r="FP78" s="129"/>
      <c r="FQ78" s="129"/>
      <c r="FR78" s="129"/>
      <c r="FS78" s="129"/>
      <c r="FT78" s="129"/>
      <c r="FU78" s="129"/>
      <c r="FV78" s="129"/>
      <c r="FW78" s="129"/>
      <c r="FX78" s="129"/>
      <c r="FY78" s="129"/>
      <c r="FZ78" s="129"/>
      <c r="GA78" s="129"/>
      <c r="GB78" s="129"/>
      <c r="GC78" s="129"/>
      <c r="GD78" s="129"/>
      <c r="GE78" s="129"/>
      <c r="GF78" s="129"/>
      <c r="GG78" s="129"/>
      <c r="GH78" s="129"/>
      <c r="GI78" s="129"/>
      <c r="GJ78" s="129"/>
      <c r="GK78" s="129"/>
      <c r="GL78" s="129"/>
      <c r="GM78" s="129"/>
      <c r="GN78" s="129"/>
      <c r="GO78" s="129"/>
      <c r="GP78" s="129"/>
      <c r="GQ78" s="129"/>
      <c r="GR78" s="129"/>
      <c r="GS78" s="129"/>
      <c r="GT78" s="129"/>
      <c r="GU78" s="129"/>
      <c r="GV78" s="129"/>
      <c r="GW78" s="129"/>
      <c r="GX78" s="129"/>
      <c r="GY78" s="129"/>
      <c r="GZ78" s="129"/>
      <c r="HA78" s="129"/>
      <c r="HB78" s="129"/>
      <c r="HC78" s="129"/>
      <c r="HD78" s="129"/>
      <c r="HE78" s="129"/>
      <c r="HF78" s="129"/>
      <c r="HG78" s="129"/>
      <c r="HH78" s="129"/>
      <c r="HI78" s="129"/>
      <c r="HJ78" s="129"/>
      <c r="HK78" s="129"/>
      <c r="HL78" s="129"/>
      <c r="HM78" s="129"/>
      <c r="HN78" s="129"/>
      <c r="HO78" s="129"/>
      <c r="HP78" s="129"/>
      <c r="HQ78" s="129"/>
      <c r="HR78" s="129"/>
      <c r="HS78" s="129"/>
      <c r="HT78" s="129"/>
      <c r="HU78" s="129"/>
      <c r="HV78" s="129"/>
      <c r="HW78" s="129"/>
      <c r="HX78" s="129"/>
      <c r="HY78" s="129"/>
      <c r="HZ78" s="129"/>
      <c r="IA78" s="129"/>
      <c r="IB78" s="129"/>
      <c r="IC78" s="129"/>
      <c r="ID78" s="129"/>
      <c r="IE78" s="129"/>
      <c r="IF78" s="129"/>
      <c r="IG78" s="129"/>
      <c r="IH78" s="129"/>
      <c r="II78" s="129"/>
      <c r="IJ78" s="129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s="129" customFormat="true" ht="45" hidden="false" customHeight="true" outlineLevel="1" collapsed="false">
      <c r="A79" s="85"/>
      <c r="B79" s="96"/>
      <c r="C79" s="97"/>
      <c r="D79" s="97"/>
      <c r="E79" s="97"/>
      <c r="F79" s="98" t="s">
        <v>130</v>
      </c>
      <c r="G79" s="98"/>
      <c r="H79" s="118"/>
      <c r="I79" s="118"/>
      <c r="J79" s="118"/>
      <c r="K79" s="119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  <c r="AA79" s="128"/>
      <c r="AB79" s="128"/>
      <c r="AC79" s="128"/>
      <c r="AD79" s="128"/>
      <c r="AE79" s="128"/>
      <c r="AF79" s="128"/>
      <c r="AG79" s="128"/>
      <c r="AH79" s="128"/>
      <c r="AI79" s="128"/>
      <c r="AJ79" s="128"/>
      <c r="AK79" s="128"/>
      <c r="AL79" s="128"/>
      <c r="AM79" s="128"/>
      <c r="AN79" s="128"/>
      <c r="AO79" s="128"/>
      <c r="AP79" s="128"/>
      <c r="AQ79" s="128"/>
      <c r="AR79" s="128"/>
      <c r="AS79" s="128"/>
      <c r="AT79" s="128"/>
      <c r="AU79" s="128"/>
      <c r="AV79" s="128"/>
      <c r="AW79" s="128"/>
      <c r="AX79" s="128"/>
      <c r="AY79" s="128"/>
      <c r="AZ79" s="128"/>
      <c r="BA79" s="128"/>
      <c r="BB79" s="128"/>
      <c r="BC79" s="128"/>
      <c r="BD79" s="128"/>
      <c r="BE79" s="128"/>
      <c r="BF79" s="128"/>
      <c r="BG79" s="128"/>
      <c r="BH79" s="128"/>
      <c r="BI79" s="128"/>
      <c r="BJ79" s="128"/>
      <c r="BK79" s="128"/>
      <c r="BL79" s="128"/>
      <c r="BM79" s="128"/>
      <c r="BN79" s="128"/>
      <c r="BO79" s="128"/>
      <c r="BP79" s="128"/>
      <c r="BQ79" s="128"/>
      <c r="BR79" s="128"/>
      <c r="BS79" s="128"/>
      <c r="BT79" s="128"/>
      <c r="BU79" s="128"/>
      <c r="BV79" s="128"/>
      <c r="BW79" s="128"/>
      <c r="BX79" s="128"/>
      <c r="BY79" s="128"/>
    </row>
    <row r="80" customFormat="false" ht="30" hidden="false" customHeight="true" outlineLevel="1" collapsed="false">
      <c r="A80" s="85"/>
      <c r="B80" s="103" t="n">
        <v>59</v>
      </c>
      <c r="C80" s="104" t="n">
        <v>1</v>
      </c>
      <c r="D80" s="105" t="s">
        <v>36</v>
      </c>
      <c r="E80" s="104"/>
      <c r="F80" s="138" t="s">
        <v>131</v>
      </c>
      <c r="G80" s="138"/>
      <c r="H80" s="120" t="s">
        <v>132</v>
      </c>
      <c r="I80" s="108"/>
      <c r="J80" s="109" t="n">
        <v>293</v>
      </c>
      <c r="K80" s="110" t="n">
        <f aca="false">I80*J80</f>
        <v>0</v>
      </c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  <c r="AA80" s="128"/>
      <c r="AB80" s="128"/>
      <c r="AC80" s="128"/>
      <c r="AD80" s="128"/>
      <c r="AE80" s="128"/>
      <c r="AF80" s="128"/>
      <c r="AG80" s="128"/>
      <c r="AH80" s="128"/>
      <c r="AI80" s="128"/>
      <c r="AJ80" s="128"/>
      <c r="AK80" s="128"/>
      <c r="AL80" s="128"/>
      <c r="AM80" s="128"/>
      <c r="AN80" s="128"/>
      <c r="AO80" s="128"/>
      <c r="AP80" s="128"/>
      <c r="AQ80" s="128"/>
      <c r="AR80" s="128"/>
      <c r="AS80" s="128"/>
      <c r="AT80" s="128"/>
      <c r="AU80" s="128"/>
      <c r="AV80" s="128"/>
      <c r="AW80" s="128"/>
      <c r="AX80" s="128"/>
      <c r="AY80" s="128"/>
      <c r="AZ80" s="128"/>
      <c r="BA80" s="128"/>
      <c r="BB80" s="128"/>
      <c r="BC80" s="128"/>
      <c r="BD80" s="128"/>
      <c r="BE80" s="128"/>
      <c r="BF80" s="128"/>
      <c r="BG80" s="128"/>
      <c r="BH80" s="128"/>
      <c r="BI80" s="128"/>
      <c r="BJ80" s="128"/>
      <c r="BK80" s="128"/>
      <c r="BL80" s="128"/>
      <c r="BM80" s="128"/>
      <c r="BN80" s="128"/>
      <c r="BO80" s="128"/>
      <c r="BP80" s="128"/>
      <c r="BQ80" s="128"/>
      <c r="BR80" s="128"/>
      <c r="BS80" s="128"/>
      <c r="BT80" s="128"/>
      <c r="BU80" s="128"/>
      <c r="BV80" s="128"/>
      <c r="BW80" s="128"/>
      <c r="BX80" s="128"/>
      <c r="BY80" s="128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30" hidden="false" customHeight="true" outlineLevel="1" collapsed="false">
      <c r="A81" s="85"/>
      <c r="B81" s="103" t="n">
        <v>59</v>
      </c>
      <c r="C81" s="104" t="n">
        <v>1</v>
      </c>
      <c r="D81" s="105" t="s">
        <v>36</v>
      </c>
      <c r="E81" s="104"/>
      <c r="F81" s="138" t="s">
        <v>133</v>
      </c>
      <c r="G81" s="138"/>
      <c r="H81" s="120" t="s">
        <v>134</v>
      </c>
      <c r="I81" s="108"/>
      <c r="J81" s="109" t="n">
        <v>293</v>
      </c>
      <c r="K81" s="110" t="n">
        <f aca="false">I81*J81</f>
        <v>0</v>
      </c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  <c r="AA81" s="128"/>
      <c r="AB81" s="128"/>
      <c r="AC81" s="128"/>
      <c r="AD81" s="128"/>
      <c r="AE81" s="128"/>
      <c r="AF81" s="128"/>
      <c r="AG81" s="128"/>
      <c r="AH81" s="128"/>
      <c r="AI81" s="128"/>
      <c r="AJ81" s="128"/>
      <c r="AK81" s="128"/>
      <c r="AL81" s="128"/>
      <c r="AM81" s="128"/>
      <c r="AN81" s="128"/>
      <c r="AO81" s="128"/>
      <c r="AP81" s="128"/>
      <c r="AQ81" s="128"/>
      <c r="AR81" s="128"/>
      <c r="AS81" s="128"/>
      <c r="AT81" s="128"/>
      <c r="AU81" s="128"/>
      <c r="AV81" s="128"/>
      <c r="AW81" s="128"/>
      <c r="AX81" s="128"/>
      <c r="AY81" s="128"/>
      <c r="AZ81" s="128"/>
      <c r="BA81" s="128"/>
      <c r="BB81" s="128"/>
      <c r="BC81" s="128"/>
      <c r="BD81" s="128"/>
      <c r="BE81" s="128"/>
      <c r="BF81" s="128"/>
      <c r="BG81" s="128"/>
      <c r="BH81" s="128"/>
      <c r="BI81" s="128"/>
      <c r="BJ81" s="128"/>
      <c r="BK81" s="128"/>
      <c r="BL81" s="128"/>
      <c r="BM81" s="128"/>
      <c r="BN81" s="128"/>
      <c r="BO81" s="128"/>
      <c r="BP81" s="128"/>
      <c r="BQ81" s="128"/>
      <c r="BR81" s="128"/>
      <c r="BS81" s="128"/>
      <c r="BT81" s="128"/>
      <c r="BU81" s="128"/>
      <c r="BV81" s="128"/>
      <c r="BW81" s="128"/>
      <c r="BX81" s="128"/>
      <c r="BY81" s="128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30" hidden="false" customHeight="true" outlineLevel="1" collapsed="false">
      <c r="A82" s="85"/>
      <c r="B82" s="103" t="n">
        <v>59</v>
      </c>
      <c r="C82" s="104" t="n">
        <v>1</v>
      </c>
      <c r="D82" s="105" t="s">
        <v>36</v>
      </c>
      <c r="E82" s="104"/>
      <c r="F82" s="138" t="s">
        <v>135</v>
      </c>
      <c r="G82" s="138"/>
      <c r="H82" s="120" t="s">
        <v>136</v>
      </c>
      <c r="I82" s="108"/>
      <c r="J82" s="109" t="n">
        <v>293</v>
      </c>
      <c r="K82" s="110" t="n">
        <f aca="false">I82*J82</f>
        <v>0</v>
      </c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  <c r="AA82" s="128"/>
      <c r="AB82" s="128"/>
      <c r="AC82" s="128"/>
      <c r="AD82" s="128"/>
      <c r="AE82" s="128"/>
      <c r="AF82" s="128"/>
      <c r="AG82" s="128"/>
      <c r="AH82" s="128"/>
      <c r="AI82" s="128"/>
      <c r="AJ82" s="128"/>
      <c r="AK82" s="128"/>
      <c r="AL82" s="128"/>
      <c r="AM82" s="128"/>
      <c r="AN82" s="128"/>
      <c r="AO82" s="128"/>
      <c r="AP82" s="128"/>
      <c r="AQ82" s="128"/>
      <c r="AR82" s="128"/>
      <c r="AS82" s="128"/>
      <c r="AT82" s="128"/>
      <c r="AU82" s="128"/>
      <c r="AV82" s="128"/>
      <c r="AW82" s="128"/>
      <c r="AX82" s="128"/>
      <c r="AY82" s="128"/>
      <c r="AZ82" s="128"/>
      <c r="BA82" s="128"/>
      <c r="BB82" s="128"/>
      <c r="BC82" s="128"/>
      <c r="BD82" s="128"/>
      <c r="BE82" s="128"/>
      <c r="BF82" s="128"/>
      <c r="BG82" s="128"/>
      <c r="BH82" s="128"/>
      <c r="BI82" s="128"/>
      <c r="BJ82" s="128"/>
      <c r="BK82" s="128"/>
      <c r="BL82" s="128"/>
      <c r="BM82" s="128"/>
      <c r="BN82" s="128"/>
      <c r="BO82" s="128"/>
      <c r="BP82" s="128"/>
      <c r="BQ82" s="128"/>
      <c r="BR82" s="128"/>
      <c r="BS82" s="128"/>
      <c r="BT82" s="128"/>
      <c r="BU82" s="128"/>
      <c r="BV82" s="128"/>
      <c r="BW82" s="128"/>
      <c r="BX82" s="128"/>
      <c r="BY82" s="128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30" hidden="false" customHeight="true" outlineLevel="1" collapsed="false">
      <c r="A83" s="85"/>
      <c r="B83" s="103" t="n">
        <v>59</v>
      </c>
      <c r="C83" s="104" t="n">
        <v>1</v>
      </c>
      <c r="D83" s="105" t="s">
        <v>36</v>
      </c>
      <c r="E83" s="104"/>
      <c r="F83" s="138" t="s">
        <v>137</v>
      </c>
      <c r="G83" s="138"/>
      <c r="H83" s="120" t="s">
        <v>138</v>
      </c>
      <c r="I83" s="108"/>
      <c r="J83" s="109" t="n">
        <v>293</v>
      </c>
      <c r="K83" s="110" t="n">
        <f aca="false">I83*J83</f>
        <v>0</v>
      </c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  <c r="AA83" s="128"/>
      <c r="AB83" s="128"/>
      <c r="AC83" s="128"/>
      <c r="AD83" s="128"/>
      <c r="AE83" s="128"/>
      <c r="AF83" s="128"/>
      <c r="AG83" s="128"/>
      <c r="AH83" s="128"/>
      <c r="AI83" s="128"/>
      <c r="AJ83" s="128"/>
      <c r="AK83" s="128"/>
      <c r="AL83" s="128"/>
      <c r="AM83" s="128"/>
      <c r="AN83" s="128"/>
      <c r="AO83" s="128"/>
      <c r="AP83" s="128"/>
      <c r="AQ83" s="128"/>
      <c r="AR83" s="128"/>
      <c r="AS83" s="128"/>
      <c r="AT83" s="128"/>
      <c r="AU83" s="128"/>
      <c r="AV83" s="128"/>
      <c r="AW83" s="128"/>
      <c r="AX83" s="128"/>
      <c r="AY83" s="128"/>
      <c r="AZ83" s="128"/>
      <c r="BA83" s="128"/>
      <c r="BB83" s="128"/>
      <c r="BC83" s="128"/>
      <c r="BD83" s="128"/>
      <c r="BE83" s="128"/>
      <c r="BF83" s="128"/>
      <c r="BG83" s="128"/>
      <c r="BH83" s="128"/>
      <c r="BI83" s="128"/>
      <c r="BJ83" s="128"/>
      <c r="BK83" s="128"/>
      <c r="BL83" s="128"/>
      <c r="BM83" s="128"/>
      <c r="BN83" s="128"/>
      <c r="BO83" s="128"/>
      <c r="BP83" s="128"/>
      <c r="BQ83" s="128"/>
      <c r="BR83" s="128"/>
      <c r="BS83" s="128"/>
      <c r="BT83" s="128"/>
      <c r="BU83" s="128"/>
      <c r="BV83" s="128"/>
      <c r="BW83" s="128"/>
      <c r="BX83" s="128"/>
      <c r="BY83" s="128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30" hidden="false" customHeight="true" outlineLevel="1" collapsed="false">
      <c r="A84" s="85"/>
      <c r="B84" s="103" t="n">
        <v>59</v>
      </c>
      <c r="C84" s="104" t="n">
        <v>1</v>
      </c>
      <c r="D84" s="105" t="s">
        <v>36</v>
      </c>
      <c r="E84" s="104"/>
      <c r="F84" s="138" t="s">
        <v>139</v>
      </c>
      <c r="G84" s="138"/>
      <c r="H84" s="120" t="s">
        <v>140</v>
      </c>
      <c r="I84" s="108"/>
      <c r="J84" s="109" t="n">
        <v>293</v>
      </c>
      <c r="K84" s="110" t="n">
        <f aca="false">I84*J84</f>
        <v>0</v>
      </c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  <c r="AA84" s="128"/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128"/>
      <c r="AO84" s="128"/>
      <c r="AP84" s="128"/>
      <c r="AQ84" s="128"/>
      <c r="AR84" s="128"/>
      <c r="AS84" s="128"/>
      <c r="AT84" s="128"/>
      <c r="AU84" s="128"/>
      <c r="AV84" s="128"/>
      <c r="AW84" s="128"/>
      <c r="AX84" s="128"/>
      <c r="AY84" s="128"/>
      <c r="AZ84" s="128"/>
      <c r="BA84" s="128"/>
      <c r="BB84" s="128"/>
      <c r="BC84" s="128"/>
      <c r="BD84" s="128"/>
      <c r="BE84" s="128"/>
      <c r="BF84" s="128"/>
      <c r="BG84" s="128"/>
      <c r="BH84" s="128"/>
      <c r="BI84" s="128"/>
      <c r="BJ84" s="128"/>
      <c r="BK84" s="128"/>
      <c r="BL84" s="128"/>
      <c r="BM84" s="128"/>
      <c r="BN84" s="128"/>
      <c r="BO84" s="128"/>
      <c r="BP84" s="128"/>
      <c r="BQ84" s="128"/>
      <c r="BR84" s="128"/>
      <c r="BS84" s="128"/>
      <c r="BT84" s="128"/>
      <c r="BU84" s="128"/>
      <c r="BV84" s="128"/>
      <c r="BW84" s="128"/>
      <c r="BX84" s="128"/>
      <c r="BY84" s="128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30" hidden="false" customHeight="true" outlineLevel="1" collapsed="false">
      <c r="A85" s="85"/>
      <c r="B85" s="103" t="n">
        <v>59</v>
      </c>
      <c r="C85" s="104" t="n">
        <v>1</v>
      </c>
      <c r="D85" s="105" t="s">
        <v>36</v>
      </c>
      <c r="E85" s="104"/>
      <c r="F85" s="138" t="s">
        <v>141</v>
      </c>
      <c r="G85" s="138"/>
      <c r="H85" s="120" t="s">
        <v>142</v>
      </c>
      <c r="I85" s="108"/>
      <c r="J85" s="109" t="n">
        <v>293</v>
      </c>
      <c r="K85" s="110" t="n">
        <f aca="false">I85*J85</f>
        <v>0</v>
      </c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  <c r="AA85" s="128"/>
      <c r="AB85" s="128"/>
      <c r="AC85" s="128"/>
      <c r="AD85" s="128"/>
      <c r="AE85" s="128"/>
      <c r="AF85" s="128"/>
      <c r="AG85" s="128"/>
      <c r="AH85" s="128"/>
      <c r="AI85" s="128"/>
      <c r="AJ85" s="128"/>
      <c r="AK85" s="128"/>
      <c r="AL85" s="128"/>
      <c r="AM85" s="128"/>
      <c r="AN85" s="128"/>
      <c r="AO85" s="128"/>
      <c r="AP85" s="128"/>
      <c r="AQ85" s="128"/>
      <c r="AR85" s="128"/>
      <c r="AS85" s="128"/>
      <c r="AT85" s="128"/>
      <c r="AU85" s="128"/>
      <c r="AV85" s="128"/>
      <c r="AW85" s="128"/>
      <c r="AX85" s="128"/>
      <c r="AY85" s="128"/>
      <c r="AZ85" s="128"/>
      <c r="BA85" s="128"/>
      <c r="BB85" s="128"/>
      <c r="BC85" s="128"/>
      <c r="BD85" s="128"/>
      <c r="BE85" s="128"/>
      <c r="BF85" s="128"/>
      <c r="BG85" s="128"/>
      <c r="BH85" s="128"/>
      <c r="BI85" s="128"/>
      <c r="BJ85" s="128"/>
      <c r="BK85" s="128"/>
      <c r="BL85" s="128"/>
      <c r="BM85" s="128"/>
      <c r="BN85" s="128"/>
      <c r="BO85" s="128"/>
      <c r="BP85" s="128"/>
      <c r="BQ85" s="128"/>
      <c r="BR85" s="128"/>
      <c r="BS85" s="128"/>
      <c r="BT85" s="128"/>
      <c r="BU85" s="128"/>
      <c r="BV85" s="128"/>
      <c r="BW85" s="128"/>
      <c r="BX85" s="128"/>
      <c r="BY85" s="128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30" hidden="false" customHeight="true" outlineLevel="1" collapsed="false">
      <c r="A86" s="85"/>
      <c r="B86" s="103" t="n">
        <v>59</v>
      </c>
      <c r="C86" s="104" t="n">
        <v>1</v>
      </c>
      <c r="D86" s="105" t="s">
        <v>36</v>
      </c>
      <c r="E86" s="104"/>
      <c r="F86" s="138" t="s">
        <v>143</v>
      </c>
      <c r="G86" s="138"/>
      <c r="H86" s="120" t="s">
        <v>144</v>
      </c>
      <c r="I86" s="108"/>
      <c r="J86" s="109" t="n">
        <v>293</v>
      </c>
      <c r="K86" s="110" t="n">
        <f aca="false">I86*J86</f>
        <v>0</v>
      </c>
      <c r="L86" s="128"/>
      <c r="M86" s="128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  <c r="Y86" s="128"/>
      <c r="Z86" s="128"/>
      <c r="AA86" s="128"/>
      <c r="AB86" s="128"/>
      <c r="AC86" s="128"/>
      <c r="AD86" s="128"/>
      <c r="AE86" s="128"/>
      <c r="AF86" s="128"/>
      <c r="AG86" s="128"/>
      <c r="AH86" s="128"/>
      <c r="AI86" s="128"/>
      <c r="AJ86" s="128"/>
      <c r="AK86" s="128"/>
      <c r="AL86" s="128"/>
      <c r="AM86" s="128"/>
      <c r="AN86" s="128"/>
      <c r="AO86" s="128"/>
      <c r="AP86" s="128"/>
      <c r="AQ86" s="128"/>
      <c r="AR86" s="128"/>
      <c r="AS86" s="128"/>
      <c r="AT86" s="128"/>
      <c r="AU86" s="128"/>
      <c r="AV86" s="128"/>
      <c r="AW86" s="128"/>
      <c r="AX86" s="128"/>
      <c r="AY86" s="128"/>
      <c r="AZ86" s="128"/>
      <c r="BA86" s="128"/>
      <c r="BB86" s="128"/>
      <c r="BC86" s="128"/>
      <c r="BD86" s="128"/>
      <c r="BE86" s="128"/>
      <c r="BF86" s="128"/>
      <c r="BG86" s="128"/>
      <c r="BH86" s="128"/>
      <c r="BI86" s="128"/>
      <c r="BJ86" s="128"/>
      <c r="BK86" s="128"/>
      <c r="BL86" s="128"/>
      <c r="BM86" s="128"/>
      <c r="BN86" s="128"/>
      <c r="BO86" s="128"/>
      <c r="BP86" s="128"/>
      <c r="BQ86" s="128"/>
      <c r="BR86" s="128"/>
      <c r="BS86" s="128"/>
      <c r="BT86" s="128"/>
      <c r="BU86" s="128"/>
      <c r="BV86" s="128"/>
      <c r="BW86" s="128"/>
      <c r="BX86" s="128"/>
      <c r="BY86" s="128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30" hidden="false" customHeight="true" outlineLevel="1" collapsed="false">
      <c r="A87" s="85"/>
      <c r="B87" s="103" t="n">
        <v>59</v>
      </c>
      <c r="C87" s="104" t="n">
        <v>1</v>
      </c>
      <c r="D87" s="105" t="s">
        <v>36</v>
      </c>
      <c r="E87" s="104"/>
      <c r="F87" s="138" t="s">
        <v>145</v>
      </c>
      <c r="G87" s="138"/>
      <c r="H87" s="120" t="s">
        <v>146</v>
      </c>
      <c r="I87" s="108"/>
      <c r="J87" s="109" t="n">
        <v>293</v>
      </c>
      <c r="K87" s="110" t="n">
        <f aca="false">I87*J87</f>
        <v>0</v>
      </c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  <c r="AA87" s="128"/>
      <c r="AB87" s="128"/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128"/>
      <c r="AP87" s="128"/>
      <c r="AQ87" s="128"/>
      <c r="AR87" s="128"/>
      <c r="AS87" s="128"/>
      <c r="AT87" s="128"/>
      <c r="AU87" s="128"/>
      <c r="AV87" s="128"/>
      <c r="AW87" s="128"/>
      <c r="AX87" s="128"/>
      <c r="AY87" s="128"/>
      <c r="AZ87" s="128"/>
      <c r="BA87" s="128"/>
      <c r="BB87" s="128"/>
      <c r="BC87" s="128"/>
      <c r="BD87" s="128"/>
      <c r="BE87" s="128"/>
      <c r="BF87" s="128"/>
      <c r="BG87" s="128"/>
      <c r="BH87" s="128"/>
      <c r="BI87" s="128"/>
      <c r="BJ87" s="128"/>
      <c r="BK87" s="128"/>
      <c r="BL87" s="128"/>
      <c r="BM87" s="128"/>
      <c r="BN87" s="128"/>
      <c r="BO87" s="128"/>
      <c r="BP87" s="128"/>
      <c r="BQ87" s="128"/>
      <c r="BR87" s="128"/>
      <c r="BS87" s="128"/>
      <c r="BT87" s="128"/>
      <c r="BU87" s="128"/>
      <c r="BV87" s="128"/>
      <c r="BW87" s="128"/>
      <c r="BX87" s="128"/>
      <c r="BY87" s="128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30" hidden="false" customHeight="true" outlineLevel="1" collapsed="false">
      <c r="A88" s="85"/>
      <c r="B88" s="103" t="n">
        <v>59</v>
      </c>
      <c r="C88" s="104" t="n">
        <v>1</v>
      </c>
      <c r="D88" s="105" t="s">
        <v>36</v>
      </c>
      <c r="E88" s="104"/>
      <c r="F88" s="138" t="s">
        <v>147</v>
      </c>
      <c r="G88" s="138"/>
      <c r="H88" s="120" t="s">
        <v>148</v>
      </c>
      <c r="I88" s="108"/>
      <c r="J88" s="109" t="n">
        <v>293</v>
      </c>
      <c r="K88" s="110" t="n">
        <f aca="false">I88*J88</f>
        <v>0</v>
      </c>
      <c r="L88" s="128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  <c r="Y88" s="128"/>
      <c r="Z88" s="128"/>
      <c r="AA88" s="128"/>
      <c r="AB88" s="128"/>
      <c r="AC88" s="128"/>
      <c r="AD88" s="128"/>
      <c r="AE88" s="128"/>
      <c r="AF88" s="128"/>
      <c r="AG88" s="128"/>
      <c r="AH88" s="128"/>
      <c r="AI88" s="128"/>
      <c r="AJ88" s="128"/>
      <c r="AK88" s="128"/>
      <c r="AL88" s="128"/>
      <c r="AM88" s="128"/>
      <c r="AN88" s="128"/>
      <c r="AO88" s="128"/>
      <c r="AP88" s="128"/>
      <c r="AQ88" s="128"/>
      <c r="AR88" s="128"/>
      <c r="AS88" s="128"/>
      <c r="AT88" s="128"/>
      <c r="AU88" s="128"/>
      <c r="AV88" s="128"/>
      <c r="AW88" s="128"/>
      <c r="AX88" s="128"/>
      <c r="AY88" s="128"/>
      <c r="AZ88" s="128"/>
      <c r="BA88" s="128"/>
      <c r="BB88" s="128"/>
      <c r="BC88" s="128"/>
      <c r="BD88" s="128"/>
      <c r="BE88" s="128"/>
      <c r="BF88" s="128"/>
      <c r="BG88" s="128"/>
      <c r="BH88" s="128"/>
      <c r="BI88" s="128"/>
      <c r="BJ88" s="128"/>
      <c r="BK88" s="128"/>
      <c r="BL88" s="128"/>
      <c r="BM88" s="128"/>
      <c r="BN88" s="128"/>
      <c r="BO88" s="128"/>
      <c r="BP88" s="128"/>
      <c r="BQ88" s="128"/>
      <c r="BR88" s="128"/>
      <c r="BS88" s="128"/>
      <c r="BT88" s="128"/>
      <c r="BU88" s="128"/>
      <c r="BV88" s="128"/>
      <c r="BW88" s="128"/>
      <c r="BX88" s="128"/>
      <c r="BY88" s="128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30" hidden="false" customHeight="true" outlineLevel="1" collapsed="false">
      <c r="A89" s="85"/>
      <c r="B89" s="103" t="n">
        <v>59</v>
      </c>
      <c r="C89" s="104" t="n">
        <v>1</v>
      </c>
      <c r="D89" s="105" t="s">
        <v>36</v>
      </c>
      <c r="E89" s="104"/>
      <c r="F89" s="138" t="s">
        <v>149</v>
      </c>
      <c r="G89" s="138"/>
      <c r="H89" s="120" t="s">
        <v>150</v>
      </c>
      <c r="I89" s="108"/>
      <c r="J89" s="109" t="n">
        <v>293</v>
      </c>
      <c r="K89" s="110" t="n">
        <f aca="false">I89*J89</f>
        <v>0</v>
      </c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  <c r="AA89" s="128"/>
      <c r="AB89" s="128"/>
      <c r="AC89" s="128"/>
      <c r="AD89" s="128"/>
      <c r="AE89" s="128"/>
      <c r="AF89" s="128"/>
      <c r="AG89" s="128"/>
      <c r="AH89" s="128"/>
      <c r="AI89" s="128"/>
      <c r="AJ89" s="128"/>
      <c r="AK89" s="128"/>
      <c r="AL89" s="128"/>
      <c r="AM89" s="128"/>
      <c r="AN89" s="128"/>
      <c r="AO89" s="128"/>
      <c r="AP89" s="128"/>
      <c r="AQ89" s="128"/>
      <c r="AR89" s="128"/>
      <c r="AS89" s="128"/>
      <c r="AT89" s="128"/>
      <c r="AU89" s="128"/>
      <c r="AV89" s="128"/>
      <c r="AW89" s="128"/>
      <c r="AX89" s="128"/>
      <c r="AY89" s="128"/>
      <c r="AZ89" s="128"/>
      <c r="BA89" s="128"/>
      <c r="BB89" s="128"/>
      <c r="BC89" s="128"/>
      <c r="BD89" s="128"/>
      <c r="BE89" s="128"/>
      <c r="BF89" s="128"/>
      <c r="BG89" s="128"/>
      <c r="BH89" s="128"/>
      <c r="BI89" s="128"/>
      <c r="BJ89" s="128"/>
      <c r="BK89" s="128"/>
      <c r="BL89" s="128"/>
      <c r="BM89" s="128"/>
      <c r="BN89" s="128"/>
      <c r="BO89" s="128"/>
      <c r="BP89" s="128"/>
      <c r="BQ89" s="128"/>
      <c r="BR89" s="128"/>
      <c r="BS89" s="128"/>
      <c r="BT89" s="128"/>
      <c r="BU89" s="128"/>
      <c r="BV89" s="128"/>
      <c r="BW89" s="128"/>
      <c r="BX89" s="128"/>
      <c r="BY89" s="128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30" hidden="false" customHeight="true" outlineLevel="1" collapsed="false">
      <c r="A90" s="85"/>
      <c r="B90" s="103" t="n">
        <v>59</v>
      </c>
      <c r="C90" s="104" t="n">
        <v>1</v>
      </c>
      <c r="D90" s="105" t="s">
        <v>36</v>
      </c>
      <c r="E90" s="104"/>
      <c r="F90" s="138" t="s">
        <v>151</v>
      </c>
      <c r="G90" s="138"/>
      <c r="H90" s="120" t="s">
        <v>152</v>
      </c>
      <c r="I90" s="108"/>
      <c r="J90" s="109" t="n">
        <v>293</v>
      </c>
      <c r="K90" s="110" t="n">
        <f aca="false">I90*J90</f>
        <v>0</v>
      </c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  <c r="AA90" s="128"/>
      <c r="AB90" s="128"/>
      <c r="AC90" s="128"/>
      <c r="AD90" s="128"/>
      <c r="AE90" s="128"/>
      <c r="AF90" s="128"/>
      <c r="AG90" s="128"/>
      <c r="AH90" s="128"/>
      <c r="AI90" s="128"/>
      <c r="AJ90" s="128"/>
      <c r="AK90" s="128"/>
      <c r="AL90" s="128"/>
      <c r="AM90" s="128"/>
      <c r="AN90" s="128"/>
      <c r="AO90" s="128"/>
      <c r="AP90" s="128"/>
      <c r="AQ90" s="128"/>
      <c r="AR90" s="128"/>
      <c r="AS90" s="128"/>
      <c r="AT90" s="128"/>
      <c r="AU90" s="128"/>
      <c r="AV90" s="128"/>
      <c r="AW90" s="128"/>
      <c r="AX90" s="128"/>
      <c r="AY90" s="128"/>
      <c r="AZ90" s="128"/>
      <c r="BA90" s="128"/>
      <c r="BB90" s="128"/>
      <c r="BC90" s="128"/>
      <c r="BD90" s="128"/>
      <c r="BE90" s="128"/>
      <c r="BF90" s="128"/>
      <c r="BG90" s="128"/>
      <c r="BH90" s="128"/>
      <c r="BI90" s="128"/>
      <c r="BJ90" s="128"/>
      <c r="BK90" s="128"/>
      <c r="BL90" s="128"/>
      <c r="BM90" s="128"/>
      <c r="BN90" s="128"/>
      <c r="BO90" s="128"/>
      <c r="BP90" s="128"/>
      <c r="BQ90" s="128"/>
      <c r="BR90" s="128"/>
      <c r="BS90" s="128"/>
      <c r="BT90" s="128"/>
      <c r="BU90" s="128"/>
      <c r="BV90" s="128"/>
      <c r="BW90" s="128"/>
      <c r="BX90" s="128"/>
      <c r="BY90" s="128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30" hidden="false" customHeight="true" outlineLevel="1" collapsed="false">
      <c r="A91" s="85"/>
      <c r="B91" s="103" t="n">
        <v>59</v>
      </c>
      <c r="C91" s="104" t="n">
        <v>1</v>
      </c>
      <c r="D91" s="105" t="s">
        <v>36</v>
      </c>
      <c r="E91" s="104"/>
      <c r="F91" s="138" t="s">
        <v>153</v>
      </c>
      <c r="G91" s="138"/>
      <c r="H91" s="120" t="s">
        <v>154</v>
      </c>
      <c r="I91" s="108"/>
      <c r="J91" s="109" t="n">
        <v>293</v>
      </c>
      <c r="K91" s="110" t="n">
        <f aca="false">I91*J91</f>
        <v>0</v>
      </c>
      <c r="L91" s="128"/>
      <c r="M91" s="128"/>
      <c r="N91" s="128"/>
      <c r="O91" s="128"/>
      <c r="P91" s="128"/>
      <c r="Q91" s="128"/>
      <c r="R91" s="128"/>
      <c r="S91" s="128"/>
      <c r="T91" s="128"/>
      <c r="U91" s="128"/>
      <c r="V91" s="128"/>
      <c r="W91" s="128"/>
      <c r="X91" s="128"/>
      <c r="Y91" s="128"/>
      <c r="Z91" s="128"/>
      <c r="AA91" s="128"/>
      <c r="AB91" s="128"/>
      <c r="AC91" s="128"/>
      <c r="AD91" s="128"/>
      <c r="AE91" s="128"/>
      <c r="AF91" s="128"/>
      <c r="AG91" s="128"/>
      <c r="AH91" s="128"/>
      <c r="AI91" s="128"/>
      <c r="AJ91" s="128"/>
      <c r="AK91" s="128"/>
      <c r="AL91" s="128"/>
      <c r="AM91" s="128"/>
      <c r="AN91" s="128"/>
      <c r="AO91" s="128"/>
      <c r="AP91" s="128"/>
      <c r="AQ91" s="128"/>
      <c r="AR91" s="128"/>
      <c r="AS91" s="128"/>
      <c r="AT91" s="128"/>
      <c r="AU91" s="128"/>
      <c r="AV91" s="128"/>
      <c r="AW91" s="128"/>
      <c r="AX91" s="128"/>
      <c r="AY91" s="128"/>
      <c r="AZ91" s="128"/>
      <c r="BA91" s="128"/>
      <c r="BB91" s="128"/>
      <c r="BC91" s="128"/>
      <c r="BD91" s="128"/>
      <c r="BE91" s="128"/>
      <c r="BF91" s="128"/>
      <c r="BG91" s="128"/>
      <c r="BH91" s="128"/>
      <c r="BI91" s="128"/>
      <c r="BJ91" s="128"/>
      <c r="BK91" s="128"/>
      <c r="BL91" s="128"/>
      <c r="BM91" s="128"/>
      <c r="BN91" s="128"/>
      <c r="BO91" s="128"/>
      <c r="BP91" s="128"/>
      <c r="BQ91" s="128"/>
      <c r="BR91" s="128"/>
      <c r="BS91" s="128"/>
      <c r="BT91" s="128"/>
      <c r="BU91" s="128"/>
      <c r="BV91" s="128"/>
      <c r="BW91" s="128"/>
      <c r="BX91" s="128"/>
      <c r="BY91" s="128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s="102" customFormat="true" ht="30" hidden="false" customHeight="true" outlineLevel="2" collapsed="false">
      <c r="A92" s="85"/>
      <c r="B92" s="111"/>
      <c r="C92" s="112"/>
      <c r="D92" s="112"/>
      <c r="E92" s="112"/>
      <c r="F92" s="113"/>
      <c r="G92" s="114"/>
      <c r="H92" s="115" t="s">
        <v>155</v>
      </c>
      <c r="I92" s="116"/>
      <c r="J92" s="117" t="n">
        <f aca="false">SUM(I80:I91)</f>
        <v>0</v>
      </c>
      <c r="K92" s="110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  <c r="Y92" s="128"/>
      <c r="Z92" s="128"/>
      <c r="AA92" s="128"/>
      <c r="AB92" s="128"/>
      <c r="AC92" s="128"/>
      <c r="AD92" s="128"/>
      <c r="AE92" s="128"/>
      <c r="AF92" s="128"/>
      <c r="AG92" s="128"/>
      <c r="AH92" s="128"/>
      <c r="AI92" s="128"/>
      <c r="AJ92" s="128"/>
      <c r="AK92" s="128"/>
      <c r="AL92" s="128"/>
      <c r="AM92" s="128"/>
      <c r="AN92" s="128"/>
      <c r="AO92" s="128"/>
      <c r="AP92" s="128"/>
      <c r="AQ92" s="128"/>
      <c r="AR92" s="128"/>
      <c r="AS92" s="128"/>
      <c r="AT92" s="128"/>
      <c r="AU92" s="128"/>
      <c r="AV92" s="128"/>
      <c r="AW92" s="128"/>
      <c r="AX92" s="128"/>
      <c r="AY92" s="128"/>
      <c r="AZ92" s="128"/>
      <c r="BA92" s="128"/>
      <c r="BB92" s="128"/>
      <c r="BC92" s="128"/>
      <c r="BD92" s="128"/>
      <c r="BE92" s="128"/>
      <c r="BF92" s="128"/>
      <c r="BG92" s="128"/>
      <c r="BH92" s="128"/>
      <c r="BI92" s="128"/>
      <c r="BJ92" s="128"/>
      <c r="BK92" s="128"/>
      <c r="BL92" s="128"/>
      <c r="BM92" s="128"/>
      <c r="BN92" s="128"/>
      <c r="BO92" s="128"/>
      <c r="BP92" s="128"/>
      <c r="BQ92" s="128"/>
      <c r="BR92" s="128"/>
      <c r="BS92" s="128"/>
      <c r="BT92" s="128"/>
      <c r="BU92" s="128"/>
      <c r="BV92" s="128"/>
      <c r="BW92" s="128"/>
      <c r="BX92" s="128"/>
      <c r="BY92" s="128"/>
      <c r="BZ92" s="129"/>
      <c r="CA92" s="129"/>
      <c r="CB92" s="129"/>
      <c r="CC92" s="129"/>
      <c r="CD92" s="129"/>
      <c r="CE92" s="129"/>
      <c r="CF92" s="129"/>
      <c r="CG92" s="129"/>
      <c r="CH92" s="129"/>
      <c r="CI92" s="129"/>
      <c r="CJ92" s="129"/>
      <c r="CK92" s="129"/>
      <c r="CL92" s="129"/>
      <c r="CM92" s="129"/>
      <c r="CN92" s="129"/>
      <c r="CO92" s="129"/>
      <c r="CP92" s="129"/>
      <c r="CQ92" s="129"/>
      <c r="CR92" s="129"/>
      <c r="CS92" s="129"/>
      <c r="CT92" s="129"/>
      <c r="CU92" s="129"/>
      <c r="CV92" s="129"/>
      <c r="CW92" s="129"/>
      <c r="CX92" s="129"/>
      <c r="CY92" s="129"/>
      <c r="CZ92" s="129"/>
      <c r="DA92" s="129"/>
      <c r="DB92" s="129"/>
      <c r="DC92" s="129"/>
      <c r="DD92" s="129"/>
      <c r="DE92" s="129"/>
      <c r="DF92" s="129"/>
      <c r="DG92" s="129"/>
      <c r="DH92" s="129"/>
      <c r="DI92" s="129"/>
      <c r="DJ92" s="129"/>
      <c r="DK92" s="129"/>
      <c r="DL92" s="129"/>
      <c r="DM92" s="129"/>
      <c r="DN92" s="129"/>
      <c r="DO92" s="129"/>
      <c r="DP92" s="129"/>
      <c r="DQ92" s="129"/>
      <c r="DR92" s="129"/>
      <c r="DS92" s="129"/>
      <c r="DT92" s="129"/>
      <c r="DU92" s="129"/>
      <c r="DV92" s="129"/>
      <c r="DW92" s="129"/>
      <c r="DX92" s="129"/>
      <c r="DY92" s="129"/>
      <c r="DZ92" s="129"/>
      <c r="EA92" s="129"/>
      <c r="EB92" s="129"/>
      <c r="EC92" s="129"/>
      <c r="ED92" s="129"/>
      <c r="EE92" s="129"/>
      <c r="EF92" s="129"/>
      <c r="EG92" s="129"/>
      <c r="EH92" s="129"/>
      <c r="EI92" s="129"/>
      <c r="EJ92" s="129"/>
      <c r="EK92" s="129"/>
      <c r="EL92" s="129"/>
      <c r="EM92" s="129"/>
      <c r="EN92" s="129"/>
      <c r="EO92" s="129"/>
      <c r="EP92" s="129"/>
      <c r="EQ92" s="129"/>
      <c r="ER92" s="129"/>
      <c r="ES92" s="129"/>
      <c r="ET92" s="129"/>
      <c r="EU92" s="129"/>
      <c r="EV92" s="129"/>
      <c r="EW92" s="129"/>
      <c r="EX92" s="129"/>
      <c r="EY92" s="129"/>
      <c r="EZ92" s="129"/>
      <c r="FA92" s="129"/>
      <c r="FB92" s="129"/>
      <c r="FC92" s="129"/>
      <c r="FD92" s="129"/>
      <c r="FE92" s="129"/>
      <c r="FF92" s="129"/>
      <c r="FG92" s="129"/>
      <c r="FH92" s="129"/>
      <c r="FI92" s="129"/>
      <c r="FJ92" s="129"/>
      <c r="FK92" s="129"/>
      <c r="FL92" s="129"/>
      <c r="FM92" s="129"/>
      <c r="FN92" s="129"/>
      <c r="FO92" s="129"/>
      <c r="FP92" s="129"/>
      <c r="FQ92" s="129"/>
      <c r="FR92" s="129"/>
      <c r="FS92" s="129"/>
      <c r="FT92" s="129"/>
      <c r="FU92" s="129"/>
      <c r="FV92" s="129"/>
      <c r="FW92" s="129"/>
      <c r="FX92" s="129"/>
      <c r="FY92" s="129"/>
      <c r="FZ92" s="129"/>
      <c r="GA92" s="129"/>
      <c r="GB92" s="129"/>
      <c r="GC92" s="129"/>
      <c r="GD92" s="129"/>
      <c r="GE92" s="129"/>
      <c r="GF92" s="129"/>
      <c r="GG92" s="129"/>
      <c r="GH92" s="129"/>
      <c r="GI92" s="129"/>
      <c r="GJ92" s="129"/>
      <c r="GK92" s="129"/>
      <c r="GL92" s="129"/>
      <c r="GM92" s="129"/>
      <c r="GN92" s="129"/>
      <c r="GO92" s="129"/>
      <c r="GP92" s="129"/>
      <c r="GQ92" s="129"/>
      <c r="GR92" s="129"/>
      <c r="GS92" s="129"/>
      <c r="GT92" s="129"/>
      <c r="GU92" s="129"/>
      <c r="GV92" s="129"/>
      <c r="GW92" s="129"/>
      <c r="GX92" s="129"/>
      <c r="GY92" s="129"/>
      <c r="GZ92" s="129"/>
      <c r="HA92" s="129"/>
      <c r="HB92" s="129"/>
      <c r="HC92" s="129"/>
      <c r="HD92" s="129"/>
      <c r="HE92" s="129"/>
      <c r="HF92" s="129"/>
      <c r="HG92" s="129"/>
      <c r="HH92" s="129"/>
      <c r="HI92" s="129"/>
      <c r="HJ92" s="129"/>
      <c r="HK92" s="129"/>
      <c r="HL92" s="129"/>
      <c r="HM92" s="129"/>
      <c r="HN92" s="129"/>
      <c r="HO92" s="129"/>
      <c r="HP92" s="129"/>
      <c r="HQ92" s="129"/>
      <c r="HR92" s="129"/>
      <c r="HS92" s="129"/>
      <c r="HT92" s="129"/>
      <c r="HU92" s="129"/>
      <c r="HV92" s="129"/>
      <c r="HW92" s="129"/>
      <c r="HX92" s="129"/>
      <c r="HY92" s="129"/>
      <c r="HZ92" s="129"/>
      <c r="IA92" s="129"/>
      <c r="IB92" s="129"/>
      <c r="IC92" s="129"/>
      <c r="ID92" s="129"/>
      <c r="IE92" s="129"/>
      <c r="IF92" s="129"/>
      <c r="IG92" s="129"/>
      <c r="IH92" s="129"/>
      <c r="II92" s="129"/>
      <c r="IJ92" s="129"/>
    </row>
    <row r="93" customFormat="false" ht="45" hidden="false" customHeight="true" outlineLevel="2" collapsed="false">
      <c r="A93" s="85"/>
      <c r="B93" s="96"/>
      <c r="C93" s="97"/>
      <c r="D93" s="97"/>
      <c r="E93" s="97"/>
      <c r="F93" s="98" t="s">
        <v>156</v>
      </c>
      <c r="G93" s="98"/>
      <c r="H93" s="118"/>
      <c r="I93" s="118"/>
      <c r="J93" s="118"/>
      <c r="K93" s="119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/>
      <c r="BF93" s="101"/>
      <c r="BG93" s="101"/>
      <c r="BH93" s="101"/>
      <c r="BI93" s="101"/>
      <c r="BJ93" s="101"/>
      <c r="BK93" s="101"/>
      <c r="BL93" s="101"/>
      <c r="BM93" s="101"/>
      <c r="BN93" s="101"/>
      <c r="BO93" s="101"/>
      <c r="BP93" s="101"/>
      <c r="BQ93" s="101"/>
      <c r="BR93" s="101"/>
      <c r="BS93" s="101"/>
      <c r="BT93" s="101"/>
      <c r="BU93" s="101"/>
      <c r="BV93" s="101"/>
      <c r="BW93" s="101"/>
      <c r="BX93" s="101"/>
      <c r="BY93" s="101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s="129" customFormat="true" ht="30" hidden="false" customHeight="true" outlineLevel="1" collapsed="false">
      <c r="A94" s="85"/>
      <c r="B94" s="103" t="n">
        <v>53</v>
      </c>
      <c r="C94" s="104" t="n">
        <v>1</v>
      </c>
      <c r="D94" s="105" t="s">
        <v>36</v>
      </c>
      <c r="E94" s="104"/>
      <c r="F94" s="106" t="s">
        <v>157</v>
      </c>
      <c r="G94" s="106"/>
      <c r="H94" s="120" t="s">
        <v>158</v>
      </c>
      <c r="I94" s="108"/>
      <c r="J94" s="109" t="n">
        <v>315</v>
      </c>
      <c r="K94" s="110" t="n">
        <f aca="false">I94*J94</f>
        <v>0</v>
      </c>
      <c r="L94" s="128"/>
      <c r="M94" s="128"/>
      <c r="N94" s="128"/>
      <c r="O94" s="128"/>
      <c r="P94" s="128"/>
      <c r="Q94" s="128"/>
      <c r="R94" s="128"/>
      <c r="S94" s="128"/>
      <c r="T94" s="128"/>
      <c r="U94" s="128"/>
      <c r="V94" s="128"/>
      <c r="W94" s="128"/>
      <c r="X94" s="128"/>
      <c r="Y94" s="128"/>
      <c r="Z94" s="128"/>
      <c r="AA94" s="128"/>
      <c r="AB94" s="128"/>
      <c r="AC94" s="128"/>
      <c r="AD94" s="128"/>
      <c r="AE94" s="128"/>
      <c r="AF94" s="128"/>
      <c r="AG94" s="128"/>
      <c r="AH94" s="128"/>
      <c r="AI94" s="128"/>
      <c r="AJ94" s="128"/>
      <c r="AK94" s="128"/>
      <c r="AL94" s="128"/>
      <c r="AM94" s="128"/>
      <c r="AN94" s="128"/>
      <c r="AO94" s="128"/>
      <c r="AP94" s="128"/>
      <c r="AQ94" s="128"/>
      <c r="AR94" s="128"/>
      <c r="AS94" s="128"/>
      <c r="AT94" s="128"/>
      <c r="AU94" s="128"/>
      <c r="AV94" s="128"/>
      <c r="AW94" s="128"/>
      <c r="AX94" s="128"/>
      <c r="AY94" s="128"/>
      <c r="AZ94" s="128"/>
      <c r="BA94" s="128"/>
      <c r="BB94" s="128"/>
      <c r="BC94" s="128"/>
      <c r="BD94" s="128"/>
      <c r="BE94" s="128"/>
      <c r="BF94" s="128"/>
      <c r="BG94" s="128"/>
      <c r="BH94" s="128"/>
      <c r="BI94" s="128"/>
      <c r="BJ94" s="128"/>
      <c r="BK94" s="128"/>
      <c r="BL94" s="128"/>
      <c r="BM94" s="128"/>
      <c r="BN94" s="128"/>
      <c r="BO94" s="128"/>
      <c r="BP94" s="128"/>
      <c r="BQ94" s="128"/>
      <c r="BR94" s="128"/>
      <c r="BS94" s="128"/>
      <c r="BT94" s="128"/>
      <c r="BU94" s="128"/>
      <c r="BV94" s="128"/>
      <c r="BW94" s="128"/>
      <c r="BX94" s="128"/>
      <c r="BY94" s="128"/>
    </row>
    <row r="95" customFormat="false" ht="30" hidden="false" customHeight="true" outlineLevel="1" collapsed="false">
      <c r="A95" s="85"/>
      <c r="B95" s="103" t="n">
        <v>53</v>
      </c>
      <c r="C95" s="104" t="n">
        <v>1</v>
      </c>
      <c r="D95" s="105" t="s">
        <v>36</v>
      </c>
      <c r="E95" s="104"/>
      <c r="F95" s="138" t="s">
        <v>159</v>
      </c>
      <c r="G95" s="138"/>
      <c r="H95" s="120" t="s">
        <v>160</v>
      </c>
      <c r="I95" s="108"/>
      <c r="J95" s="109" t="n">
        <v>315</v>
      </c>
      <c r="K95" s="110" t="n">
        <f aca="false">I95*J95</f>
        <v>0</v>
      </c>
      <c r="L95" s="128"/>
      <c r="M95" s="128"/>
      <c r="N95" s="128"/>
      <c r="O95" s="128"/>
      <c r="P95" s="128"/>
      <c r="Q95" s="128"/>
      <c r="R95" s="128"/>
      <c r="S95" s="128"/>
      <c r="T95" s="128"/>
      <c r="U95" s="128"/>
      <c r="V95" s="128"/>
      <c r="W95" s="128"/>
      <c r="X95" s="128"/>
      <c r="Y95" s="128"/>
      <c r="Z95" s="128"/>
      <c r="AA95" s="128"/>
      <c r="AB95" s="128"/>
      <c r="AC95" s="128"/>
      <c r="AD95" s="128"/>
      <c r="AE95" s="128"/>
      <c r="AF95" s="128"/>
      <c r="AG95" s="128"/>
      <c r="AH95" s="128"/>
      <c r="AI95" s="128"/>
      <c r="AJ95" s="128"/>
      <c r="AK95" s="128"/>
      <c r="AL95" s="128"/>
      <c r="AM95" s="128"/>
      <c r="AN95" s="128"/>
      <c r="AO95" s="128"/>
      <c r="AP95" s="128"/>
      <c r="AQ95" s="128"/>
      <c r="AR95" s="128"/>
      <c r="AS95" s="128"/>
      <c r="AT95" s="128"/>
      <c r="AU95" s="128"/>
      <c r="AV95" s="128"/>
      <c r="AW95" s="128"/>
      <c r="AX95" s="128"/>
      <c r="AY95" s="128"/>
      <c r="AZ95" s="128"/>
      <c r="BA95" s="128"/>
      <c r="BB95" s="128"/>
      <c r="BC95" s="128"/>
      <c r="BD95" s="128"/>
      <c r="BE95" s="128"/>
      <c r="BF95" s="128"/>
      <c r="BG95" s="128"/>
      <c r="BH95" s="128"/>
      <c r="BI95" s="128"/>
      <c r="BJ95" s="128"/>
      <c r="BK95" s="128"/>
      <c r="BL95" s="128"/>
      <c r="BM95" s="128"/>
      <c r="BN95" s="128"/>
      <c r="BO95" s="128"/>
      <c r="BP95" s="128"/>
      <c r="BQ95" s="128"/>
      <c r="BR95" s="128"/>
      <c r="BS95" s="128"/>
      <c r="BT95" s="128"/>
      <c r="BU95" s="128"/>
      <c r="BV95" s="128"/>
      <c r="BW95" s="128"/>
      <c r="BX95" s="128"/>
      <c r="BY95" s="128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s="102" customFormat="true" ht="30" hidden="false" customHeight="true" outlineLevel="2" collapsed="false">
      <c r="A96" s="85"/>
      <c r="B96" s="111"/>
      <c r="C96" s="112"/>
      <c r="D96" s="112"/>
      <c r="E96" s="112"/>
      <c r="F96" s="139"/>
      <c r="G96" s="140"/>
      <c r="H96" s="115" t="s">
        <v>161</v>
      </c>
      <c r="I96" s="116"/>
      <c r="J96" s="117" t="n">
        <f aca="false">SUM(I94:I95)</f>
        <v>0</v>
      </c>
      <c r="K96" s="110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/>
      <c r="BI96" s="101"/>
      <c r="BJ96" s="101"/>
      <c r="BK96" s="101"/>
      <c r="BL96" s="101"/>
      <c r="BM96" s="101"/>
      <c r="BN96" s="101"/>
      <c r="BO96" s="101"/>
      <c r="BP96" s="101"/>
      <c r="BQ96" s="101"/>
      <c r="BR96" s="101"/>
      <c r="BS96" s="101"/>
      <c r="BT96" s="101"/>
      <c r="BU96" s="101"/>
      <c r="BV96" s="101"/>
      <c r="BW96" s="101"/>
      <c r="BX96" s="101"/>
      <c r="BY96" s="101"/>
    </row>
    <row r="97" customFormat="false" ht="45" hidden="false" customHeight="true" outlineLevel="2" collapsed="false">
      <c r="A97" s="85"/>
      <c r="B97" s="96"/>
      <c r="C97" s="97"/>
      <c r="D97" s="97"/>
      <c r="E97" s="97"/>
      <c r="F97" s="98" t="s">
        <v>162</v>
      </c>
      <c r="G97" s="98"/>
      <c r="H97" s="118"/>
      <c r="I97" s="118"/>
      <c r="J97" s="118"/>
      <c r="K97" s="119"/>
      <c r="L97" s="128"/>
      <c r="M97" s="128"/>
      <c r="N97" s="128"/>
      <c r="O97" s="128"/>
      <c r="P97" s="128"/>
      <c r="Q97" s="128"/>
      <c r="R97" s="128"/>
      <c r="S97" s="128"/>
      <c r="T97" s="128"/>
      <c r="U97" s="128"/>
      <c r="V97" s="128"/>
      <c r="W97" s="128"/>
      <c r="X97" s="128"/>
      <c r="Y97" s="128"/>
      <c r="Z97" s="128"/>
      <c r="AA97" s="128"/>
      <c r="AB97" s="128"/>
      <c r="AC97" s="128"/>
      <c r="AD97" s="128"/>
      <c r="AE97" s="128"/>
      <c r="AF97" s="128"/>
      <c r="AG97" s="128"/>
      <c r="AH97" s="128"/>
      <c r="AI97" s="128"/>
      <c r="AJ97" s="128"/>
      <c r="AK97" s="128"/>
      <c r="AL97" s="128"/>
      <c r="AM97" s="128"/>
      <c r="AN97" s="128"/>
      <c r="AO97" s="128"/>
      <c r="AP97" s="128"/>
      <c r="AQ97" s="128"/>
      <c r="AR97" s="128"/>
      <c r="AS97" s="128"/>
      <c r="AT97" s="128"/>
      <c r="AU97" s="128"/>
      <c r="AV97" s="128"/>
      <c r="AW97" s="128"/>
      <c r="AX97" s="128"/>
      <c r="AY97" s="128"/>
      <c r="AZ97" s="128"/>
      <c r="BA97" s="128"/>
      <c r="BB97" s="128"/>
      <c r="BC97" s="128"/>
      <c r="BD97" s="128"/>
      <c r="BE97" s="128"/>
      <c r="BF97" s="128"/>
      <c r="BG97" s="128"/>
      <c r="BH97" s="128"/>
      <c r="BI97" s="128"/>
      <c r="BJ97" s="128"/>
      <c r="BK97" s="128"/>
      <c r="BL97" s="128"/>
      <c r="BM97" s="128"/>
      <c r="BN97" s="128"/>
      <c r="BO97" s="128"/>
      <c r="BP97" s="128"/>
      <c r="BQ97" s="128"/>
      <c r="BR97" s="128"/>
      <c r="BS97" s="128"/>
      <c r="BT97" s="128"/>
      <c r="BU97" s="128"/>
      <c r="BV97" s="128"/>
      <c r="BW97" s="128"/>
      <c r="BX97" s="128"/>
      <c r="BY97" s="128"/>
      <c r="BZ97" s="129"/>
      <c r="CA97" s="129"/>
      <c r="CB97" s="129"/>
      <c r="CC97" s="129"/>
      <c r="CD97" s="129"/>
      <c r="CE97" s="129"/>
      <c r="CF97" s="129"/>
      <c r="CG97" s="129"/>
      <c r="CH97" s="129"/>
      <c r="CI97" s="129"/>
      <c r="CJ97" s="129"/>
      <c r="CK97" s="129"/>
      <c r="CL97" s="129"/>
      <c r="CM97" s="129"/>
      <c r="CN97" s="129"/>
      <c r="CO97" s="129"/>
      <c r="CP97" s="129"/>
      <c r="CQ97" s="129"/>
      <c r="CR97" s="129"/>
      <c r="CS97" s="129"/>
      <c r="CT97" s="129"/>
      <c r="CU97" s="129"/>
      <c r="CV97" s="129"/>
      <c r="CW97" s="129"/>
      <c r="CX97" s="129"/>
      <c r="CY97" s="129"/>
      <c r="CZ97" s="129"/>
      <c r="DA97" s="129"/>
      <c r="DB97" s="129"/>
      <c r="DC97" s="129"/>
      <c r="DD97" s="129"/>
      <c r="DE97" s="129"/>
      <c r="DF97" s="129"/>
      <c r="DG97" s="129"/>
      <c r="DH97" s="129"/>
      <c r="DI97" s="129"/>
      <c r="DJ97" s="129"/>
      <c r="DK97" s="129"/>
      <c r="DL97" s="129"/>
      <c r="DM97" s="129"/>
      <c r="DN97" s="129"/>
      <c r="DO97" s="129"/>
      <c r="DP97" s="129"/>
      <c r="DQ97" s="129"/>
      <c r="DR97" s="129"/>
      <c r="DS97" s="129"/>
      <c r="DT97" s="129"/>
      <c r="DU97" s="129"/>
      <c r="DV97" s="129"/>
      <c r="DW97" s="129"/>
      <c r="DX97" s="129"/>
      <c r="DY97" s="129"/>
      <c r="DZ97" s="129"/>
      <c r="EA97" s="129"/>
      <c r="EB97" s="129"/>
      <c r="EC97" s="129"/>
      <c r="ED97" s="129"/>
      <c r="EE97" s="129"/>
      <c r="EF97" s="129"/>
      <c r="EG97" s="129"/>
      <c r="EH97" s="129"/>
      <c r="EI97" s="129"/>
      <c r="EJ97" s="129"/>
      <c r="EK97" s="129"/>
      <c r="EL97" s="129"/>
      <c r="EM97" s="129"/>
      <c r="EN97" s="129"/>
      <c r="EO97" s="129"/>
      <c r="EP97" s="129"/>
      <c r="EQ97" s="129"/>
      <c r="ER97" s="129"/>
      <c r="ES97" s="129"/>
      <c r="ET97" s="129"/>
      <c r="EU97" s="129"/>
      <c r="EV97" s="129"/>
      <c r="EW97" s="129"/>
      <c r="EX97" s="129"/>
      <c r="EY97" s="129"/>
      <c r="EZ97" s="129"/>
      <c r="FA97" s="129"/>
      <c r="FB97" s="129"/>
      <c r="FC97" s="129"/>
      <c r="FD97" s="129"/>
      <c r="FE97" s="129"/>
      <c r="FF97" s="129"/>
      <c r="FG97" s="129"/>
      <c r="FH97" s="129"/>
      <c r="FI97" s="129"/>
      <c r="FJ97" s="129"/>
      <c r="FK97" s="129"/>
      <c r="FL97" s="129"/>
      <c r="FM97" s="129"/>
      <c r="FN97" s="129"/>
      <c r="FO97" s="129"/>
      <c r="FP97" s="129"/>
      <c r="FQ97" s="129"/>
      <c r="FR97" s="129"/>
      <c r="FS97" s="129"/>
      <c r="FT97" s="129"/>
      <c r="FU97" s="129"/>
      <c r="FV97" s="129"/>
      <c r="FW97" s="129"/>
      <c r="FX97" s="129"/>
      <c r="FY97" s="129"/>
      <c r="FZ97" s="129"/>
      <c r="GA97" s="129"/>
      <c r="GB97" s="129"/>
      <c r="GC97" s="129"/>
      <c r="GD97" s="129"/>
      <c r="GE97" s="129"/>
      <c r="GF97" s="129"/>
      <c r="GG97" s="129"/>
      <c r="GH97" s="129"/>
      <c r="GI97" s="129"/>
      <c r="GJ97" s="129"/>
      <c r="GK97" s="129"/>
      <c r="GL97" s="129"/>
      <c r="GM97" s="129"/>
      <c r="GN97" s="129"/>
      <c r="GO97" s="129"/>
      <c r="GP97" s="129"/>
      <c r="GQ97" s="129"/>
      <c r="GR97" s="129"/>
      <c r="GS97" s="129"/>
      <c r="GT97" s="129"/>
      <c r="GU97" s="129"/>
      <c r="GV97" s="129"/>
      <c r="GW97" s="129"/>
      <c r="GX97" s="129"/>
      <c r="GY97" s="129"/>
      <c r="GZ97" s="129"/>
      <c r="HA97" s="129"/>
      <c r="HB97" s="129"/>
      <c r="HC97" s="129"/>
      <c r="HD97" s="129"/>
      <c r="HE97" s="129"/>
      <c r="HF97" s="129"/>
      <c r="HG97" s="129"/>
      <c r="HH97" s="129"/>
      <c r="HI97" s="129"/>
      <c r="HJ97" s="129"/>
      <c r="HK97" s="129"/>
      <c r="HL97" s="129"/>
      <c r="HM97" s="129"/>
      <c r="HN97" s="129"/>
      <c r="HO97" s="129"/>
      <c r="HP97" s="129"/>
      <c r="HQ97" s="129"/>
      <c r="HR97" s="129"/>
      <c r="HS97" s="129"/>
      <c r="HT97" s="129"/>
      <c r="HU97" s="129"/>
      <c r="HV97" s="129"/>
      <c r="HW97" s="129"/>
      <c r="HX97" s="129"/>
      <c r="HY97" s="129"/>
      <c r="HZ97" s="129"/>
      <c r="IA97" s="129"/>
      <c r="IB97" s="129"/>
      <c r="IC97" s="129"/>
      <c r="ID97" s="129"/>
      <c r="IE97" s="129"/>
      <c r="IF97" s="129"/>
      <c r="IG97" s="129"/>
      <c r="IH97" s="129"/>
      <c r="II97" s="129"/>
      <c r="IJ97" s="129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141" customFormat="true" ht="31.5" hidden="false" customHeight="true" outlineLevel="2" collapsed="false">
      <c r="A98" s="85"/>
      <c r="B98" s="131" t="n">
        <v>3</v>
      </c>
      <c r="C98" s="105" t="n">
        <v>1</v>
      </c>
      <c r="D98" s="105" t="s">
        <v>36</v>
      </c>
      <c r="E98" s="105"/>
      <c r="F98" s="138" t="s">
        <v>163</v>
      </c>
      <c r="G98" s="138"/>
      <c r="H98" s="133" t="s">
        <v>164</v>
      </c>
      <c r="I98" s="108"/>
      <c r="J98" s="127" t="n">
        <v>297</v>
      </c>
      <c r="K98" s="110" t="n">
        <f aca="false">I98*J98</f>
        <v>0</v>
      </c>
      <c r="L98" s="128"/>
      <c r="M98" s="128"/>
      <c r="N98" s="128"/>
      <c r="O98" s="128"/>
      <c r="P98" s="128"/>
      <c r="Q98" s="128"/>
      <c r="R98" s="128"/>
      <c r="S98" s="128"/>
      <c r="T98" s="128"/>
      <c r="U98" s="128"/>
      <c r="V98" s="128"/>
      <c r="W98" s="128"/>
      <c r="X98" s="128"/>
      <c r="Y98" s="128"/>
      <c r="Z98" s="128"/>
      <c r="AA98" s="128"/>
      <c r="AB98" s="128"/>
      <c r="AC98" s="128"/>
      <c r="AD98" s="128"/>
      <c r="AE98" s="128"/>
      <c r="AF98" s="128"/>
      <c r="AG98" s="128"/>
      <c r="AH98" s="128"/>
      <c r="AI98" s="128"/>
      <c r="AJ98" s="128"/>
      <c r="AK98" s="128"/>
      <c r="AL98" s="128"/>
      <c r="AM98" s="128"/>
      <c r="AN98" s="128"/>
      <c r="AO98" s="128"/>
      <c r="AP98" s="128"/>
      <c r="AQ98" s="128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28"/>
      <c r="BC98" s="128"/>
      <c r="BD98" s="128"/>
      <c r="BE98" s="128"/>
      <c r="BF98" s="128"/>
      <c r="BG98" s="128"/>
      <c r="BH98" s="128"/>
      <c r="BI98" s="128"/>
      <c r="BJ98" s="128"/>
      <c r="BK98" s="128"/>
      <c r="BL98" s="128"/>
      <c r="BM98" s="128"/>
      <c r="BN98" s="128"/>
      <c r="BO98" s="128"/>
      <c r="BP98" s="128"/>
      <c r="BQ98" s="128"/>
      <c r="BR98" s="128"/>
      <c r="BS98" s="128"/>
      <c r="BT98" s="128"/>
      <c r="BU98" s="128"/>
      <c r="BV98" s="128"/>
      <c r="BW98" s="128"/>
      <c r="BX98" s="128"/>
      <c r="BY98" s="128"/>
      <c r="BZ98" s="129"/>
      <c r="CA98" s="129"/>
      <c r="CB98" s="129"/>
      <c r="CC98" s="129"/>
      <c r="CD98" s="129"/>
      <c r="CE98" s="129"/>
      <c r="CF98" s="129"/>
      <c r="CG98" s="129"/>
      <c r="CH98" s="129"/>
      <c r="CI98" s="129"/>
      <c r="CJ98" s="129"/>
      <c r="CK98" s="129"/>
      <c r="CL98" s="129"/>
      <c r="CM98" s="129"/>
      <c r="CN98" s="129"/>
      <c r="CO98" s="129"/>
      <c r="CP98" s="129"/>
      <c r="CQ98" s="129"/>
      <c r="CR98" s="129"/>
      <c r="CS98" s="129"/>
      <c r="CT98" s="129"/>
      <c r="CU98" s="129"/>
      <c r="CV98" s="129"/>
      <c r="CW98" s="129"/>
      <c r="CX98" s="129"/>
      <c r="CY98" s="129"/>
      <c r="CZ98" s="129"/>
      <c r="DA98" s="129"/>
      <c r="DB98" s="129"/>
      <c r="DC98" s="129"/>
      <c r="DD98" s="129"/>
      <c r="DE98" s="129"/>
      <c r="DF98" s="129"/>
      <c r="DG98" s="129"/>
      <c r="DH98" s="129"/>
      <c r="DI98" s="129"/>
      <c r="DJ98" s="129"/>
      <c r="DK98" s="129"/>
      <c r="DL98" s="129"/>
      <c r="DM98" s="129"/>
      <c r="DN98" s="129"/>
      <c r="DO98" s="129"/>
      <c r="DP98" s="129"/>
      <c r="DQ98" s="129"/>
      <c r="DR98" s="129"/>
      <c r="DS98" s="129"/>
      <c r="DT98" s="129"/>
      <c r="DU98" s="129"/>
      <c r="DV98" s="129"/>
      <c r="DW98" s="129"/>
      <c r="DX98" s="129"/>
      <c r="DY98" s="129"/>
      <c r="DZ98" s="129"/>
      <c r="EA98" s="129"/>
      <c r="EB98" s="129"/>
      <c r="EC98" s="129"/>
      <c r="ED98" s="129"/>
      <c r="EE98" s="129"/>
      <c r="EF98" s="129"/>
      <c r="EG98" s="129"/>
      <c r="EH98" s="129"/>
      <c r="EI98" s="129"/>
      <c r="EJ98" s="129"/>
      <c r="EK98" s="129"/>
      <c r="EL98" s="129"/>
      <c r="EM98" s="129"/>
      <c r="EN98" s="129"/>
      <c r="EO98" s="129"/>
      <c r="EP98" s="129"/>
      <c r="EQ98" s="129"/>
      <c r="ER98" s="129"/>
      <c r="ES98" s="129"/>
      <c r="ET98" s="129"/>
      <c r="EU98" s="129"/>
      <c r="EV98" s="129"/>
      <c r="EW98" s="129"/>
      <c r="EX98" s="129"/>
      <c r="EY98" s="129"/>
      <c r="EZ98" s="129"/>
      <c r="FA98" s="129"/>
      <c r="FB98" s="129"/>
      <c r="FC98" s="129"/>
      <c r="FD98" s="129"/>
      <c r="FE98" s="129"/>
      <c r="FF98" s="129"/>
      <c r="FG98" s="129"/>
      <c r="FH98" s="129"/>
      <c r="FI98" s="129"/>
      <c r="FJ98" s="129"/>
      <c r="FK98" s="129"/>
      <c r="FL98" s="129"/>
      <c r="FM98" s="129"/>
      <c r="FN98" s="129"/>
      <c r="FO98" s="129"/>
      <c r="FP98" s="129"/>
      <c r="FQ98" s="129"/>
      <c r="FR98" s="129"/>
      <c r="FS98" s="129"/>
      <c r="FT98" s="129"/>
      <c r="FU98" s="129"/>
      <c r="FV98" s="129"/>
      <c r="FW98" s="129"/>
      <c r="FX98" s="129"/>
      <c r="FY98" s="129"/>
      <c r="FZ98" s="129"/>
      <c r="GA98" s="129"/>
      <c r="GB98" s="129"/>
      <c r="GC98" s="129"/>
      <c r="GD98" s="129"/>
      <c r="GE98" s="129"/>
      <c r="GF98" s="129"/>
      <c r="GG98" s="129"/>
      <c r="GH98" s="129"/>
      <c r="GI98" s="129"/>
      <c r="GJ98" s="129"/>
      <c r="GK98" s="129"/>
      <c r="GL98" s="129"/>
      <c r="GM98" s="129"/>
      <c r="GN98" s="129"/>
      <c r="GO98" s="129"/>
      <c r="GP98" s="129"/>
      <c r="GQ98" s="129"/>
      <c r="GR98" s="129"/>
      <c r="GS98" s="129"/>
      <c r="GT98" s="129"/>
      <c r="GU98" s="129"/>
      <c r="GV98" s="129"/>
      <c r="GW98" s="129"/>
      <c r="GX98" s="129"/>
      <c r="GY98" s="129"/>
      <c r="GZ98" s="129"/>
      <c r="HA98" s="129"/>
      <c r="HB98" s="129"/>
      <c r="HC98" s="129"/>
      <c r="HD98" s="129"/>
      <c r="HE98" s="129"/>
      <c r="HF98" s="129"/>
      <c r="HG98" s="129"/>
      <c r="HH98" s="129"/>
      <c r="HI98" s="129"/>
      <c r="HJ98" s="129"/>
      <c r="HK98" s="129"/>
      <c r="HL98" s="129"/>
      <c r="HM98" s="129"/>
      <c r="HN98" s="129"/>
      <c r="HO98" s="129"/>
      <c r="HP98" s="129"/>
      <c r="HQ98" s="129"/>
      <c r="HR98" s="129"/>
      <c r="HS98" s="129"/>
      <c r="HT98" s="129"/>
      <c r="HU98" s="129"/>
      <c r="HV98" s="129"/>
      <c r="HW98" s="129"/>
      <c r="HX98" s="129"/>
      <c r="HY98" s="129"/>
      <c r="HZ98" s="129"/>
      <c r="IA98" s="129"/>
      <c r="IB98" s="129"/>
      <c r="IC98" s="129"/>
      <c r="ID98" s="129"/>
      <c r="IE98" s="129"/>
      <c r="IF98" s="129"/>
      <c r="IG98" s="129"/>
      <c r="IH98" s="129"/>
      <c r="II98" s="129"/>
      <c r="IJ98" s="129"/>
    </row>
    <row r="99" s="141" customFormat="true" ht="30" hidden="false" customHeight="true" outlineLevel="2" collapsed="false">
      <c r="A99" s="85"/>
      <c r="B99" s="131" t="n">
        <v>3</v>
      </c>
      <c r="C99" s="105" t="n">
        <v>1</v>
      </c>
      <c r="D99" s="105" t="s">
        <v>36</v>
      </c>
      <c r="E99" s="105"/>
      <c r="F99" s="138" t="s">
        <v>165</v>
      </c>
      <c r="G99" s="138"/>
      <c r="H99" s="133" t="s">
        <v>166</v>
      </c>
      <c r="I99" s="108"/>
      <c r="J99" s="127" t="n">
        <v>297</v>
      </c>
      <c r="K99" s="110" t="n">
        <f aca="false">I99*J99</f>
        <v>0</v>
      </c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  <c r="AA99" s="128"/>
      <c r="AB99" s="128"/>
      <c r="AC99" s="128"/>
      <c r="AD99" s="128"/>
      <c r="AE99" s="128"/>
      <c r="AF99" s="128"/>
      <c r="AG99" s="128"/>
      <c r="AH99" s="128"/>
      <c r="AI99" s="128"/>
      <c r="AJ99" s="128"/>
      <c r="AK99" s="128"/>
      <c r="AL99" s="128"/>
      <c r="AM99" s="128"/>
      <c r="AN99" s="128"/>
      <c r="AO99" s="128"/>
      <c r="AP99" s="128"/>
      <c r="AQ99" s="128"/>
      <c r="AR99" s="128"/>
      <c r="AS99" s="128"/>
      <c r="AT99" s="128"/>
      <c r="AU99" s="128"/>
      <c r="AV99" s="128"/>
      <c r="AW99" s="128"/>
      <c r="AX99" s="128"/>
      <c r="AY99" s="128"/>
      <c r="AZ99" s="128"/>
      <c r="BA99" s="128"/>
      <c r="BB99" s="128"/>
      <c r="BC99" s="128"/>
      <c r="BD99" s="128"/>
      <c r="BE99" s="128"/>
      <c r="BF99" s="128"/>
      <c r="BG99" s="128"/>
      <c r="BH99" s="128"/>
      <c r="BI99" s="128"/>
      <c r="BJ99" s="128"/>
      <c r="BK99" s="128"/>
      <c r="BL99" s="128"/>
      <c r="BM99" s="128"/>
      <c r="BN99" s="128"/>
      <c r="BO99" s="128"/>
      <c r="BP99" s="128"/>
      <c r="BQ99" s="128"/>
      <c r="BR99" s="128"/>
      <c r="BS99" s="128"/>
      <c r="BT99" s="128"/>
      <c r="BU99" s="128"/>
      <c r="BV99" s="128"/>
      <c r="BW99" s="128"/>
      <c r="BX99" s="128"/>
      <c r="BY99" s="128"/>
      <c r="BZ99" s="129"/>
      <c r="CA99" s="129"/>
      <c r="CB99" s="129"/>
      <c r="CC99" s="129"/>
      <c r="CD99" s="129"/>
      <c r="CE99" s="129"/>
      <c r="CF99" s="129"/>
      <c r="CG99" s="129"/>
      <c r="CH99" s="129"/>
      <c r="CI99" s="129"/>
      <c r="CJ99" s="129"/>
      <c r="CK99" s="129"/>
      <c r="CL99" s="129"/>
      <c r="CM99" s="129"/>
      <c r="CN99" s="129"/>
      <c r="CO99" s="129"/>
      <c r="CP99" s="129"/>
      <c r="CQ99" s="129"/>
      <c r="CR99" s="129"/>
      <c r="CS99" s="129"/>
      <c r="CT99" s="129"/>
      <c r="CU99" s="129"/>
      <c r="CV99" s="129"/>
      <c r="CW99" s="129"/>
      <c r="CX99" s="129"/>
      <c r="CY99" s="129"/>
      <c r="CZ99" s="129"/>
      <c r="DA99" s="129"/>
      <c r="DB99" s="129"/>
      <c r="DC99" s="129"/>
      <c r="DD99" s="129"/>
      <c r="DE99" s="129"/>
      <c r="DF99" s="129"/>
      <c r="DG99" s="129"/>
      <c r="DH99" s="129"/>
      <c r="DI99" s="129"/>
      <c r="DJ99" s="129"/>
      <c r="DK99" s="129"/>
      <c r="DL99" s="129"/>
      <c r="DM99" s="129"/>
      <c r="DN99" s="129"/>
      <c r="DO99" s="129"/>
      <c r="DP99" s="129"/>
      <c r="DQ99" s="129"/>
      <c r="DR99" s="129"/>
      <c r="DS99" s="129"/>
      <c r="DT99" s="129"/>
      <c r="DU99" s="129"/>
      <c r="DV99" s="129"/>
      <c r="DW99" s="129"/>
      <c r="DX99" s="129"/>
      <c r="DY99" s="129"/>
      <c r="DZ99" s="129"/>
      <c r="EA99" s="129"/>
      <c r="EB99" s="129"/>
      <c r="EC99" s="129"/>
      <c r="ED99" s="129"/>
      <c r="EE99" s="129"/>
      <c r="EF99" s="129"/>
      <c r="EG99" s="129"/>
      <c r="EH99" s="129"/>
      <c r="EI99" s="129"/>
      <c r="EJ99" s="129"/>
      <c r="EK99" s="129"/>
      <c r="EL99" s="129"/>
      <c r="EM99" s="129"/>
      <c r="EN99" s="129"/>
      <c r="EO99" s="129"/>
      <c r="EP99" s="129"/>
      <c r="EQ99" s="129"/>
      <c r="ER99" s="129"/>
      <c r="ES99" s="129"/>
      <c r="ET99" s="129"/>
      <c r="EU99" s="129"/>
      <c r="EV99" s="129"/>
      <c r="EW99" s="129"/>
      <c r="EX99" s="129"/>
      <c r="EY99" s="129"/>
      <c r="EZ99" s="129"/>
      <c r="FA99" s="129"/>
      <c r="FB99" s="129"/>
      <c r="FC99" s="129"/>
      <c r="FD99" s="129"/>
      <c r="FE99" s="129"/>
      <c r="FF99" s="129"/>
      <c r="FG99" s="129"/>
      <c r="FH99" s="129"/>
      <c r="FI99" s="129"/>
      <c r="FJ99" s="129"/>
      <c r="FK99" s="129"/>
      <c r="FL99" s="129"/>
      <c r="FM99" s="129"/>
      <c r="FN99" s="129"/>
      <c r="FO99" s="129"/>
      <c r="FP99" s="129"/>
      <c r="FQ99" s="129"/>
      <c r="FR99" s="129"/>
      <c r="FS99" s="129"/>
      <c r="FT99" s="129"/>
      <c r="FU99" s="129"/>
      <c r="FV99" s="129"/>
      <c r="FW99" s="129"/>
      <c r="FX99" s="129"/>
      <c r="FY99" s="129"/>
      <c r="FZ99" s="129"/>
      <c r="GA99" s="129"/>
      <c r="GB99" s="129"/>
      <c r="GC99" s="129"/>
      <c r="GD99" s="129"/>
      <c r="GE99" s="129"/>
      <c r="GF99" s="129"/>
      <c r="GG99" s="129"/>
      <c r="GH99" s="129"/>
      <c r="GI99" s="129"/>
      <c r="GJ99" s="129"/>
      <c r="GK99" s="129"/>
      <c r="GL99" s="129"/>
      <c r="GM99" s="129"/>
      <c r="GN99" s="129"/>
      <c r="GO99" s="129"/>
      <c r="GP99" s="129"/>
      <c r="GQ99" s="129"/>
      <c r="GR99" s="129"/>
      <c r="GS99" s="129"/>
      <c r="GT99" s="129"/>
      <c r="GU99" s="129"/>
      <c r="GV99" s="129"/>
      <c r="GW99" s="129"/>
      <c r="GX99" s="129"/>
      <c r="GY99" s="129"/>
      <c r="GZ99" s="129"/>
      <c r="HA99" s="129"/>
      <c r="HB99" s="129"/>
      <c r="HC99" s="129"/>
      <c r="HD99" s="129"/>
      <c r="HE99" s="129"/>
      <c r="HF99" s="129"/>
      <c r="HG99" s="129"/>
      <c r="HH99" s="129"/>
      <c r="HI99" s="129"/>
      <c r="HJ99" s="129"/>
      <c r="HK99" s="129"/>
      <c r="HL99" s="129"/>
      <c r="HM99" s="129"/>
      <c r="HN99" s="129"/>
      <c r="HO99" s="129"/>
      <c r="HP99" s="129"/>
      <c r="HQ99" s="129"/>
      <c r="HR99" s="129"/>
      <c r="HS99" s="129"/>
      <c r="HT99" s="129"/>
      <c r="HU99" s="129"/>
      <c r="HV99" s="129"/>
      <c r="HW99" s="129"/>
      <c r="HX99" s="129"/>
      <c r="HY99" s="129"/>
      <c r="HZ99" s="129"/>
      <c r="IA99" s="129"/>
      <c r="IB99" s="129"/>
      <c r="IC99" s="129"/>
      <c r="ID99" s="129"/>
      <c r="IE99" s="129"/>
      <c r="IF99" s="129"/>
      <c r="IG99" s="129"/>
      <c r="IH99" s="129"/>
      <c r="II99" s="129"/>
      <c r="IJ99" s="129"/>
    </row>
    <row r="100" customFormat="false" ht="30" hidden="false" customHeight="true" outlineLevel="2" collapsed="false">
      <c r="A100" s="85"/>
      <c r="B100" s="111"/>
      <c r="C100" s="112"/>
      <c r="D100" s="112"/>
      <c r="E100" s="112"/>
      <c r="F100" s="113"/>
      <c r="G100" s="114"/>
      <c r="H100" s="115" t="s">
        <v>167</v>
      </c>
      <c r="I100" s="116"/>
      <c r="J100" s="117" t="n">
        <f aca="false">SUM(I98:I99)</f>
        <v>0</v>
      </c>
      <c r="K100" s="142"/>
      <c r="L100" s="128"/>
      <c r="M100" s="128"/>
      <c r="N100" s="12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  <c r="AA100" s="128"/>
      <c r="AB100" s="128"/>
      <c r="AC100" s="128"/>
      <c r="AD100" s="128"/>
      <c r="AE100" s="128"/>
      <c r="AF100" s="128"/>
      <c r="AG100" s="128"/>
      <c r="AH100" s="128"/>
      <c r="AI100" s="128"/>
      <c r="AJ100" s="128"/>
      <c r="AK100" s="128"/>
      <c r="AL100" s="128"/>
      <c r="AM100" s="128"/>
      <c r="AN100" s="128"/>
      <c r="AO100" s="128"/>
      <c r="AP100" s="128"/>
      <c r="AQ100" s="128"/>
      <c r="AR100" s="128"/>
      <c r="AS100" s="128"/>
      <c r="AT100" s="128"/>
      <c r="AU100" s="128"/>
      <c r="AV100" s="128"/>
      <c r="AW100" s="128"/>
      <c r="AX100" s="128"/>
      <c r="AY100" s="128"/>
      <c r="AZ100" s="128"/>
      <c r="BA100" s="128"/>
      <c r="BB100" s="128"/>
      <c r="BC100" s="128"/>
      <c r="BD100" s="128"/>
      <c r="BE100" s="128"/>
      <c r="BF100" s="128"/>
      <c r="BG100" s="128"/>
      <c r="BH100" s="128"/>
      <c r="BI100" s="128"/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128"/>
      <c r="BT100" s="128"/>
      <c r="BU100" s="128"/>
      <c r="BV100" s="128"/>
      <c r="BW100" s="128"/>
      <c r="BX100" s="128"/>
      <c r="BY100" s="128"/>
      <c r="BZ100" s="129"/>
      <c r="CA100" s="129"/>
      <c r="CB100" s="129"/>
      <c r="CC100" s="129"/>
      <c r="CD100" s="129"/>
      <c r="CE100" s="129"/>
      <c r="CF100" s="129"/>
      <c r="CG100" s="129"/>
      <c r="CH100" s="129"/>
      <c r="CI100" s="129"/>
      <c r="CJ100" s="129"/>
      <c r="CK100" s="129"/>
      <c r="CL100" s="129"/>
      <c r="CM100" s="129"/>
      <c r="CN100" s="129"/>
      <c r="CO100" s="129"/>
      <c r="CP100" s="129"/>
      <c r="CQ100" s="129"/>
      <c r="CR100" s="129"/>
      <c r="CS100" s="129"/>
      <c r="CT100" s="129"/>
      <c r="CU100" s="129"/>
      <c r="CV100" s="129"/>
      <c r="CW100" s="129"/>
      <c r="CX100" s="129"/>
      <c r="CY100" s="129"/>
      <c r="CZ100" s="129"/>
      <c r="DA100" s="129"/>
      <c r="DB100" s="129"/>
      <c r="DC100" s="129"/>
      <c r="DD100" s="129"/>
      <c r="DE100" s="129"/>
      <c r="DF100" s="129"/>
      <c r="DG100" s="129"/>
      <c r="DH100" s="129"/>
      <c r="DI100" s="129"/>
      <c r="DJ100" s="129"/>
      <c r="DK100" s="129"/>
      <c r="DL100" s="129"/>
      <c r="DM100" s="129"/>
      <c r="DN100" s="129"/>
      <c r="DO100" s="129"/>
      <c r="DP100" s="129"/>
      <c r="DQ100" s="129"/>
      <c r="DR100" s="129"/>
      <c r="DS100" s="129"/>
      <c r="DT100" s="129"/>
      <c r="DU100" s="129"/>
      <c r="DV100" s="129"/>
      <c r="DW100" s="129"/>
      <c r="DX100" s="129"/>
      <c r="DY100" s="129"/>
      <c r="DZ100" s="129"/>
      <c r="EA100" s="129"/>
      <c r="EB100" s="129"/>
      <c r="EC100" s="129"/>
      <c r="ED100" s="129"/>
      <c r="EE100" s="129"/>
      <c r="EF100" s="129"/>
      <c r="EG100" s="129"/>
      <c r="EH100" s="129"/>
      <c r="EI100" s="129"/>
      <c r="EJ100" s="129"/>
      <c r="EK100" s="129"/>
      <c r="EL100" s="129"/>
      <c r="EM100" s="129"/>
      <c r="EN100" s="129"/>
      <c r="EO100" s="129"/>
      <c r="EP100" s="129"/>
      <c r="EQ100" s="129"/>
      <c r="ER100" s="129"/>
      <c r="ES100" s="129"/>
      <c r="ET100" s="129"/>
      <c r="EU100" s="129"/>
      <c r="EV100" s="129"/>
      <c r="EW100" s="129"/>
      <c r="EX100" s="129"/>
      <c r="EY100" s="129"/>
      <c r="EZ100" s="129"/>
      <c r="FA100" s="129"/>
      <c r="FB100" s="129"/>
      <c r="FC100" s="129"/>
      <c r="FD100" s="129"/>
      <c r="FE100" s="129"/>
      <c r="FF100" s="129"/>
      <c r="FG100" s="129"/>
      <c r="FH100" s="129"/>
      <c r="FI100" s="129"/>
      <c r="FJ100" s="129"/>
      <c r="FK100" s="129"/>
      <c r="FL100" s="129"/>
      <c r="FM100" s="129"/>
      <c r="FN100" s="129"/>
      <c r="FO100" s="129"/>
      <c r="FP100" s="129"/>
      <c r="FQ100" s="129"/>
      <c r="FR100" s="129"/>
      <c r="FS100" s="129"/>
      <c r="FT100" s="129"/>
      <c r="FU100" s="129"/>
      <c r="FV100" s="129"/>
      <c r="FW100" s="129"/>
      <c r="FX100" s="129"/>
      <c r="FY100" s="129"/>
      <c r="FZ100" s="129"/>
      <c r="GA100" s="129"/>
      <c r="GB100" s="129"/>
      <c r="GC100" s="129"/>
      <c r="GD100" s="129"/>
      <c r="GE100" s="129"/>
      <c r="GF100" s="129"/>
      <c r="GG100" s="129"/>
      <c r="GH100" s="129"/>
      <c r="GI100" s="129"/>
      <c r="GJ100" s="129"/>
      <c r="GK100" s="129"/>
      <c r="GL100" s="129"/>
      <c r="GM100" s="129"/>
      <c r="GN100" s="129"/>
      <c r="GO100" s="129"/>
      <c r="GP100" s="129"/>
      <c r="GQ100" s="129"/>
      <c r="GR100" s="129"/>
      <c r="GS100" s="129"/>
      <c r="GT100" s="129"/>
      <c r="GU100" s="129"/>
      <c r="GV100" s="129"/>
      <c r="GW100" s="129"/>
      <c r="GX100" s="129"/>
      <c r="GY100" s="129"/>
      <c r="GZ100" s="129"/>
      <c r="HA100" s="129"/>
      <c r="HB100" s="129"/>
      <c r="HC100" s="129"/>
      <c r="HD100" s="129"/>
      <c r="HE100" s="129"/>
      <c r="HF100" s="129"/>
      <c r="HG100" s="129"/>
      <c r="HH100" s="129"/>
      <c r="HI100" s="129"/>
      <c r="HJ100" s="129"/>
      <c r="HK100" s="129"/>
      <c r="HL100" s="129"/>
      <c r="HM100" s="129"/>
      <c r="HN100" s="129"/>
      <c r="HO100" s="129"/>
      <c r="HP100" s="129"/>
      <c r="HQ100" s="129"/>
      <c r="HR100" s="129"/>
      <c r="HS100" s="129"/>
      <c r="HT100" s="129"/>
      <c r="HU100" s="129"/>
      <c r="HV100" s="129"/>
      <c r="HW100" s="129"/>
      <c r="HX100" s="129"/>
      <c r="HY100" s="129"/>
      <c r="HZ100" s="129"/>
      <c r="IA100" s="129"/>
      <c r="IB100" s="129"/>
      <c r="IC100" s="129"/>
      <c r="ID100" s="129"/>
      <c r="IE100" s="129"/>
      <c r="IF100" s="129"/>
      <c r="IG100" s="129"/>
      <c r="IH100" s="129"/>
      <c r="II100" s="129"/>
      <c r="IJ100" s="129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s="102" customFormat="true" ht="45" hidden="false" customHeight="true" outlineLevel="2" collapsed="false">
      <c r="A101" s="85"/>
      <c r="B101" s="96"/>
      <c r="C101" s="97"/>
      <c r="D101" s="97"/>
      <c r="E101" s="97"/>
      <c r="F101" s="143" t="s">
        <v>168</v>
      </c>
      <c r="G101" s="143"/>
      <c r="H101" s="144"/>
      <c r="I101" s="118"/>
      <c r="J101" s="118"/>
      <c r="K101" s="119"/>
      <c r="L101" s="128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  <c r="AA101" s="128"/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128"/>
      <c r="AL101" s="128"/>
      <c r="AM101" s="128"/>
      <c r="AN101" s="128"/>
      <c r="AO101" s="128"/>
      <c r="AP101" s="128"/>
      <c r="AQ101" s="128"/>
      <c r="AR101" s="128"/>
      <c r="AS101" s="128"/>
      <c r="AT101" s="128"/>
      <c r="AU101" s="128"/>
      <c r="AV101" s="128"/>
      <c r="AW101" s="128"/>
      <c r="AX101" s="128"/>
      <c r="AY101" s="128"/>
      <c r="AZ101" s="128"/>
      <c r="BA101" s="128"/>
      <c r="BB101" s="128"/>
      <c r="BC101" s="128"/>
      <c r="BD101" s="128"/>
      <c r="BE101" s="128"/>
      <c r="BF101" s="128"/>
      <c r="BG101" s="128"/>
      <c r="BH101" s="128"/>
      <c r="BI101" s="128"/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128"/>
      <c r="BY101" s="128"/>
      <c r="BZ101" s="129"/>
      <c r="CA101" s="129"/>
      <c r="CB101" s="129"/>
      <c r="CC101" s="129"/>
      <c r="CD101" s="129"/>
      <c r="CE101" s="129"/>
      <c r="CF101" s="129"/>
      <c r="CG101" s="129"/>
      <c r="CH101" s="129"/>
      <c r="CI101" s="129"/>
      <c r="CJ101" s="129"/>
      <c r="CK101" s="129"/>
      <c r="CL101" s="129"/>
      <c r="CM101" s="129"/>
      <c r="CN101" s="129"/>
      <c r="CO101" s="129"/>
      <c r="CP101" s="129"/>
      <c r="CQ101" s="129"/>
      <c r="CR101" s="129"/>
      <c r="CS101" s="129"/>
      <c r="CT101" s="129"/>
      <c r="CU101" s="129"/>
      <c r="CV101" s="129"/>
      <c r="CW101" s="129"/>
      <c r="CX101" s="129"/>
      <c r="CY101" s="129"/>
      <c r="CZ101" s="129"/>
      <c r="DA101" s="129"/>
      <c r="DB101" s="129"/>
      <c r="DC101" s="129"/>
      <c r="DD101" s="129"/>
      <c r="DE101" s="129"/>
      <c r="DF101" s="129"/>
      <c r="DG101" s="129"/>
      <c r="DH101" s="129"/>
      <c r="DI101" s="129"/>
      <c r="DJ101" s="129"/>
      <c r="DK101" s="129"/>
      <c r="DL101" s="129"/>
      <c r="DM101" s="129"/>
      <c r="DN101" s="129"/>
      <c r="DO101" s="129"/>
      <c r="DP101" s="129"/>
      <c r="DQ101" s="129"/>
      <c r="DR101" s="129"/>
      <c r="DS101" s="129"/>
      <c r="DT101" s="129"/>
      <c r="DU101" s="129"/>
      <c r="DV101" s="129"/>
      <c r="DW101" s="129"/>
      <c r="DX101" s="129"/>
      <c r="DY101" s="129"/>
      <c r="DZ101" s="129"/>
      <c r="EA101" s="129"/>
      <c r="EB101" s="129"/>
      <c r="EC101" s="129"/>
      <c r="ED101" s="129"/>
      <c r="EE101" s="129"/>
      <c r="EF101" s="129"/>
      <c r="EG101" s="129"/>
      <c r="EH101" s="129"/>
      <c r="EI101" s="129"/>
      <c r="EJ101" s="129"/>
      <c r="EK101" s="129"/>
      <c r="EL101" s="129"/>
      <c r="EM101" s="129"/>
      <c r="EN101" s="129"/>
      <c r="EO101" s="129"/>
      <c r="EP101" s="129"/>
      <c r="EQ101" s="129"/>
      <c r="ER101" s="129"/>
      <c r="ES101" s="129"/>
      <c r="ET101" s="129"/>
      <c r="EU101" s="129"/>
      <c r="EV101" s="129"/>
      <c r="EW101" s="129"/>
      <c r="EX101" s="129"/>
      <c r="EY101" s="129"/>
      <c r="EZ101" s="129"/>
      <c r="FA101" s="129"/>
      <c r="FB101" s="129"/>
      <c r="FC101" s="129"/>
      <c r="FD101" s="129"/>
      <c r="FE101" s="129"/>
      <c r="FF101" s="129"/>
      <c r="FG101" s="129"/>
      <c r="FH101" s="129"/>
      <c r="FI101" s="129"/>
      <c r="FJ101" s="129"/>
      <c r="FK101" s="129"/>
      <c r="FL101" s="129"/>
      <c r="FM101" s="129"/>
      <c r="FN101" s="129"/>
      <c r="FO101" s="129"/>
      <c r="FP101" s="129"/>
      <c r="FQ101" s="129"/>
      <c r="FR101" s="129"/>
      <c r="FS101" s="129"/>
      <c r="FT101" s="129"/>
      <c r="FU101" s="129"/>
      <c r="FV101" s="129"/>
      <c r="FW101" s="129"/>
      <c r="FX101" s="129"/>
      <c r="FY101" s="129"/>
      <c r="FZ101" s="129"/>
      <c r="GA101" s="129"/>
      <c r="GB101" s="129"/>
      <c r="GC101" s="129"/>
      <c r="GD101" s="129"/>
      <c r="GE101" s="129"/>
      <c r="GF101" s="129"/>
      <c r="GG101" s="129"/>
      <c r="GH101" s="129"/>
      <c r="GI101" s="129"/>
      <c r="GJ101" s="129"/>
      <c r="GK101" s="129"/>
      <c r="GL101" s="129"/>
      <c r="GM101" s="129"/>
      <c r="GN101" s="129"/>
      <c r="GO101" s="129"/>
      <c r="GP101" s="129"/>
      <c r="GQ101" s="129"/>
      <c r="GR101" s="129"/>
      <c r="GS101" s="129"/>
      <c r="GT101" s="129"/>
      <c r="GU101" s="129"/>
      <c r="GV101" s="129"/>
      <c r="GW101" s="129"/>
      <c r="GX101" s="129"/>
      <c r="GY101" s="129"/>
      <c r="GZ101" s="129"/>
      <c r="HA101" s="129"/>
      <c r="HB101" s="129"/>
      <c r="HC101" s="129"/>
      <c r="HD101" s="129"/>
      <c r="HE101" s="129"/>
      <c r="HF101" s="129"/>
      <c r="HG101" s="129"/>
      <c r="HH101" s="129"/>
      <c r="HI101" s="129"/>
      <c r="HJ101" s="129"/>
      <c r="HK101" s="129"/>
      <c r="HL101" s="129"/>
      <c r="HM101" s="129"/>
      <c r="HN101" s="129"/>
      <c r="HO101" s="129"/>
      <c r="HP101" s="129"/>
      <c r="HQ101" s="129"/>
      <c r="HR101" s="129"/>
      <c r="HS101" s="129"/>
      <c r="HT101" s="129"/>
      <c r="HU101" s="129"/>
      <c r="HV101" s="129"/>
      <c r="HW101" s="129"/>
      <c r="HX101" s="129"/>
      <c r="HY101" s="129"/>
      <c r="HZ101" s="129"/>
      <c r="IA101" s="129"/>
      <c r="IB101" s="129"/>
      <c r="IC101" s="129"/>
      <c r="ID101" s="129"/>
      <c r="IE101" s="129"/>
      <c r="IF101" s="129"/>
      <c r="IG101" s="129"/>
      <c r="IH101" s="129"/>
      <c r="II101" s="129"/>
      <c r="IJ101" s="129"/>
    </row>
    <row r="102" s="141" customFormat="true" ht="31.5" hidden="false" customHeight="true" outlineLevel="2" collapsed="false">
      <c r="A102" s="85"/>
      <c r="B102" s="131" t="n">
        <v>3</v>
      </c>
      <c r="C102" s="105" t="n">
        <v>1</v>
      </c>
      <c r="D102" s="105" t="s">
        <v>36</v>
      </c>
      <c r="E102" s="105"/>
      <c r="F102" s="145" t="s">
        <v>169</v>
      </c>
      <c r="G102" s="145"/>
      <c r="H102" s="146" t="s">
        <v>170</v>
      </c>
      <c r="I102" s="108"/>
      <c r="J102" s="127" t="n">
        <v>315</v>
      </c>
      <c r="K102" s="110" t="n">
        <f aca="false">I102*J102</f>
        <v>0</v>
      </c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  <c r="AA102" s="128"/>
      <c r="AB102" s="128"/>
      <c r="AC102" s="128"/>
      <c r="AD102" s="128"/>
      <c r="AE102" s="128"/>
      <c r="AF102" s="128"/>
      <c r="AG102" s="128"/>
      <c r="AH102" s="128"/>
      <c r="AI102" s="128"/>
      <c r="AJ102" s="128"/>
      <c r="AK102" s="128"/>
      <c r="AL102" s="128"/>
      <c r="AM102" s="128"/>
      <c r="AN102" s="128"/>
      <c r="AO102" s="128"/>
      <c r="AP102" s="128"/>
      <c r="AQ102" s="128"/>
      <c r="AR102" s="128"/>
      <c r="AS102" s="128"/>
      <c r="AT102" s="128"/>
      <c r="AU102" s="128"/>
      <c r="AV102" s="128"/>
      <c r="AW102" s="128"/>
      <c r="AX102" s="128"/>
      <c r="AY102" s="128"/>
      <c r="AZ102" s="128"/>
      <c r="BA102" s="128"/>
      <c r="BB102" s="128"/>
      <c r="BC102" s="128"/>
      <c r="BD102" s="128"/>
      <c r="BE102" s="128"/>
      <c r="BF102" s="128"/>
      <c r="BG102" s="128"/>
      <c r="BH102" s="128"/>
      <c r="BI102" s="128"/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128"/>
      <c r="BT102" s="128"/>
      <c r="BU102" s="128"/>
      <c r="BV102" s="128"/>
      <c r="BW102" s="128"/>
      <c r="BX102" s="128"/>
      <c r="BY102" s="128"/>
      <c r="BZ102" s="129"/>
      <c r="CA102" s="129"/>
      <c r="CB102" s="129"/>
      <c r="CC102" s="129"/>
      <c r="CD102" s="129"/>
      <c r="CE102" s="129"/>
      <c r="CF102" s="129"/>
      <c r="CG102" s="129"/>
      <c r="CH102" s="129"/>
      <c r="CI102" s="129"/>
      <c r="CJ102" s="129"/>
      <c r="CK102" s="129"/>
      <c r="CL102" s="129"/>
      <c r="CM102" s="129"/>
      <c r="CN102" s="129"/>
      <c r="CO102" s="129"/>
      <c r="CP102" s="129"/>
      <c r="CQ102" s="129"/>
      <c r="CR102" s="129"/>
      <c r="CS102" s="129"/>
      <c r="CT102" s="129"/>
      <c r="CU102" s="129"/>
      <c r="CV102" s="129"/>
      <c r="CW102" s="129"/>
      <c r="CX102" s="129"/>
      <c r="CY102" s="129"/>
      <c r="CZ102" s="129"/>
      <c r="DA102" s="129"/>
      <c r="DB102" s="129"/>
      <c r="DC102" s="129"/>
      <c r="DD102" s="129"/>
      <c r="DE102" s="129"/>
      <c r="DF102" s="129"/>
      <c r="DG102" s="129"/>
      <c r="DH102" s="129"/>
      <c r="DI102" s="129"/>
      <c r="DJ102" s="129"/>
      <c r="DK102" s="129"/>
      <c r="DL102" s="129"/>
      <c r="DM102" s="129"/>
      <c r="DN102" s="129"/>
      <c r="DO102" s="129"/>
      <c r="DP102" s="129"/>
      <c r="DQ102" s="129"/>
      <c r="DR102" s="129"/>
      <c r="DS102" s="129"/>
      <c r="DT102" s="129"/>
      <c r="DU102" s="129"/>
      <c r="DV102" s="129"/>
      <c r="DW102" s="129"/>
      <c r="DX102" s="129"/>
      <c r="DY102" s="129"/>
      <c r="DZ102" s="129"/>
      <c r="EA102" s="129"/>
      <c r="EB102" s="129"/>
      <c r="EC102" s="129"/>
      <c r="ED102" s="129"/>
      <c r="EE102" s="129"/>
      <c r="EF102" s="129"/>
      <c r="EG102" s="129"/>
      <c r="EH102" s="129"/>
      <c r="EI102" s="129"/>
      <c r="EJ102" s="129"/>
      <c r="EK102" s="129"/>
      <c r="EL102" s="129"/>
      <c r="EM102" s="129"/>
      <c r="EN102" s="129"/>
      <c r="EO102" s="129"/>
      <c r="EP102" s="129"/>
      <c r="EQ102" s="129"/>
      <c r="ER102" s="129"/>
      <c r="ES102" s="129"/>
      <c r="ET102" s="129"/>
      <c r="EU102" s="129"/>
      <c r="EV102" s="129"/>
      <c r="EW102" s="129"/>
      <c r="EX102" s="129"/>
      <c r="EY102" s="129"/>
      <c r="EZ102" s="129"/>
      <c r="FA102" s="129"/>
      <c r="FB102" s="129"/>
      <c r="FC102" s="129"/>
      <c r="FD102" s="129"/>
      <c r="FE102" s="129"/>
      <c r="FF102" s="129"/>
      <c r="FG102" s="129"/>
      <c r="FH102" s="129"/>
      <c r="FI102" s="129"/>
      <c r="FJ102" s="129"/>
      <c r="FK102" s="129"/>
      <c r="FL102" s="129"/>
      <c r="FM102" s="129"/>
      <c r="FN102" s="129"/>
      <c r="FO102" s="129"/>
      <c r="FP102" s="129"/>
      <c r="FQ102" s="129"/>
      <c r="FR102" s="129"/>
      <c r="FS102" s="129"/>
      <c r="FT102" s="129"/>
      <c r="FU102" s="129"/>
      <c r="FV102" s="129"/>
      <c r="FW102" s="129"/>
      <c r="FX102" s="129"/>
      <c r="FY102" s="129"/>
      <c r="FZ102" s="129"/>
      <c r="GA102" s="129"/>
      <c r="GB102" s="129"/>
      <c r="GC102" s="129"/>
      <c r="GD102" s="129"/>
      <c r="GE102" s="129"/>
      <c r="GF102" s="129"/>
      <c r="GG102" s="129"/>
      <c r="GH102" s="129"/>
      <c r="GI102" s="129"/>
      <c r="GJ102" s="129"/>
      <c r="GK102" s="129"/>
      <c r="GL102" s="129"/>
      <c r="GM102" s="129"/>
      <c r="GN102" s="129"/>
      <c r="GO102" s="129"/>
      <c r="GP102" s="129"/>
      <c r="GQ102" s="129"/>
      <c r="GR102" s="129"/>
      <c r="GS102" s="129"/>
      <c r="GT102" s="129"/>
      <c r="GU102" s="129"/>
      <c r="GV102" s="129"/>
      <c r="GW102" s="129"/>
      <c r="GX102" s="129"/>
      <c r="GY102" s="129"/>
      <c r="GZ102" s="129"/>
      <c r="HA102" s="129"/>
      <c r="HB102" s="129"/>
      <c r="HC102" s="129"/>
      <c r="HD102" s="129"/>
      <c r="HE102" s="129"/>
      <c r="HF102" s="129"/>
      <c r="HG102" s="129"/>
      <c r="HH102" s="129"/>
      <c r="HI102" s="129"/>
      <c r="HJ102" s="129"/>
      <c r="HK102" s="129"/>
      <c r="HL102" s="129"/>
      <c r="HM102" s="129"/>
      <c r="HN102" s="129"/>
      <c r="HO102" s="129"/>
      <c r="HP102" s="129"/>
      <c r="HQ102" s="129"/>
      <c r="HR102" s="129"/>
      <c r="HS102" s="129"/>
      <c r="HT102" s="129"/>
      <c r="HU102" s="129"/>
      <c r="HV102" s="129"/>
      <c r="HW102" s="129"/>
      <c r="HX102" s="129"/>
      <c r="HY102" s="129"/>
      <c r="HZ102" s="129"/>
      <c r="IA102" s="129"/>
      <c r="IB102" s="129"/>
      <c r="IC102" s="129"/>
      <c r="ID102" s="129"/>
      <c r="IE102" s="129"/>
      <c r="IF102" s="129"/>
      <c r="IG102" s="129"/>
      <c r="IH102" s="129"/>
      <c r="II102" s="129"/>
      <c r="IJ102" s="129"/>
    </row>
    <row r="103" s="141" customFormat="true" ht="30" hidden="false" customHeight="true" outlineLevel="2" collapsed="false">
      <c r="A103" s="85"/>
      <c r="B103" s="131" t="n">
        <v>3</v>
      </c>
      <c r="C103" s="105" t="n">
        <v>1</v>
      </c>
      <c r="D103" s="105" t="s">
        <v>36</v>
      </c>
      <c r="E103" s="105"/>
      <c r="F103" s="145" t="s">
        <v>171</v>
      </c>
      <c r="G103" s="145"/>
      <c r="H103" s="146" t="s">
        <v>172</v>
      </c>
      <c r="I103" s="108"/>
      <c r="J103" s="127" t="n">
        <v>315</v>
      </c>
      <c r="K103" s="110" t="n">
        <f aca="false">I103*J103</f>
        <v>0</v>
      </c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  <c r="AA103" s="128"/>
      <c r="AB103" s="128"/>
      <c r="AC103" s="128"/>
      <c r="AD103" s="128"/>
      <c r="AE103" s="128"/>
      <c r="AF103" s="128"/>
      <c r="AG103" s="128"/>
      <c r="AH103" s="128"/>
      <c r="AI103" s="128"/>
      <c r="AJ103" s="128"/>
      <c r="AK103" s="128"/>
      <c r="AL103" s="128"/>
      <c r="AM103" s="128"/>
      <c r="AN103" s="128"/>
      <c r="AO103" s="128"/>
      <c r="AP103" s="128"/>
      <c r="AQ103" s="128"/>
      <c r="AR103" s="128"/>
      <c r="AS103" s="128"/>
      <c r="AT103" s="128"/>
      <c r="AU103" s="128"/>
      <c r="AV103" s="128"/>
      <c r="AW103" s="128"/>
      <c r="AX103" s="128"/>
      <c r="AY103" s="128"/>
      <c r="AZ103" s="128"/>
      <c r="BA103" s="128"/>
      <c r="BB103" s="128"/>
      <c r="BC103" s="128"/>
      <c r="BD103" s="128"/>
      <c r="BE103" s="128"/>
      <c r="BF103" s="128"/>
      <c r="BG103" s="128"/>
      <c r="BH103" s="128"/>
      <c r="BI103" s="128"/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28"/>
      <c r="BT103" s="128"/>
      <c r="BU103" s="128"/>
      <c r="BV103" s="128"/>
      <c r="BW103" s="128"/>
      <c r="BX103" s="128"/>
      <c r="BY103" s="128"/>
      <c r="BZ103" s="129"/>
      <c r="CA103" s="129"/>
      <c r="CB103" s="129"/>
      <c r="CC103" s="129"/>
      <c r="CD103" s="129"/>
      <c r="CE103" s="129"/>
      <c r="CF103" s="129"/>
      <c r="CG103" s="129"/>
      <c r="CH103" s="129"/>
      <c r="CI103" s="129"/>
      <c r="CJ103" s="129"/>
      <c r="CK103" s="129"/>
      <c r="CL103" s="129"/>
      <c r="CM103" s="129"/>
      <c r="CN103" s="129"/>
      <c r="CO103" s="129"/>
      <c r="CP103" s="129"/>
      <c r="CQ103" s="129"/>
      <c r="CR103" s="129"/>
      <c r="CS103" s="129"/>
      <c r="CT103" s="129"/>
      <c r="CU103" s="129"/>
      <c r="CV103" s="129"/>
      <c r="CW103" s="129"/>
      <c r="CX103" s="129"/>
      <c r="CY103" s="129"/>
      <c r="CZ103" s="129"/>
      <c r="DA103" s="129"/>
      <c r="DB103" s="129"/>
      <c r="DC103" s="129"/>
      <c r="DD103" s="129"/>
      <c r="DE103" s="129"/>
      <c r="DF103" s="129"/>
      <c r="DG103" s="129"/>
      <c r="DH103" s="129"/>
      <c r="DI103" s="129"/>
      <c r="DJ103" s="129"/>
      <c r="DK103" s="129"/>
      <c r="DL103" s="129"/>
      <c r="DM103" s="129"/>
      <c r="DN103" s="129"/>
      <c r="DO103" s="129"/>
      <c r="DP103" s="129"/>
      <c r="DQ103" s="129"/>
      <c r="DR103" s="129"/>
      <c r="DS103" s="129"/>
      <c r="DT103" s="129"/>
      <c r="DU103" s="129"/>
      <c r="DV103" s="129"/>
      <c r="DW103" s="129"/>
      <c r="DX103" s="129"/>
      <c r="DY103" s="129"/>
      <c r="DZ103" s="129"/>
      <c r="EA103" s="129"/>
      <c r="EB103" s="129"/>
      <c r="EC103" s="129"/>
      <c r="ED103" s="129"/>
      <c r="EE103" s="129"/>
      <c r="EF103" s="129"/>
      <c r="EG103" s="129"/>
      <c r="EH103" s="129"/>
      <c r="EI103" s="129"/>
      <c r="EJ103" s="129"/>
      <c r="EK103" s="129"/>
      <c r="EL103" s="129"/>
      <c r="EM103" s="129"/>
      <c r="EN103" s="129"/>
      <c r="EO103" s="129"/>
      <c r="EP103" s="129"/>
      <c r="EQ103" s="129"/>
      <c r="ER103" s="129"/>
      <c r="ES103" s="129"/>
      <c r="ET103" s="129"/>
      <c r="EU103" s="129"/>
      <c r="EV103" s="129"/>
      <c r="EW103" s="129"/>
      <c r="EX103" s="129"/>
      <c r="EY103" s="129"/>
      <c r="EZ103" s="129"/>
      <c r="FA103" s="129"/>
      <c r="FB103" s="129"/>
      <c r="FC103" s="129"/>
      <c r="FD103" s="129"/>
      <c r="FE103" s="129"/>
      <c r="FF103" s="129"/>
      <c r="FG103" s="129"/>
      <c r="FH103" s="129"/>
      <c r="FI103" s="129"/>
      <c r="FJ103" s="129"/>
      <c r="FK103" s="129"/>
      <c r="FL103" s="129"/>
      <c r="FM103" s="129"/>
      <c r="FN103" s="129"/>
      <c r="FO103" s="129"/>
      <c r="FP103" s="129"/>
      <c r="FQ103" s="129"/>
      <c r="FR103" s="129"/>
      <c r="FS103" s="129"/>
      <c r="FT103" s="129"/>
      <c r="FU103" s="129"/>
      <c r="FV103" s="129"/>
      <c r="FW103" s="129"/>
      <c r="FX103" s="129"/>
      <c r="FY103" s="129"/>
      <c r="FZ103" s="129"/>
      <c r="GA103" s="129"/>
      <c r="GB103" s="129"/>
      <c r="GC103" s="129"/>
      <c r="GD103" s="129"/>
      <c r="GE103" s="129"/>
      <c r="GF103" s="129"/>
      <c r="GG103" s="129"/>
      <c r="GH103" s="129"/>
      <c r="GI103" s="129"/>
      <c r="GJ103" s="129"/>
      <c r="GK103" s="129"/>
      <c r="GL103" s="129"/>
      <c r="GM103" s="129"/>
      <c r="GN103" s="129"/>
      <c r="GO103" s="129"/>
      <c r="GP103" s="129"/>
      <c r="GQ103" s="129"/>
      <c r="GR103" s="129"/>
      <c r="GS103" s="129"/>
      <c r="GT103" s="129"/>
      <c r="GU103" s="129"/>
      <c r="GV103" s="129"/>
      <c r="GW103" s="129"/>
      <c r="GX103" s="129"/>
      <c r="GY103" s="129"/>
      <c r="GZ103" s="129"/>
      <c r="HA103" s="129"/>
      <c r="HB103" s="129"/>
      <c r="HC103" s="129"/>
      <c r="HD103" s="129"/>
      <c r="HE103" s="129"/>
      <c r="HF103" s="129"/>
      <c r="HG103" s="129"/>
      <c r="HH103" s="129"/>
      <c r="HI103" s="129"/>
      <c r="HJ103" s="129"/>
      <c r="HK103" s="129"/>
      <c r="HL103" s="129"/>
      <c r="HM103" s="129"/>
      <c r="HN103" s="129"/>
      <c r="HO103" s="129"/>
      <c r="HP103" s="129"/>
      <c r="HQ103" s="129"/>
      <c r="HR103" s="129"/>
      <c r="HS103" s="129"/>
      <c r="HT103" s="129"/>
      <c r="HU103" s="129"/>
      <c r="HV103" s="129"/>
      <c r="HW103" s="129"/>
      <c r="HX103" s="129"/>
      <c r="HY103" s="129"/>
      <c r="HZ103" s="129"/>
      <c r="IA103" s="129"/>
      <c r="IB103" s="129"/>
      <c r="IC103" s="129"/>
      <c r="ID103" s="129"/>
      <c r="IE103" s="129"/>
      <c r="IF103" s="129"/>
      <c r="IG103" s="129"/>
      <c r="IH103" s="129"/>
      <c r="II103" s="129"/>
      <c r="IJ103" s="129"/>
    </row>
    <row r="104" s="141" customFormat="true" ht="31.5" hidden="false" customHeight="true" outlineLevel="2" collapsed="false">
      <c r="A104" s="85"/>
      <c r="B104" s="131" t="n">
        <v>3</v>
      </c>
      <c r="C104" s="105" t="n">
        <v>1</v>
      </c>
      <c r="D104" s="105" t="s">
        <v>36</v>
      </c>
      <c r="E104" s="105"/>
      <c r="F104" s="145" t="s">
        <v>173</v>
      </c>
      <c r="G104" s="145"/>
      <c r="H104" s="146" t="s">
        <v>174</v>
      </c>
      <c r="I104" s="108"/>
      <c r="J104" s="127" t="n">
        <v>315</v>
      </c>
      <c r="K104" s="110" t="n">
        <f aca="false">I104*J104</f>
        <v>0</v>
      </c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  <c r="AA104" s="128"/>
      <c r="AB104" s="128"/>
      <c r="AC104" s="128"/>
      <c r="AD104" s="128"/>
      <c r="AE104" s="128"/>
      <c r="AF104" s="128"/>
      <c r="AG104" s="128"/>
      <c r="AH104" s="128"/>
      <c r="AI104" s="128"/>
      <c r="AJ104" s="128"/>
      <c r="AK104" s="128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128"/>
      <c r="BU104" s="128"/>
      <c r="BV104" s="128"/>
      <c r="BW104" s="128"/>
      <c r="BX104" s="128"/>
      <c r="BY104" s="128"/>
      <c r="BZ104" s="129"/>
      <c r="CA104" s="129"/>
      <c r="CB104" s="129"/>
      <c r="CC104" s="129"/>
      <c r="CD104" s="129"/>
      <c r="CE104" s="129"/>
      <c r="CF104" s="129"/>
      <c r="CG104" s="129"/>
      <c r="CH104" s="129"/>
      <c r="CI104" s="129"/>
      <c r="CJ104" s="129"/>
      <c r="CK104" s="129"/>
      <c r="CL104" s="129"/>
      <c r="CM104" s="129"/>
      <c r="CN104" s="129"/>
      <c r="CO104" s="129"/>
      <c r="CP104" s="129"/>
      <c r="CQ104" s="129"/>
      <c r="CR104" s="129"/>
      <c r="CS104" s="129"/>
      <c r="CT104" s="129"/>
      <c r="CU104" s="129"/>
      <c r="CV104" s="129"/>
      <c r="CW104" s="129"/>
      <c r="CX104" s="129"/>
      <c r="CY104" s="129"/>
      <c r="CZ104" s="129"/>
      <c r="DA104" s="129"/>
      <c r="DB104" s="129"/>
      <c r="DC104" s="129"/>
      <c r="DD104" s="129"/>
      <c r="DE104" s="129"/>
      <c r="DF104" s="129"/>
      <c r="DG104" s="129"/>
      <c r="DH104" s="129"/>
      <c r="DI104" s="129"/>
      <c r="DJ104" s="129"/>
      <c r="DK104" s="129"/>
      <c r="DL104" s="129"/>
      <c r="DM104" s="129"/>
      <c r="DN104" s="129"/>
      <c r="DO104" s="129"/>
      <c r="DP104" s="129"/>
      <c r="DQ104" s="129"/>
      <c r="DR104" s="129"/>
      <c r="DS104" s="129"/>
      <c r="DT104" s="129"/>
      <c r="DU104" s="129"/>
      <c r="DV104" s="129"/>
      <c r="DW104" s="129"/>
      <c r="DX104" s="129"/>
      <c r="DY104" s="129"/>
      <c r="DZ104" s="129"/>
      <c r="EA104" s="129"/>
      <c r="EB104" s="129"/>
      <c r="EC104" s="129"/>
      <c r="ED104" s="129"/>
      <c r="EE104" s="129"/>
      <c r="EF104" s="129"/>
      <c r="EG104" s="129"/>
      <c r="EH104" s="129"/>
      <c r="EI104" s="129"/>
      <c r="EJ104" s="129"/>
      <c r="EK104" s="129"/>
      <c r="EL104" s="129"/>
      <c r="EM104" s="129"/>
      <c r="EN104" s="129"/>
      <c r="EO104" s="129"/>
      <c r="EP104" s="129"/>
      <c r="EQ104" s="129"/>
      <c r="ER104" s="129"/>
      <c r="ES104" s="129"/>
      <c r="ET104" s="129"/>
      <c r="EU104" s="129"/>
      <c r="EV104" s="129"/>
      <c r="EW104" s="129"/>
      <c r="EX104" s="129"/>
      <c r="EY104" s="129"/>
      <c r="EZ104" s="129"/>
      <c r="FA104" s="129"/>
      <c r="FB104" s="129"/>
      <c r="FC104" s="129"/>
      <c r="FD104" s="129"/>
      <c r="FE104" s="129"/>
      <c r="FF104" s="129"/>
      <c r="FG104" s="129"/>
      <c r="FH104" s="129"/>
      <c r="FI104" s="129"/>
      <c r="FJ104" s="129"/>
      <c r="FK104" s="129"/>
      <c r="FL104" s="129"/>
      <c r="FM104" s="129"/>
      <c r="FN104" s="129"/>
      <c r="FO104" s="129"/>
      <c r="FP104" s="129"/>
      <c r="FQ104" s="129"/>
      <c r="FR104" s="129"/>
      <c r="FS104" s="129"/>
      <c r="FT104" s="129"/>
      <c r="FU104" s="129"/>
      <c r="FV104" s="129"/>
      <c r="FW104" s="129"/>
      <c r="FX104" s="129"/>
      <c r="FY104" s="129"/>
      <c r="FZ104" s="129"/>
      <c r="GA104" s="129"/>
      <c r="GB104" s="129"/>
      <c r="GC104" s="129"/>
      <c r="GD104" s="129"/>
      <c r="GE104" s="129"/>
      <c r="GF104" s="129"/>
      <c r="GG104" s="129"/>
      <c r="GH104" s="129"/>
      <c r="GI104" s="129"/>
      <c r="GJ104" s="129"/>
      <c r="GK104" s="129"/>
      <c r="GL104" s="129"/>
      <c r="GM104" s="129"/>
      <c r="GN104" s="129"/>
      <c r="GO104" s="129"/>
      <c r="GP104" s="129"/>
      <c r="GQ104" s="129"/>
      <c r="GR104" s="129"/>
      <c r="GS104" s="129"/>
      <c r="GT104" s="129"/>
      <c r="GU104" s="129"/>
      <c r="GV104" s="129"/>
      <c r="GW104" s="129"/>
      <c r="GX104" s="129"/>
      <c r="GY104" s="129"/>
      <c r="GZ104" s="129"/>
      <c r="HA104" s="129"/>
      <c r="HB104" s="129"/>
      <c r="HC104" s="129"/>
      <c r="HD104" s="129"/>
      <c r="HE104" s="129"/>
      <c r="HF104" s="129"/>
      <c r="HG104" s="129"/>
      <c r="HH104" s="129"/>
      <c r="HI104" s="129"/>
      <c r="HJ104" s="129"/>
      <c r="HK104" s="129"/>
      <c r="HL104" s="129"/>
      <c r="HM104" s="129"/>
      <c r="HN104" s="129"/>
      <c r="HO104" s="129"/>
      <c r="HP104" s="129"/>
      <c r="HQ104" s="129"/>
      <c r="HR104" s="129"/>
      <c r="HS104" s="129"/>
      <c r="HT104" s="129"/>
      <c r="HU104" s="129"/>
      <c r="HV104" s="129"/>
      <c r="HW104" s="129"/>
      <c r="HX104" s="129"/>
      <c r="HY104" s="129"/>
      <c r="HZ104" s="129"/>
      <c r="IA104" s="129"/>
      <c r="IB104" s="129"/>
      <c r="IC104" s="129"/>
      <c r="ID104" s="129"/>
      <c r="IE104" s="129"/>
      <c r="IF104" s="129"/>
      <c r="IG104" s="129"/>
      <c r="IH104" s="129"/>
      <c r="II104" s="129"/>
      <c r="IJ104" s="129"/>
    </row>
    <row r="105" s="141" customFormat="true" ht="30" hidden="false" customHeight="true" outlineLevel="2" collapsed="false">
      <c r="A105" s="85"/>
      <c r="B105" s="131" t="n">
        <v>3</v>
      </c>
      <c r="C105" s="105" t="n">
        <v>1</v>
      </c>
      <c r="D105" s="105" t="s">
        <v>36</v>
      </c>
      <c r="E105" s="105"/>
      <c r="F105" s="145" t="s">
        <v>175</v>
      </c>
      <c r="G105" s="145"/>
      <c r="H105" s="146" t="s">
        <v>176</v>
      </c>
      <c r="I105" s="108"/>
      <c r="J105" s="127" t="n">
        <v>315</v>
      </c>
      <c r="K105" s="110" t="n">
        <f aca="false">I105*J105</f>
        <v>0</v>
      </c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  <c r="AA105" s="128"/>
      <c r="AB105" s="128"/>
      <c r="AC105" s="128"/>
      <c r="AD105" s="128"/>
      <c r="AE105" s="128"/>
      <c r="AF105" s="128"/>
      <c r="AG105" s="128"/>
      <c r="AH105" s="128"/>
      <c r="AI105" s="128"/>
      <c r="AJ105" s="128"/>
      <c r="AK105" s="128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128"/>
      <c r="AW105" s="128"/>
      <c r="AX105" s="128"/>
      <c r="AY105" s="128"/>
      <c r="AZ105" s="128"/>
      <c r="BA105" s="128"/>
      <c r="BB105" s="128"/>
      <c r="BC105" s="128"/>
      <c r="BD105" s="128"/>
      <c r="BE105" s="128"/>
      <c r="BF105" s="128"/>
      <c r="BG105" s="128"/>
      <c r="BH105" s="128"/>
      <c r="BI105" s="128"/>
      <c r="BJ105" s="128"/>
      <c r="BK105" s="128"/>
      <c r="BL105" s="128"/>
      <c r="BM105" s="128"/>
      <c r="BN105" s="128"/>
      <c r="BO105" s="128"/>
      <c r="BP105" s="128"/>
      <c r="BQ105" s="128"/>
      <c r="BR105" s="128"/>
      <c r="BS105" s="128"/>
      <c r="BT105" s="128"/>
      <c r="BU105" s="128"/>
      <c r="BV105" s="128"/>
      <c r="BW105" s="128"/>
      <c r="BX105" s="128"/>
      <c r="BY105" s="128"/>
      <c r="BZ105" s="129"/>
      <c r="CA105" s="129"/>
      <c r="CB105" s="129"/>
      <c r="CC105" s="129"/>
      <c r="CD105" s="129"/>
      <c r="CE105" s="129"/>
      <c r="CF105" s="129"/>
      <c r="CG105" s="129"/>
      <c r="CH105" s="129"/>
      <c r="CI105" s="129"/>
      <c r="CJ105" s="129"/>
      <c r="CK105" s="129"/>
      <c r="CL105" s="129"/>
      <c r="CM105" s="129"/>
      <c r="CN105" s="129"/>
      <c r="CO105" s="129"/>
      <c r="CP105" s="129"/>
      <c r="CQ105" s="129"/>
      <c r="CR105" s="129"/>
      <c r="CS105" s="129"/>
      <c r="CT105" s="129"/>
      <c r="CU105" s="129"/>
      <c r="CV105" s="129"/>
      <c r="CW105" s="129"/>
      <c r="CX105" s="129"/>
      <c r="CY105" s="129"/>
      <c r="CZ105" s="129"/>
      <c r="DA105" s="129"/>
      <c r="DB105" s="129"/>
      <c r="DC105" s="129"/>
      <c r="DD105" s="129"/>
      <c r="DE105" s="129"/>
      <c r="DF105" s="129"/>
      <c r="DG105" s="129"/>
      <c r="DH105" s="129"/>
      <c r="DI105" s="129"/>
      <c r="DJ105" s="129"/>
      <c r="DK105" s="129"/>
      <c r="DL105" s="129"/>
      <c r="DM105" s="129"/>
      <c r="DN105" s="129"/>
      <c r="DO105" s="129"/>
      <c r="DP105" s="129"/>
      <c r="DQ105" s="129"/>
      <c r="DR105" s="129"/>
      <c r="DS105" s="129"/>
      <c r="DT105" s="129"/>
      <c r="DU105" s="129"/>
      <c r="DV105" s="129"/>
      <c r="DW105" s="129"/>
      <c r="DX105" s="129"/>
      <c r="DY105" s="129"/>
      <c r="DZ105" s="129"/>
      <c r="EA105" s="129"/>
      <c r="EB105" s="129"/>
      <c r="EC105" s="129"/>
      <c r="ED105" s="129"/>
      <c r="EE105" s="129"/>
      <c r="EF105" s="129"/>
      <c r="EG105" s="129"/>
      <c r="EH105" s="129"/>
      <c r="EI105" s="129"/>
      <c r="EJ105" s="129"/>
      <c r="EK105" s="129"/>
      <c r="EL105" s="129"/>
      <c r="EM105" s="129"/>
      <c r="EN105" s="129"/>
      <c r="EO105" s="129"/>
      <c r="EP105" s="129"/>
      <c r="EQ105" s="129"/>
      <c r="ER105" s="129"/>
      <c r="ES105" s="129"/>
      <c r="ET105" s="129"/>
      <c r="EU105" s="129"/>
      <c r="EV105" s="129"/>
      <c r="EW105" s="129"/>
      <c r="EX105" s="129"/>
      <c r="EY105" s="129"/>
      <c r="EZ105" s="129"/>
      <c r="FA105" s="129"/>
      <c r="FB105" s="129"/>
      <c r="FC105" s="129"/>
      <c r="FD105" s="129"/>
      <c r="FE105" s="129"/>
      <c r="FF105" s="129"/>
      <c r="FG105" s="129"/>
      <c r="FH105" s="129"/>
      <c r="FI105" s="129"/>
      <c r="FJ105" s="129"/>
      <c r="FK105" s="129"/>
      <c r="FL105" s="129"/>
      <c r="FM105" s="129"/>
      <c r="FN105" s="129"/>
      <c r="FO105" s="129"/>
      <c r="FP105" s="129"/>
      <c r="FQ105" s="129"/>
      <c r="FR105" s="129"/>
      <c r="FS105" s="129"/>
      <c r="FT105" s="129"/>
      <c r="FU105" s="129"/>
      <c r="FV105" s="129"/>
      <c r="FW105" s="129"/>
      <c r="FX105" s="129"/>
      <c r="FY105" s="129"/>
      <c r="FZ105" s="129"/>
      <c r="GA105" s="129"/>
      <c r="GB105" s="129"/>
      <c r="GC105" s="129"/>
      <c r="GD105" s="129"/>
      <c r="GE105" s="129"/>
      <c r="GF105" s="129"/>
      <c r="GG105" s="129"/>
      <c r="GH105" s="129"/>
      <c r="GI105" s="129"/>
      <c r="GJ105" s="129"/>
      <c r="GK105" s="129"/>
      <c r="GL105" s="129"/>
      <c r="GM105" s="129"/>
      <c r="GN105" s="129"/>
      <c r="GO105" s="129"/>
      <c r="GP105" s="129"/>
      <c r="GQ105" s="129"/>
      <c r="GR105" s="129"/>
      <c r="GS105" s="129"/>
      <c r="GT105" s="129"/>
      <c r="GU105" s="129"/>
      <c r="GV105" s="129"/>
      <c r="GW105" s="129"/>
      <c r="GX105" s="129"/>
      <c r="GY105" s="129"/>
      <c r="GZ105" s="129"/>
      <c r="HA105" s="129"/>
      <c r="HB105" s="129"/>
      <c r="HC105" s="129"/>
      <c r="HD105" s="129"/>
      <c r="HE105" s="129"/>
      <c r="HF105" s="129"/>
      <c r="HG105" s="129"/>
      <c r="HH105" s="129"/>
      <c r="HI105" s="129"/>
      <c r="HJ105" s="129"/>
      <c r="HK105" s="129"/>
      <c r="HL105" s="129"/>
      <c r="HM105" s="129"/>
      <c r="HN105" s="129"/>
      <c r="HO105" s="129"/>
      <c r="HP105" s="129"/>
      <c r="HQ105" s="129"/>
      <c r="HR105" s="129"/>
      <c r="HS105" s="129"/>
      <c r="HT105" s="129"/>
      <c r="HU105" s="129"/>
      <c r="HV105" s="129"/>
      <c r="HW105" s="129"/>
      <c r="HX105" s="129"/>
      <c r="HY105" s="129"/>
      <c r="HZ105" s="129"/>
      <c r="IA105" s="129"/>
      <c r="IB105" s="129"/>
      <c r="IC105" s="129"/>
      <c r="ID105" s="129"/>
      <c r="IE105" s="129"/>
      <c r="IF105" s="129"/>
      <c r="IG105" s="129"/>
      <c r="IH105" s="129"/>
      <c r="II105" s="129"/>
      <c r="IJ105" s="129"/>
    </row>
    <row r="106" customFormat="false" ht="30" hidden="false" customHeight="true" outlineLevel="2" collapsed="false">
      <c r="A106" s="85"/>
      <c r="B106" s="111"/>
      <c r="C106" s="112"/>
      <c r="D106" s="112"/>
      <c r="E106" s="112"/>
      <c r="F106" s="147"/>
      <c r="G106" s="148"/>
      <c r="H106" s="115" t="s">
        <v>177</v>
      </c>
      <c r="I106" s="116"/>
      <c r="J106" s="117" t="n">
        <f aca="false">SUM(I102:I105)</f>
        <v>0</v>
      </c>
      <c r="K106" s="142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  <c r="AA106" s="128"/>
      <c r="AB106" s="128"/>
      <c r="AC106" s="128"/>
      <c r="AD106" s="128"/>
      <c r="AE106" s="128"/>
      <c r="AF106" s="128"/>
      <c r="AG106" s="128"/>
      <c r="AH106" s="128"/>
      <c r="AI106" s="128"/>
      <c r="AJ106" s="128"/>
      <c r="AK106" s="128"/>
      <c r="AL106" s="128"/>
      <c r="AM106" s="128"/>
      <c r="AN106" s="128"/>
      <c r="AO106" s="128"/>
      <c r="AP106" s="128"/>
      <c r="AQ106" s="128"/>
      <c r="AR106" s="128"/>
      <c r="AS106" s="128"/>
      <c r="AT106" s="128"/>
      <c r="AU106" s="128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128"/>
      <c r="BH106" s="128"/>
      <c r="BI106" s="128"/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128"/>
      <c r="BT106" s="128"/>
      <c r="BU106" s="128"/>
      <c r="BV106" s="128"/>
      <c r="BW106" s="128"/>
      <c r="BX106" s="128"/>
      <c r="BY106" s="128"/>
      <c r="BZ106" s="129"/>
      <c r="CA106" s="129"/>
      <c r="CB106" s="129"/>
      <c r="CC106" s="129"/>
      <c r="CD106" s="129"/>
      <c r="CE106" s="129"/>
      <c r="CF106" s="129"/>
      <c r="CG106" s="129"/>
      <c r="CH106" s="129"/>
      <c r="CI106" s="129"/>
      <c r="CJ106" s="129"/>
      <c r="CK106" s="129"/>
      <c r="CL106" s="129"/>
      <c r="CM106" s="129"/>
      <c r="CN106" s="129"/>
      <c r="CO106" s="129"/>
      <c r="CP106" s="129"/>
      <c r="CQ106" s="129"/>
      <c r="CR106" s="129"/>
      <c r="CS106" s="129"/>
      <c r="CT106" s="129"/>
      <c r="CU106" s="129"/>
      <c r="CV106" s="129"/>
      <c r="CW106" s="129"/>
      <c r="CX106" s="129"/>
      <c r="CY106" s="129"/>
      <c r="CZ106" s="129"/>
      <c r="DA106" s="129"/>
      <c r="DB106" s="129"/>
      <c r="DC106" s="129"/>
      <c r="DD106" s="129"/>
      <c r="DE106" s="129"/>
      <c r="DF106" s="129"/>
      <c r="DG106" s="129"/>
      <c r="DH106" s="129"/>
      <c r="DI106" s="129"/>
      <c r="DJ106" s="129"/>
      <c r="DK106" s="129"/>
      <c r="DL106" s="129"/>
      <c r="DM106" s="129"/>
      <c r="DN106" s="129"/>
      <c r="DO106" s="129"/>
      <c r="DP106" s="129"/>
      <c r="DQ106" s="129"/>
      <c r="DR106" s="129"/>
      <c r="DS106" s="129"/>
      <c r="DT106" s="129"/>
      <c r="DU106" s="129"/>
      <c r="DV106" s="129"/>
      <c r="DW106" s="129"/>
      <c r="DX106" s="129"/>
      <c r="DY106" s="129"/>
      <c r="DZ106" s="129"/>
      <c r="EA106" s="129"/>
      <c r="EB106" s="129"/>
      <c r="EC106" s="129"/>
      <c r="ED106" s="129"/>
      <c r="EE106" s="129"/>
      <c r="EF106" s="129"/>
      <c r="EG106" s="129"/>
      <c r="EH106" s="129"/>
      <c r="EI106" s="129"/>
      <c r="EJ106" s="129"/>
      <c r="EK106" s="129"/>
      <c r="EL106" s="129"/>
      <c r="EM106" s="129"/>
      <c r="EN106" s="129"/>
      <c r="EO106" s="129"/>
      <c r="EP106" s="129"/>
      <c r="EQ106" s="129"/>
      <c r="ER106" s="129"/>
      <c r="ES106" s="129"/>
      <c r="ET106" s="129"/>
      <c r="EU106" s="129"/>
      <c r="EV106" s="129"/>
      <c r="EW106" s="129"/>
      <c r="EX106" s="129"/>
      <c r="EY106" s="129"/>
      <c r="EZ106" s="129"/>
      <c r="FA106" s="129"/>
      <c r="FB106" s="129"/>
      <c r="FC106" s="129"/>
      <c r="FD106" s="129"/>
      <c r="FE106" s="129"/>
      <c r="FF106" s="129"/>
      <c r="FG106" s="129"/>
      <c r="FH106" s="129"/>
      <c r="FI106" s="129"/>
      <c r="FJ106" s="129"/>
      <c r="FK106" s="129"/>
      <c r="FL106" s="129"/>
      <c r="FM106" s="129"/>
      <c r="FN106" s="129"/>
      <c r="FO106" s="129"/>
      <c r="FP106" s="129"/>
      <c r="FQ106" s="129"/>
      <c r="FR106" s="129"/>
      <c r="FS106" s="129"/>
      <c r="FT106" s="129"/>
      <c r="FU106" s="129"/>
      <c r="FV106" s="129"/>
      <c r="FW106" s="129"/>
      <c r="FX106" s="129"/>
      <c r="FY106" s="129"/>
      <c r="FZ106" s="129"/>
      <c r="GA106" s="129"/>
      <c r="GB106" s="129"/>
      <c r="GC106" s="129"/>
      <c r="GD106" s="129"/>
      <c r="GE106" s="129"/>
      <c r="GF106" s="129"/>
      <c r="GG106" s="129"/>
      <c r="GH106" s="129"/>
      <c r="GI106" s="129"/>
      <c r="GJ106" s="129"/>
      <c r="GK106" s="129"/>
      <c r="GL106" s="129"/>
      <c r="GM106" s="129"/>
      <c r="GN106" s="129"/>
      <c r="GO106" s="129"/>
      <c r="GP106" s="129"/>
      <c r="GQ106" s="129"/>
      <c r="GR106" s="129"/>
      <c r="GS106" s="129"/>
      <c r="GT106" s="129"/>
      <c r="GU106" s="129"/>
      <c r="GV106" s="129"/>
      <c r="GW106" s="129"/>
      <c r="GX106" s="129"/>
      <c r="GY106" s="129"/>
      <c r="GZ106" s="129"/>
      <c r="HA106" s="129"/>
      <c r="HB106" s="129"/>
      <c r="HC106" s="129"/>
      <c r="HD106" s="129"/>
      <c r="HE106" s="129"/>
      <c r="HF106" s="129"/>
      <c r="HG106" s="129"/>
      <c r="HH106" s="129"/>
      <c r="HI106" s="129"/>
      <c r="HJ106" s="129"/>
      <c r="HK106" s="129"/>
      <c r="HL106" s="129"/>
      <c r="HM106" s="129"/>
      <c r="HN106" s="129"/>
      <c r="HO106" s="129"/>
      <c r="HP106" s="129"/>
      <c r="HQ106" s="129"/>
      <c r="HR106" s="129"/>
      <c r="HS106" s="129"/>
      <c r="HT106" s="129"/>
      <c r="HU106" s="129"/>
      <c r="HV106" s="129"/>
      <c r="HW106" s="129"/>
      <c r="HX106" s="129"/>
      <c r="HY106" s="129"/>
      <c r="HZ106" s="129"/>
      <c r="IA106" s="129"/>
      <c r="IB106" s="129"/>
      <c r="IC106" s="129"/>
      <c r="ID106" s="129"/>
      <c r="IE106" s="129"/>
      <c r="IF106" s="129"/>
      <c r="IG106" s="129"/>
      <c r="IH106" s="129"/>
      <c r="II106" s="129"/>
      <c r="IJ106" s="129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s="102" customFormat="true" ht="71.4" hidden="false" customHeight="true" outlineLevel="2" collapsed="false">
      <c r="A107" s="85"/>
      <c r="B107" s="96"/>
      <c r="C107" s="97"/>
      <c r="D107" s="97"/>
      <c r="E107" s="97"/>
      <c r="F107" s="98" t="s">
        <v>178</v>
      </c>
      <c r="G107" s="98"/>
      <c r="H107" s="118"/>
      <c r="I107" s="118"/>
      <c r="J107" s="118"/>
      <c r="K107" s="119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  <c r="AA107" s="128"/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128"/>
      <c r="AM107" s="128"/>
      <c r="AN107" s="128"/>
      <c r="AO107" s="128"/>
      <c r="AP107" s="128"/>
      <c r="AQ107" s="128"/>
      <c r="AR107" s="128"/>
      <c r="AS107" s="128"/>
      <c r="AT107" s="128"/>
      <c r="AU107" s="128"/>
      <c r="AV107" s="128"/>
      <c r="AW107" s="128"/>
      <c r="AX107" s="128"/>
      <c r="AY107" s="128"/>
      <c r="AZ107" s="128"/>
      <c r="BA107" s="128"/>
      <c r="BB107" s="128"/>
      <c r="BC107" s="128"/>
      <c r="BD107" s="128"/>
      <c r="BE107" s="128"/>
      <c r="BF107" s="128"/>
      <c r="BG107" s="128"/>
      <c r="BH107" s="128"/>
      <c r="BI107" s="128"/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128"/>
      <c r="BT107" s="128"/>
      <c r="BU107" s="128"/>
      <c r="BV107" s="128"/>
      <c r="BW107" s="128"/>
      <c r="BX107" s="128"/>
      <c r="BY107" s="128"/>
      <c r="BZ107" s="129"/>
      <c r="CA107" s="129"/>
      <c r="CB107" s="129"/>
      <c r="CC107" s="129"/>
      <c r="CD107" s="129"/>
      <c r="CE107" s="129"/>
      <c r="CF107" s="129"/>
      <c r="CG107" s="129"/>
      <c r="CH107" s="129"/>
      <c r="CI107" s="129"/>
      <c r="CJ107" s="129"/>
      <c r="CK107" s="129"/>
      <c r="CL107" s="129"/>
      <c r="CM107" s="129"/>
      <c r="CN107" s="129"/>
      <c r="CO107" s="129"/>
      <c r="CP107" s="129"/>
      <c r="CQ107" s="129"/>
      <c r="CR107" s="129"/>
      <c r="CS107" s="129"/>
      <c r="CT107" s="129"/>
      <c r="CU107" s="129"/>
      <c r="CV107" s="129"/>
      <c r="CW107" s="129"/>
      <c r="CX107" s="129"/>
      <c r="CY107" s="129"/>
      <c r="CZ107" s="129"/>
      <c r="DA107" s="129"/>
      <c r="DB107" s="129"/>
      <c r="DC107" s="129"/>
      <c r="DD107" s="129"/>
      <c r="DE107" s="129"/>
      <c r="DF107" s="129"/>
      <c r="DG107" s="129"/>
      <c r="DH107" s="129"/>
      <c r="DI107" s="129"/>
      <c r="DJ107" s="129"/>
      <c r="DK107" s="129"/>
      <c r="DL107" s="129"/>
      <c r="DM107" s="129"/>
      <c r="DN107" s="129"/>
      <c r="DO107" s="129"/>
      <c r="DP107" s="129"/>
      <c r="DQ107" s="129"/>
      <c r="DR107" s="129"/>
      <c r="DS107" s="129"/>
      <c r="DT107" s="129"/>
      <c r="DU107" s="129"/>
      <c r="DV107" s="129"/>
      <c r="DW107" s="129"/>
      <c r="DX107" s="129"/>
      <c r="DY107" s="129"/>
      <c r="DZ107" s="129"/>
      <c r="EA107" s="129"/>
      <c r="EB107" s="129"/>
      <c r="EC107" s="129"/>
      <c r="ED107" s="129"/>
      <c r="EE107" s="129"/>
      <c r="EF107" s="129"/>
      <c r="EG107" s="129"/>
      <c r="EH107" s="129"/>
      <c r="EI107" s="129"/>
      <c r="EJ107" s="129"/>
      <c r="EK107" s="129"/>
      <c r="EL107" s="129"/>
      <c r="EM107" s="129"/>
      <c r="EN107" s="129"/>
      <c r="EO107" s="129"/>
      <c r="EP107" s="129"/>
      <c r="EQ107" s="129"/>
      <c r="ER107" s="129"/>
      <c r="ES107" s="129"/>
      <c r="ET107" s="129"/>
      <c r="EU107" s="129"/>
      <c r="EV107" s="129"/>
      <c r="EW107" s="129"/>
      <c r="EX107" s="129"/>
      <c r="EY107" s="129"/>
      <c r="EZ107" s="129"/>
      <c r="FA107" s="129"/>
      <c r="FB107" s="129"/>
      <c r="FC107" s="129"/>
      <c r="FD107" s="129"/>
      <c r="FE107" s="129"/>
      <c r="FF107" s="129"/>
      <c r="FG107" s="129"/>
      <c r="FH107" s="129"/>
      <c r="FI107" s="129"/>
      <c r="FJ107" s="129"/>
      <c r="FK107" s="129"/>
      <c r="FL107" s="129"/>
      <c r="FM107" s="129"/>
      <c r="FN107" s="129"/>
      <c r="FO107" s="129"/>
      <c r="FP107" s="129"/>
      <c r="FQ107" s="129"/>
      <c r="FR107" s="129"/>
      <c r="FS107" s="129"/>
      <c r="FT107" s="129"/>
      <c r="FU107" s="129"/>
      <c r="FV107" s="129"/>
      <c r="FW107" s="129"/>
      <c r="FX107" s="129"/>
      <c r="FY107" s="129"/>
      <c r="FZ107" s="129"/>
      <c r="GA107" s="129"/>
      <c r="GB107" s="129"/>
      <c r="GC107" s="129"/>
      <c r="GD107" s="129"/>
      <c r="GE107" s="129"/>
      <c r="GF107" s="129"/>
      <c r="GG107" s="129"/>
      <c r="GH107" s="129"/>
      <c r="GI107" s="129"/>
      <c r="GJ107" s="129"/>
      <c r="GK107" s="129"/>
      <c r="GL107" s="129"/>
      <c r="GM107" s="129"/>
      <c r="GN107" s="129"/>
      <c r="GO107" s="129"/>
      <c r="GP107" s="129"/>
      <c r="GQ107" s="129"/>
      <c r="GR107" s="129"/>
      <c r="GS107" s="129"/>
      <c r="GT107" s="129"/>
      <c r="GU107" s="129"/>
      <c r="GV107" s="129"/>
      <c r="GW107" s="129"/>
      <c r="GX107" s="129"/>
      <c r="GY107" s="129"/>
      <c r="GZ107" s="129"/>
      <c r="HA107" s="129"/>
      <c r="HB107" s="129"/>
      <c r="HC107" s="129"/>
      <c r="HD107" s="129"/>
      <c r="HE107" s="129"/>
      <c r="HF107" s="129"/>
      <c r="HG107" s="129"/>
      <c r="HH107" s="129"/>
      <c r="HI107" s="129"/>
      <c r="HJ107" s="129"/>
      <c r="HK107" s="129"/>
      <c r="HL107" s="129"/>
      <c r="HM107" s="129"/>
      <c r="HN107" s="129"/>
      <c r="HO107" s="129"/>
      <c r="HP107" s="129"/>
      <c r="HQ107" s="129"/>
      <c r="HR107" s="129"/>
      <c r="HS107" s="129"/>
      <c r="HT107" s="129"/>
      <c r="HU107" s="129"/>
      <c r="HV107" s="129"/>
      <c r="HW107" s="129"/>
      <c r="HX107" s="129"/>
      <c r="HY107" s="129"/>
      <c r="HZ107" s="129"/>
      <c r="IA107" s="129"/>
      <c r="IB107" s="129"/>
      <c r="IC107" s="129"/>
      <c r="ID107" s="129"/>
      <c r="IE107" s="129"/>
      <c r="IF107" s="129"/>
      <c r="IG107" s="129"/>
      <c r="IH107" s="129"/>
      <c r="II107" s="129"/>
      <c r="IJ107" s="129"/>
    </row>
    <row r="108" customFormat="false" ht="30" hidden="false" customHeight="true" outlineLevel="2" collapsed="false">
      <c r="A108" s="85"/>
      <c r="B108" s="103" t="n">
        <v>9</v>
      </c>
      <c r="C108" s="104" t="n">
        <v>1</v>
      </c>
      <c r="D108" s="104" t="s">
        <v>36</v>
      </c>
      <c r="E108" s="104"/>
      <c r="F108" s="106" t="s">
        <v>179</v>
      </c>
      <c r="G108" s="106"/>
      <c r="H108" s="120" t="s">
        <v>180</v>
      </c>
      <c r="I108" s="108"/>
      <c r="J108" s="109" t="n">
        <v>225</v>
      </c>
      <c r="K108" s="110" t="n">
        <f aca="false">I108*J108</f>
        <v>0</v>
      </c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  <c r="AA108" s="128"/>
      <c r="AB108" s="128"/>
      <c r="AC108" s="128"/>
      <c r="AD108" s="128"/>
      <c r="AE108" s="128"/>
      <c r="AF108" s="128"/>
      <c r="AG108" s="128"/>
      <c r="AH108" s="128"/>
      <c r="AI108" s="128"/>
      <c r="AJ108" s="128"/>
      <c r="AK108" s="128"/>
      <c r="AL108" s="128"/>
      <c r="AM108" s="128"/>
      <c r="AN108" s="128"/>
      <c r="AO108" s="128"/>
      <c r="AP108" s="128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28"/>
      <c r="BC108" s="128"/>
      <c r="BD108" s="128"/>
      <c r="BE108" s="128"/>
      <c r="BF108" s="128"/>
      <c r="BG108" s="128"/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128"/>
      <c r="BZ108" s="129"/>
      <c r="CA108" s="129"/>
      <c r="CB108" s="129"/>
      <c r="CC108" s="129"/>
      <c r="CD108" s="129"/>
      <c r="CE108" s="129"/>
      <c r="CF108" s="129"/>
      <c r="CG108" s="129"/>
      <c r="CH108" s="129"/>
      <c r="CI108" s="129"/>
      <c r="CJ108" s="129"/>
      <c r="CK108" s="129"/>
      <c r="CL108" s="129"/>
      <c r="CM108" s="129"/>
      <c r="CN108" s="129"/>
      <c r="CO108" s="129"/>
      <c r="CP108" s="129"/>
      <c r="CQ108" s="129"/>
      <c r="CR108" s="129"/>
      <c r="CS108" s="129"/>
      <c r="CT108" s="129"/>
      <c r="CU108" s="129"/>
      <c r="CV108" s="129"/>
      <c r="CW108" s="129"/>
      <c r="CX108" s="129"/>
      <c r="CY108" s="129"/>
      <c r="CZ108" s="129"/>
      <c r="DA108" s="129"/>
      <c r="DB108" s="129"/>
      <c r="DC108" s="129"/>
      <c r="DD108" s="129"/>
      <c r="DE108" s="129"/>
      <c r="DF108" s="129"/>
      <c r="DG108" s="129"/>
      <c r="DH108" s="129"/>
      <c r="DI108" s="129"/>
      <c r="DJ108" s="129"/>
      <c r="DK108" s="129"/>
      <c r="DL108" s="129"/>
      <c r="DM108" s="129"/>
      <c r="DN108" s="129"/>
      <c r="DO108" s="129"/>
      <c r="DP108" s="129"/>
      <c r="DQ108" s="129"/>
      <c r="DR108" s="129"/>
      <c r="DS108" s="129"/>
      <c r="DT108" s="129"/>
      <c r="DU108" s="129"/>
      <c r="DV108" s="129"/>
      <c r="DW108" s="129"/>
      <c r="DX108" s="129"/>
      <c r="DY108" s="129"/>
      <c r="DZ108" s="129"/>
      <c r="EA108" s="129"/>
      <c r="EB108" s="129"/>
      <c r="EC108" s="129"/>
      <c r="ED108" s="129"/>
      <c r="EE108" s="129"/>
      <c r="EF108" s="129"/>
      <c r="EG108" s="129"/>
      <c r="EH108" s="129"/>
      <c r="EI108" s="129"/>
      <c r="EJ108" s="129"/>
      <c r="EK108" s="129"/>
      <c r="EL108" s="129"/>
      <c r="EM108" s="129"/>
      <c r="EN108" s="129"/>
      <c r="EO108" s="129"/>
      <c r="EP108" s="129"/>
      <c r="EQ108" s="129"/>
      <c r="ER108" s="129"/>
      <c r="ES108" s="129"/>
      <c r="ET108" s="129"/>
      <c r="EU108" s="129"/>
      <c r="EV108" s="129"/>
      <c r="EW108" s="129"/>
      <c r="EX108" s="129"/>
      <c r="EY108" s="129"/>
      <c r="EZ108" s="129"/>
      <c r="FA108" s="129"/>
      <c r="FB108" s="129"/>
      <c r="FC108" s="129"/>
      <c r="FD108" s="129"/>
      <c r="FE108" s="129"/>
      <c r="FF108" s="129"/>
      <c r="FG108" s="129"/>
      <c r="FH108" s="129"/>
      <c r="FI108" s="129"/>
      <c r="FJ108" s="129"/>
      <c r="FK108" s="129"/>
      <c r="FL108" s="129"/>
      <c r="FM108" s="129"/>
      <c r="FN108" s="129"/>
      <c r="FO108" s="129"/>
      <c r="FP108" s="129"/>
      <c r="FQ108" s="129"/>
      <c r="FR108" s="129"/>
      <c r="FS108" s="129"/>
      <c r="FT108" s="129"/>
      <c r="FU108" s="129"/>
      <c r="FV108" s="129"/>
      <c r="FW108" s="129"/>
      <c r="FX108" s="129"/>
      <c r="FY108" s="129"/>
      <c r="FZ108" s="129"/>
      <c r="GA108" s="129"/>
      <c r="GB108" s="129"/>
      <c r="GC108" s="129"/>
      <c r="GD108" s="129"/>
      <c r="GE108" s="129"/>
      <c r="GF108" s="129"/>
      <c r="GG108" s="129"/>
      <c r="GH108" s="129"/>
      <c r="GI108" s="129"/>
      <c r="GJ108" s="129"/>
      <c r="GK108" s="129"/>
      <c r="GL108" s="129"/>
      <c r="GM108" s="129"/>
      <c r="GN108" s="129"/>
      <c r="GO108" s="129"/>
      <c r="GP108" s="129"/>
      <c r="GQ108" s="129"/>
      <c r="GR108" s="129"/>
      <c r="GS108" s="129"/>
      <c r="GT108" s="129"/>
      <c r="GU108" s="129"/>
      <c r="GV108" s="129"/>
      <c r="GW108" s="129"/>
      <c r="GX108" s="129"/>
      <c r="GY108" s="129"/>
      <c r="GZ108" s="129"/>
      <c r="HA108" s="129"/>
      <c r="HB108" s="129"/>
      <c r="HC108" s="129"/>
      <c r="HD108" s="129"/>
      <c r="HE108" s="129"/>
      <c r="HF108" s="129"/>
      <c r="HG108" s="129"/>
      <c r="HH108" s="129"/>
      <c r="HI108" s="129"/>
      <c r="HJ108" s="129"/>
      <c r="HK108" s="129"/>
      <c r="HL108" s="129"/>
      <c r="HM108" s="129"/>
      <c r="HN108" s="129"/>
      <c r="HO108" s="129"/>
      <c r="HP108" s="129"/>
      <c r="HQ108" s="129"/>
      <c r="HR108" s="129"/>
      <c r="HS108" s="129"/>
      <c r="HT108" s="129"/>
      <c r="HU108" s="129"/>
      <c r="HV108" s="129"/>
      <c r="HW108" s="129"/>
      <c r="HX108" s="129"/>
      <c r="HY108" s="129"/>
      <c r="HZ108" s="129"/>
      <c r="IA108" s="129"/>
      <c r="IB108" s="129"/>
      <c r="IC108" s="129"/>
      <c r="ID108" s="129"/>
      <c r="IE108" s="129"/>
      <c r="IF108" s="129"/>
      <c r="IG108" s="129"/>
      <c r="IH108" s="129"/>
      <c r="II108" s="129"/>
      <c r="IJ108" s="129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30" hidden="false" customHeight="true" outlineLevel="2" collapsed="false">
      <c r="A109" s="85"/>
      <c r="B109" s="103" t="n">
        <v>9</v>
      </c>
      <c r="C109" s="104" t="n">
        <v>1</v>
      </c>
      <c r="D109" s="104" t="s">
        <v>36</v>
      </c>
      <c r="E109" s="104"/>
      <c r="F109" s="106" t="s">
        <v>181</v>
      </c>
      <c r="G109" s="106"/>
      <c r="H109" s="120" t="s">
        <v>182</v>
      </c>
      <c r="I109" s="108"/>
      <c r="J109" s="109" t="n">
        <v>225</v>
      </c>
      <c r="K109" s="110" t="n">
        <f aca="false">I109*J109</f>
        <v>0</v>
      </c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  <c r="AA109" s="128"/>
      <c r="AB109" s="128"/>
      <c r="AC109" s="128"/>
      <c r="AD109" s="128"/>
      <c r="AE109" s="128"/>
      <c r="AF109" s="128"/>
      <c r="AG109" s="128"/>
      <c r="AH109" s="128"/>
      <c r="AI109" s="128"/>
      <c r="AJ109" s="128"/>
      <c r="AK109" s="128"/>
      <c r="AL109" s="128"/>
      <c r="AM109" s="128"/>
      <c r="AN109" s="128"/>
      <c r="AO109" s="128"/>
      <c r="AP109" s="128"/>
      <c r="AQ109" s="128"/>
      <c r="AR109" s="128"/>
      <c r="AS109" s="128"/>
      <c r="AT109" s="128"/>
      <c r="AU109" s="128"/>
      <c r="AV109" s="128"/>
      <c r="AW109" s="128"/>
      <c r="AX109" s="128"/>
      <c r="AY109" s="128"/>
      <c r="AZ109" s="128"/>
      <c r="BA109" s="128"/>
      <c r="BB109" s="128"/>
      <c r="BC109" s="128"/>
      <c r="BD109" s="128"/>
      <c r="BE109" s="128"/>
      <c r="BF109" s="128"/>
      <c r="BG109" s="128"/>
      <c r="BH109" s="128"/>
      <c r="BI109" s="128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128"/>
      <c r="BT109" s="128"/>
      <c r="BU109" s="128"/>
      <c r="BV109" s="128"/>
      <c r="BW109" s="128"/>
      <c r="BX109" s="128"/>
      <c r="BY109" s="128"/>
      <c r="BZ109" s="129"/>
      <c r="CA109" s="129"/>
      <c r="CB109" s="129"/>
      <c r="CC109" s="129"/>
      <c r="CD109" s="129"/>
      <c r="CE109" s="129"/>
      <c r="CF109" s="129"/>
      <c r="CG109" s="129"/>
      <c r="CH109" s="129"/>
      <c r="CI109" s="129"/>
      <c r="CJ109" s="129"/>
      <c r="CK109" s="129"/>
      <c r="CL109" s="129"/>
      <c r="CM109" s="129"/>
      <c r="CN109" s="129"/>
      <c r="CO109" s="129"/>
      <c r="CP109" s="129"/>
      <c r="CQ109" s="129"/>
      <c r="CR109" s="129"/>
      <c r="CS109" s="129"/>
      <c r="CT109" s="129"/>
      <c r="CU109" s="129"/>
      <c r="CV109" s="129"/>
      <c r="CW109" s="129"/>
      <c r="CX109" s="129"/>
      <c r="CY109" s="129"/>
      <c r="CZ109" s="129"/>
      <c r="DA109" s="129"/>
      <c r="DB109" s="129"/>
      <c r="DC109" s="129"/>
      <c r="DD109" s="129"/>
      <c r="DE109" s="129"/>
      <c r="DF109" s="129"/>
      <c r="DG109" s="129"/>
      <c r="DH109" s="129"/>
      <c r="DI109" s="129"/>
      <c r="DJ109" s="129"/>
      <c r="DK109" s="129"/>
      <c r="DL109" s="129"/>
      <c r="DM109" s="129"/>
      <c r="DN109" s="129"/>
      <c r="DO109" s="129"/>
      <c r="DP109" s="129"/>
      <c r="DQ109" s="129"/>
      <c r="DR109" s="129"/>
      <c r="DS109" s="129"/>
      <c r="DT109" s="129"/>
      <c r="DU109" s="129"/>
      <c r="DV109" s="129"/>
      <c r="DW109" s="129"/>
      <c r="DX109" s="129"/>
      <c r="DY109" s="129"/>
      <c r="DZ109" s="129"/>
      <c r="EA109" s="129"/>
      <c r="EB109" s="129"/>
      <c r="EC109" s="129"/>
      <c r="ED109" s="129"/>
      <c r="EE109" s="129"/>
      <c r="EF109" s="129"/>
      <c r="EG109" s="129"/>
      <c r="EH109" s="129"/>
      <c r="EI109" s="129"/>
      <c r="EJ109" s="129"/>
      <c r="EK109" s="129"/>
      <c r="EL109" s="129"/>
      <c r="EM109" s="129"/>
      <c r="EN109" s="129"/>
      <c r="EO109" s="129"/>
      <c r="EP109" s="129"/>
      <c r="EQ109" s="129"/>
      <c r="ER109" s="129"/>
      <c r="ES109" s="129"/>
      <c r="ET109" s="129"/>
      <c r="EU109" s="129"/>
      <c r="EV109" s="129"/>
      <c r="EW109" s="129"/>
      <c r="EX109" s="129"/>
      <c r="EY109" s="129"/>
      <c r="EZ109" s="129"/>
      <c r="FA109" s="129"/>
      <c r="FB109" s="129"/>
      <c r="FC109" s="129"/>
      <c r="FD109" s="129"/>
      <c r="FE109" s="129"/>
      <c r="FF109" s="129"/>
      <c r="FG109" s="129"/>
      <c r="FH109" s="129"/>
      <c r="FI109" s="129"/>
      <c r="FJ109" s="129"/>
      <c r="FK109" s="129"/>
      <c r="FL109" s="129"/>
      <c r="FM109" s="129"/>
      <c r="FN109" s="129"/>
      <c r="FO109" s="129"/>
      <c r="FP109" s="129"/>
      <c r="FQ109" s="129"/>
      <c r="FR109" s="129"/>
      <c r="FS109" s="129"/>
      <c r="FT109" s="129"/>
      <c r="FU109" s="129"/>
      <c r="FV109" s="129"/>
      <c r="FW109" s="129"/>
      <c r="FX109" s="129"/>
      <c r="FY109" s="129"/>
      <c r="FZ109" s="129"/>
      <c r="GA109" s="129"/>
      <c r="GB109" s="129"/>
      <c r="GC109" s="129"/>
      <c r="GD109" s="129"/>
      <c r="GE109" s="129"/>
      <c r="GF109" s="129"/>
      <c r="GG109" s="129"/>
      <c r="GH109" s="129"/>
      <c r="GI109" s="129"/>
      <c r="GJ109" s="129"/>
      <c r="GK109" s="129"/>
      <c r="GL109" s="129"/>
      <c r="GM109" s="129"/>
      <c r="GN109" s="129"/>
      <c r="GO109" s="129"/>
      <c r="GP109" s="129"/>
      <c r="GQ109" s="129"/>
      <c r="GR109" s="129"/>
      <c r="GS109" s="129"/>
      <c r="GT109" s="129"/>
      <c r="GU109" s="129"/>
      <c r="GV109" s="129"/>
      <c r="GW109" s="129"/>
      <c r="GX109" s="129"/>
      <c r="GY109" s="129"/>
      <c r="GZ109" s="129"/>
      <c r="HA109" s="129"/>
      <c r="HB109" s="129"/>
      <c r="HC109" s="129"/>
      <c r="HD109" s="129"/>
      <c r="HE109" s="129"/>
      <c r="HF109" s="129"/>
      <c r="HG109" s="129"/>
      <c r="HH109" s="129"/>
      <c r="HI109" s="129"/>
      <c r="HJ109" s="129"/>
      <c r="HK109" s="129"/>
      <c r="HL109" s="129"/>
      <c r="HM109" s="129"/>
      <c r="HN109" s="129"/>
      <c r="HO109" s="129"/>
      <c r="HP109" s="129"/>
      <c r="HQ109" s="129"/>
      <c r="HR109" s="129"/>
      <c r="HS109" s="129"/>
      <c r="HT109" s="129"/>
      <c r="HU109" s="129"/>
      <c r="HV109" s="129"/>
      <c r="HW109" s="129"/>
      <c r="HX109" s="129"/>
      <c r="HY109" s="129"/>
      <c r="HZ109" s="129"/>
      <c r="IA109" s="129"/>
      <c r="IB109" s="129"/>
      <c r="IC109" s="129"/>
      <c r="ID109" s="129"/>
      <c r="IE109" s="129"/>
      <c r="IF109" s="129"/>
      <c r="IG109" s="129"/>
      <c r="IH109" s="129"/>
      <c r="II109" s="129"/>
      <c r="IJ109" s="129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30" hidden="false" customHeight="true" outlineLevel="2" collapsed="false">
      <c r="A110" s="85"/>
      <c r="B110" s="111"/>
      <c r="C110" s="112"/>
      <c r="D110" s="112"/>
      <c r="E110" s="112"/>
      <c r="F110" s="113"/>
      <c r="G110" s="114"/>
      <c r="H110" s="149" t="s">
        <v>183</v>
      </c>
      <c r="I110" s="116"/>
      <c r="J110" s="117" t="n">
        <f aca="false">SUM(I108:I109)</f>
        <v>0</v>
      </c>
      <c r="K110" s="110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  <c r="AA110" s="128"/>
      <c r="AB110" s="128"/>
      <c r="AC110" s="128"/>
      <c r="AD110" s="128"/>
      <c r="AE110" s="128"/>
      <c r="AF110" s="128"/>
      <c r="AG110" s="128"/>
      <c r="AH110" s="128"/>
      <c r="AI110" s="128"/>
      <c r="AJ110" s="128"/>
      <c r="AK110" s="128"/>
      <c r="AL110" s="128"/>
      <c r="AM110" s="128"/>
      <c r="AN110" s="128"/>
      <c r="AO110" s="128"/>
      <c r="AP110" s="128"/>
      <c r="AQ110" s="128"/>
      <c r="AR110" s="128"/>
      <c r="AS110" s="128"/>
      <c r="AT110" s="128"/>
      <c r="AU110" s="128"/>
      <c r="AV110" s="128"/>
      <c r="AW110" s="128"/>
      <c r="AX110" s="128"/>
      <c r="AY110" s="128"/>
      <c r="AZ110" s="128"/>
      <c r="BA110" s="128"/>
      <c r="BB110" s="128"/>
      <c r="BC110" s="128"/>
      <c r="BD110" s="128"/>
      <c r="BE110" s="128"/>
      <c r="BF110" s="128"/>
      <c r="BG110" s="128"/>
      <c r="BH110" s="128"/>
      <c r="BI110" s="128"/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128"/>
      <c r="BT110" s="128"/>
      <c r="BU110" s="128"/>
      <c r="BV110" s="128"/>
      <c r="BW110" s="128"/>
      <c r="BX110" s="128"/>
      <c r="BY110" s="128"/>
      <c r="BZ110" s="129"/>
      <c r="CA110" s="129"/>
      <c r="CB110" s="129"/>
      <c r="CC110" s="129"/>
      <c r="CD110" s="129"/>
      <c r="CE110" s="129"/>
      <c r="CF110" s="129"/>
      <c r="CG110" s="129"/>
      <c r="CH110" s="129"/>
      <c r="CI110" s="129"/>
      <c r="CJ110" s="129"/>
      <c r="CK110" s="129"/>
      <c r="CL110" s="129"/>
      <c r="CM110" s="129"/>
      <c r="CN110" s="129"/>
      <c r="CO110" s="129"/>
      <c r="CP110" s="129"/>
      <c r="CQ110" s="129"/>
      <c r="CR110" s="129"/>
      <c r="CS110" s="129"/>
      <c r="CT110" s="129"/>
      <c r="CU110" s="129"/>
      <c r="CV110" s="129"/>
      <c r="CW110" s="129"/>
      <c r="CX110" s="129"/>
      <c r="CY110" s="129"/>
      <c r="CZ110" s="129"/>
      <c r="DA110" s="129"/>
      <c r="DB110" s="129"/>
      <c r="DC110" s="129"/>
      <c r="DD110" s="129"/>
      <c r="DE110" s="129"/>
      <c r="DF110" s="129"/>
      <c r="DG110" s="129"/>
      <c r="DH110" s="129"/>
      <c r="DI110" s="129"/>
      <c r="DJ110" s="129"/>
      <c r="DK110" s="129"/>
      <c r="DL110" s="129"/>
      <c r="DM110" s="129"/>
      <c r="DN110" s="129"/>
      <c r="DO110" s="129"/>
      <c r="DP110" s="129"/>
      <c r="DQ110" s="129"/>
      <c r="DR110" s="129"/>
      <c r="DS110" s="129"/>
      <c r="DT110" s="129"/>
      <c r="DU110" s="129"/>
      <c r="DV110" s="129"/>
      <c r="DW110" s="129"/>
      <c r="DX110" s="129"/>
      <c r="DY110" s="129"/>
      <c r="DZ110" s="129"/>
      <c r="EA110" s="129"/>
      <c r="EB110" s="129"/>
      <c r="EC110" s="129"/>
      <c r="ED110" s="129"/>
      <c r="EE110" s="129"/>
      <c r="EF110" s="129"/>
      <c r="EG110" s="129"/>
      <c r="EH110" s="129"/>
      <c r="EI110" s="129"/>
      <c r="EJ110" s="129"/>
      <c r="EK110" s="129"/>
      <c r="EL110" s="129"/>
      <c r="EM110" s="129"/>
      <c r="EN110" s="129"/>
      <c r="EO110" s="129"/>
      <c r="EP110" s="129"/>
      <c r="EQ110" s="129"/>
      <c r="ER110" s="129"/>
      <c r="ES110" s="129"/>
      <c r="ET110" s="129"/>
      <c r="EU110" s="129"/>
      <c r="EV110" s="129"/>
      <c r="EW110" s="129"/>
      <c r="EX110" s="129"/>
      <c r="EY110" s="129"/>
      <c r="EZ110" s="129"/>
      <c r="FA110" s="129"/>
      <c r="FB110" s="129"/>
      <c r="FC110" s="129"/>
      <c r="FD110" s="129"/>
      <c r="FE110" s="129"/>
      <c r="FF110" s="129"/>
      <c r="FG110" s="129"/>
      <c r="FH110" s="129"/>
      <c r="FI110" s="129"/>
      <c r="FJ110" s="129"/>
      <c r="FK110" s="129"/>
      <c r="FL110" s="129"/>
      <c r="FM110" s="129"/>
      <c r="FN110" s="129"/>
      <c r="FO110" s="129"/>
      <c r="FP110" s="129"/>
      <c r="FQ110" s="129"/>
      <c r="FR110" s="129"/>
      <c r="FS110" s="129"/>
      <c r="FT110" s="129"/>
      <c r="FU110" s="129"/>
      <c r="FV110" s="129"/>
      <c r="FW110" s="129"/>
      <c r="FX110" s="129"/>
      <c r="FY110" s="129"/>
      <c r="FZ110" s="129"/>
      <c r="GA110" s="129"/>
      <c r="GB110" s="129"/>
      <c r="GC110" s="129"/>
      <c r="GD110" s="129"/>
      <c r="GE110" s="129"/>
      <c r="GF110" s="129"/>
      <c r="GG110" s="129"/>
      <c r="GH110" s="129"/>
      <c r="GI110" s="129"/>
      <c r="GJ110" s="129"/>
      <c r="GK110" s="129"/>
      <c r="GL110" s="129"/>
      <c r="GM110" s="129"/>
      <c r="GN110" s="129"/>
      <c r="GO110" s="129"/>
      <c r="GP110" s="129"/>
      <c r="GQ110" s="129"/>
      <c r="GR110" s="129"/>
      <c r="GS110" s="129"/>
      <c r="GT110" s="129"/>
      <c r="GU110" s="129"/>
      <c r="GV110" s="129"/>
      <c r="GW110" s="129"/>
      <c r="GX110" s="129"/>
      <c r="GY110" s="129"/>
      <c r="GZ110" s="129"/>
      <c r="HA110" s="129"/>
      <c r="HB110" s="129"/>
      <c r="HC110" s="129"/>
      <c r="HD110" s="129"/>
      <c r="HE110" s="129"/>
      <c r="HF110" s="129"/>
      <c r="HG110" s="129"/>
      <c r="HH110" s="129"/>
      <c r="HI110" s="129"/>
      <c r="HJ110" s="129"/>
      <c r="HK110" s="129"/>
      <c r="HL110" s="129"/>
      <c r="HM110" s="129"/>
      <c r="HN110" s="129"/>
      <c r="HO110" s="129"/>
      <c r="HP110" s="129"/>
      <c r="HQ110" s="129"/>
      <c r="HR110" s="129"/>
      <c r="HS110" s="129"/>
      <c r="HT110" s="129"/>
      <c r="HU110" s="129"/>
      <c r="HV110" s="129"/>
      <c r="HW110" s="129"/>
      <c r="HX110" s="129"/>
      <c r="HY110" s="129"/>
      <c r="HZ110" s="129"/>
      <c r="IA110" s="129"/>
      <c r="IB110" s="129"/>
      <c r="IC110" s="129"/>
      <c r="ID110" s="129"/>
      <c r="IE110" s="129"/>
      <c r="IF110" s="129"/>
      <c r="IG110" s="129"/>
      <c r="IH110" s="129"/>
      <c r="II110" s="129"/>
      <c r="IJ110" s="129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45" hidden="false" customHeight="true" outlineLevel="2" collapsed="false">
      <c r="A111" s="85"/>
      <c r="B111" s="96"/>
      <c r="C111" s="97"/>
      <c r="D111" s="97"/>
      <c r="E111" s="97"/>
      <c r="F111" s="98" t="s">
        <v>184</v>
      </c>
      <c r="G111" s="98"/>
      <c r="H111" s="118"/>
      <c r="I111" s="118"/>
      <c r="J111" s="118"/>
      <c r="K111" s="119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  <c r="AA111" s="128"/>
      <c r="AB111" s="128"/>
      <c r="AC111" s="128"/>
      <c r="AD111" s="128"/>
      <c r="AE111" s="128"/>
      <c r="AF111" s="128"/>
      <c r="AG111" s="128"/>
      <c r="AH111" s="128"/>
      <c r="AI111" s="128"/>
      <c r="AJ111" s="128"/>
      <c r="AK111" s="128"/>
      <c r="AL111" s="128"/>
      <c r="AM111" s="128"/>
      <c r="AN111" s="128"/>
      <c r="AO111" s="128"/>
      <c r="AP111" s="128"/>
      <c r="AQ111" s="128"/>
      <c r="AR111" s="128"/>
      <c r="AS111" s="128"/>
      <c r="AT111" s="128"/>
      <c r="AU111" s="128"/>
      <c r="AV111" s="128"/>
      <c r="AW111" s="128"/>
      <c r="AX111" s="128"/>
      <c r="AY111" s="128"/>
      <c r="AZ111" s="128"/>
      <c r="BA111" s="128"/>
      <c r="BB111" s="128"/>
      <c r="BC111" s="128"/>
      <c r="BD111" s="128"/>
      <c r="BE111" s="128"/>
      <c r="BF111" s="128"/>
      <c r="BG111" s="128"/>
      <c r="BH111" s="128"/>
      <c r="BI111" s="128"/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128"/>
      <c r="BT111" s="128"/>
      <c r="BU111" s="128"/>
      <c r="BV111" s="128"/>
      <c r="BW111" s="128"/>
      <c r="BX111" s="128"/>
      <c r="BY111" s="128"/>
      <c r="BZ111" s="129"/>
      <c r="CA111" s="129"/>
      <c r="CB111" s="129"/>
      <c r="CC111" s="129"/>
      <c r="CD111" s="129"/>
      <c r="CE111" s="129"/>
      <c r="CF111" s="129"/>
      <c r="CG111" s="129"/>
      <c r="CH111" s="129"/>
      <c r="CI111" s="129"/>
      <c r="CJ111" s="129"/>
      <c r="CK111" s="129"/>
      <c r="CL111" s="129"/>
      <c r="CM111" s="129"/>
      <c r="CN111" s="129"/>
      <c r="CO111" s="129"/>
      <c r="CP111" s="129"/>
      <c r="CQ111" s="129"/>
      <c r="CR111" s="129"/>
      <c r="CS111" s="129"/>
      <c r="CT111" s="129"/>
      <c r="CU111" s="129"/>
      <c r="CV111" s="129"/>
      <c r="CW111" s="129"/>
      <c r="CX111" s="129"/>
      <c r="CY111" s="129"/>
      <c r="CZ111" s="129"/>
      <c r="DA111" s="129"/>
      <c r="DB111" s="129"/>
      <c r="DC111" s="129"/>
      <c r="DD111" s="129"/>
      <c r="DE111" s="129"/>
      <c r="DF111" s="129"/>
      <c r="DG111" s="129"/>
      <c r="DH111" s="129"/>
      <c r="DI111" s="129"/>
      <c r="DJ111" s="129"/>
      <c r="DK111" s="129"/>
      <c r="DL111" s="129"/>
      <c r="DM111" s="129"/>
      <c r="DN111" s="129"/>
      <c r="DO111" s="129"/>
      <c r="DP111" s="129"/>
      <c r="DQ111" s="129"/>
      <c r="DR111" s="129"/>
      <c r="DS111" s="129"/>
      <c r="DT111" s="129"/>
      <c r="DU111" s="129"/>
      <c r="DV111" s="129"/>
      <c r="DW111" s="129"/>
      <c r="DX111" s="129"/>
      <c r="DY111" s="129"/>
      <c r="DZ111" s="129"/>
      <c r="EA111" s="129"/>
      <c r="EB111" s="129"/>
      <c r="EC111" s="129"/>
      <c r="ED111" s="129"/>
      <c r="EE111" s="129"/>
      <c r="EF111" s="129"/>
      <c r="EG111" s="129"/>
      <c r="EH111" s="129"/>
      <c r="EI111" s="129"/>
      <c r="EJ111" s="129"/>
      <c r="EK111" s="129"/>
      <c r="EL111" s="129"/>
      <c r="EM111" s="129"/>
      <c r="EN111" s="129"/>
      <c r="EO111" s="129"/>
      <c r="EP111" s="129"/>
      <c r="EQ111" s="129"/>
      <c r="ER111" s="129"/>
      <c r="ES111" s="129"/>
      <c r="ET111" s="129"/>
      <c r="EU111" s="129"/>
      <c r="EV111" s="129"/>
      <c r="EW111" s="129"/>
      <c r="EX111" s="129"/>
      <c r="EY111" s="129"/>
      <c r="EZ111" s="129"/>
      <c r="FA111" s="129"/>
      <c r="FB111" s="129"/>
      <c r="FC111" s="129"/>
      <c r="FD111" s="129"/>
      <c r="FE111" s="129"/>
      <c r="FF111" s="129"/>
      <c r="FG111" s="129"/>
      <c r="FH111" s="129"/>
      <c r="FI111" s="129"/>
      <c r="FJ111" s="129"/>
      <c r="FK111" s="129"/>
      <c r="FL111" s="129"/>
      <c r="FM111" s="129"/>
      <c r="FN111" s="129"/>
      <c r="FO111" s="129"/>
      <c r="FP111" s="129"/>
      <c r="FQ111" s="129"/>
      <c r="FR111" s="129"/>
      <c r="FS111" s="129"/>
      <c r="FT111" s="129"/>
      <c r="FU111" s="129"/>
      <c r="FV111" s="129"/>
      <c r="FW111" s="129"/>
      <c r="FX111" s="129"/>
      <c r="FY111" s="129"/>
      <c r="FZ111" s="129"/>
      <c r="GA111" s="129"/>
      <c r="GB111" s="129"/>
      <c r="GC111" s="129"/>
      <c r="GD111" s="129"/>
      <c r="GE111" s="129"/>
      <c r="GF111" s="129"/>
      <c r="GG111" s="129"/>
      <c r="GH111" s="129"/>
      <c r="GI111" s="129"/>
      <c r="GJ111" s="129"/>
      <c r="GK111" s="129"/>
      <c r="GL111" s="129"/>
      <c r="GM111" s="129"/>
      <c r="GN111" s="129"/>
      <c r="GO111" s="129"/>
      <c r="GP111" s="129"/>
      <c r="GQ111" s="129"/>
      <c r="GR111" s="129"/>
      <c r="GS111" s="129"/>
      <c r="GT111" s="129"/>
      <c r="GU111" s="129"/>
      <c r="GV111" s="129"/>
      <c r="GW111" s="129"/>
      <c r="GX111" s="129"/>
      <c r="GY111" s="129"/>
      <c r="GZ111" s="129"/>
      <c r="HA111" s="129"/>
      <c r="HB111" s="129"/>
      <c r="HC111" s="129"/>
      <c r="HD111" s="129"/>
      <c r="HE111" s="129"/>
      <c r="HF111" s="129"/>
      <c r="HG111" s="129"/>
      <c r="HH111" s="129"/>
      <c r="HI111" s="129"/>
      <c r="HJ111" s="129"/>
      <c r="HK111" s="129"/>
      <c r="HL111" s="129"/>
      <c r="HM111" s="129"/>
      <c r="HN111" s="129"/>
      <c r="HO111" s="129"/>
      <c r="HP111" s="129"/>
      <c r="HQ111" s="129"/>
      <c r="HR111" s="129"/>
      <c r="HS111" s="129"/>
      <c r="HT111" s="129"/>
      <c r="HU111" s="129"/>
      <c r="HV111" s="129"/>
      <c r="HW111" s="129"/>
      <c r="HX111" s="129"/>
      <c r="HY111" s="129"/>
      <c r="HZ111" s="129"/>
      <c r="IA111" s="129"/>
      <c r="IB111" s="129"/>
      <c r="IC111" s="129"/>
      <c r="ID111" s="129"/>
      <c r="IE111" s="129"/>
      <c r="IF111" s="129"/>
      <c r="IG111" s="129"/>
      <c r="IH111" s="129"/>
      <c r="II111" s="129"/>
      <c r="IJ111" s="129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30" hidden="false" customHeight="true" outlineLevel="2" collapsed="false">
      <c r="A112" s="85"/>
      <c r="B112" s="103" t="n">
        <v>10</v>
      </c>
      <c r="C112" s="104" t="n">
        <v>1</v>
      </c>
      <c r="D112" s="105" t="s">
        <v>36</v>
      </c>
      <c r="E112" s="104"/>
      <c r="F112" s="106" t="s">
        <v>185</v>
      </c>
      <c r="G112" s="106"/>
      <c r="H112" s="120" t="s">
        <v>186</v>
      </c>
      <c r="I112" s="108"/>
      <c r="J112" s="109" t="n">
        <v>250</v>
      </c>
      <c r="K112" s="110" t="n">
        <f aca="false">I112*J112</f>
        <v>0</v>
      </c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  <c r="AA112" s="128"/>
      <c r="AB112" s="128"/>
      <c r="AC112" s="128"/>
      <c r="AD112" s="128"/>
      <c r="AE112" s="128"/>
      <c r="AF112" s="128"/>
      <c r="AG112" s="128"/>
      <c r="AH112" s="128"/>
      <c r="AI112" s="128"/>
      <c r="AJ112" s="128"/>
      <c r="AK112" s="128"/>
      <c r="AL112" s="128"/>
      <c r="AM112" s="128"/>
      <c r="AN112" s="128"/>
      <c r="AO112" s="128"/>
      <c r="AP112" s="128"/>
      <c r="AQ112" s="128"/>
      <c r="AR112" s="128"/>
      <c r="AS112" s="128"/>
      <c r="AT112" s="128"/>
      <c r="AU112" s="128"/>
      <c r="AV112" s="128"/>
      <c r="AW112" s="128"/>
      <c r="AX112" s="128"/>
      <c r="AY112" s="128"/>
      <c r="AZ112" s="128"/>
      <c r="BA112" s="128"/>
      <c r="BB112" s="128"/>
      <c r="BC112" s="128"/>
      <c r="BD112" s="128"/>
      <c r="BE112" s="128"/>
      <c r="BF112" s="128"/>
      <c r="BG112" s="128"/>
      <c r="BH112" s="128"/>
      <c r="BI112" s="128"/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28"/>
      <c r="BT112" s="128"/>
      <c r="BU112" s="128"/>
      <c r="BV112" s="128"/>
      <c r="BW112" s="128"/>
      <c r="BX112" s="128"/>
      <c r="BY112" s="128"/>
      <c r="BZ112" s="129"/>
      <c r="CA112" s="129"/>
      <c r="CB112" s="129"/>
      <c r="CC112" s="129"/>
      <c r="CD112" s="129"/>
      <c r="CE112" s="129"/>
      <c r="CF112" s="129"/>
      <c r="CG112" s="129"/>
      <c r="CH112" s="129"/>
      <c r="CI112" s="129"/>
      <c r="CJ112" s="129"/>
      <c r="CK112" s="129"/>
      <c r="CL112" s="129"/>
      <c r="CM112" s="129"/>
      <c r="CN112" s="129"/>
      <c r="CO112" s="129"/>
      <c r="CP112" s="129"/>
      <c r="CQ112" s="129"/>
      <c r="CR112" s="129"/>
      <c r="CS112" s="129"/>
      <c r="CT112" s="129"/>
      <c r="CU112" s="129"/>
      <c r="CV112" s="129"/>
      <c r="CW112" s="129"/>
      <c r="CX112" s="129"/>
      <c r="CY112" s="129"/>
      <c r="CZ112" s="129"/>
      <c r="DA112" s="129"/>
      <c r="DB112" s="129"/>
      <c r="DC112" s="129"/>
      <c r="DD112" s="129"/>
      <c r="DE112" s="129"/>
      <c r="DF112" s="129"/>
      <c r="DG112" s="129"/>
      <c r="DH112" s="129"/>
      <c r="DI112" s="129"/>
      <c r="DJ112" s="129"/>
      <c r="DK112" s="129"/>
      <c r="DL112" s="129"/>
      <c r="DM112" s="129"/>
      <c r="DN112" s="129"/>
      <c r="DO112" s="129"/>
      <c r="DP112" s="129"/>
      <c r="DQ112" s="129"/>
      <c r="DR112" s="129"/>
      <c r="DS112" s="129"/>
      <c r="DT112" s="129"/>
      <c r="DU112" s="129"/>
      <c r="DV112" s="129"/>
      <c r="DW112" s="129"/>
      <c r="DX112" s="129"/>
      <c r="DY112" s="129"/>
      <c r="DZ112" s="129"/>
      <c r="EA112" s="129"/>
      <c r="EB112" s="129"/>
      <c r="EC112" s="129"/>
      <c r="ED112" s="129"/>
      <c r="EE112" s="129"/>
      <c r="EF112" s="129"/>
      <c r="EG112" s="129"/>
      <c r="EH112" s="129"/>
      <c r="EI112" s="129"/>
      <c r="EJ112" s="129"/>
      <c r="EK112" s="129"/>
      <c r="EL112" s="129"/>
      <c r="EM112" s="129"/>
      <c r="EN112" s="129"/>
      <c r="EO112" s="129"/>
      <c r="EP112" s="129"/>
      <c r="EQ112" s="129"/>
      <c r="ER112" s="129"/>
      <c r="ES112" s="129"/>
      <c r="ET112" s="129"/>
      <c r="EU112" s="129"/>
      <c r="EV112" s="129"/>
      <c r="EW112" s="129"/>
      <c r="EX112" s="129"/>
      <c r="EY112" s="129"/>
      <c r="EZ112" s="129"/>
      <c r="FA112" s="129"/>
      <c r="FB112" s="129"/>
      <c r="FC112" s="129"/>
      <c r="FD112" s="129"/>
      <c r="FE112" s="129"/>
      <c r="FF112" s="129"/>
      <c r="FG112" s="129"/>
      <c r="FH112" s="129"/>
      <c r="FI112" s="129"/>
      <c r="FJ112" s="129"/>
      <c r="FK112" s="129"/>
      <c r="FL112" s="129"/>
      <c r="FM112" s="129"/>
      <c r="FN112" s="129"/>
      <c r="FO112" s="129"/>
      <c r="FP112" s="129"/>
      <c r="FQ112" s="129"/>
      <c r="FR112" s="129"/>
      <c r="FS112" s="129"/>
      <c r="FT112" s="129"/>
      <c r="FU112" s="129"/>
      <c r="FV112" s="129"/>
      <c r="FW112" s="129"/>
      <c r="FX112" s="129"/>
      <c r="FY112" s="129"/>
      <c r="FZ112" s="129"/>
      <c r="GA112" s="129"/>
      <c r="GB112" s="129"/>
      <c r="GC112" s="129"/>
      <c r="GD112" s="129"/>
      <c r="GE112" s="129"/>
      <c r="GF112" s="129"/>
      <c r="GG112" s="129"/>
      <c r="GH112" s="129"/>
      <c r="GI112" s="129"/>
      <c r="GJ112" s="129"/>
      <c r="GK112" s="129"/>
      <c r="GL112" s="129"/>
      <c r="GM112" s="129"/>
      <c r="GN112" s="129"/>
      <c r="GO112" s="129"/>
      <c r="GP112" s="129"/>
      <c r="GQ112" s="129"/>
      <c r="GR112" s="129"/>
      <c r="GS112" s="129"/>
      <c r="GT112" s="129"/>
      <c r="GU112" s="129"/>
      <c r="GV112" s="129"/>
      <c r="GW112" s="129"/>
      <c r="GX112" s="129"/>
      <c r="GY112" s="129"/>
      <c r="GZ112" s="129"/>
      <c r="HA112" s="129"/>
      <c r="HB112" s="129"/>
      <c r="HC112" s="129"/>
      <c r="HD112" s="129"/>
      <c r="HE112" s="129"/>
      <c r="HF112" s="129"/>
      <c r="HG112" s="129"/>
      <c r="HH112" s="129"/>
      <c r="HI112" s="129"/>
      <c r="HJ112" s="129"/>
      <c r="HK112" s="129"/>
      <c r="HL112" s="129"/>
      <c r="HM112" s="129"/>
      <c r="HN112" s="129"/>
      <c r="HO112" s="129"/>
      <c r="HP112" s="129"/>
      <c r="HQ112" s="129"/>
      <c r="HR112" s="129"/>
      <c r="HS112" s="129"/>
      <c r="HT112" s="129"/>
      <c r="HU112" s="129"/>
      <c r="HV112" s="129"/>
      <c r="HW112" s="129"/>
      <c r="HX112" s="129"/>
      <c r="HY112" s="129"/>
      <c r="HZ112" s="129"/>
      <c r="IA112" s="129"/>
      <c r="IB112" s="129"/>
      <c r="IC112" s="129"/>
      <c r="ID112" s="129"/>
      <c r="IE112" s="129"/>
      <c r="IF112" s="129"/>
      <c r="IG112" s="129"/>
      <c r="IH112" s="129"/>
      <c r="II112" s="129"/>
      <c r="IJ112" s="129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30" hidden="false" customHeight="true" outlineLevel="2" collapsed="false">
      <c r="A113" s="85"/>
      <c r="B113" s="111"/>
      <c r="C113" s="112"/>
      <c r="D113" s="112"/>
      <c r="E113" s="112"/>
      <c r="F113" s="113"/>
      <c r="G113" s="114"/>
      <c r="H113" s="115" t="s">
        <v>187</v>
      </c>
      <c r="I113" s="116"/>
      <c r="J113" s="117" t="n">
        <f aca="false">SUM(I112)</f>
        <v>0</v>
      </c>
      <c r="K113" s="110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  <c r="AA113" s="128"/>
      <c r="AB113" s="128"/>
      <c r="AC113" s="128"/>
      <c r="AD113" s="128"/>
      <c r="AE113" s="128"/>
      <c r="AF113" s="128"/>
      <c r="AG113" s="128"/>
      <c r="AH113" s="128"/>
      <c r="AI113" s="128"/>
      <c r="AJ113" s="128"/>
      <c r="AK113" s="128"/>
      <c r="AL113" s="128"/>
      <c r="AM113" s="128"/>
      <c r="AN113" s="128"/>
      <c r="AO113" s="128"/>
      <c r="AP113" s="128"/>
      <c r="AQ113" s="128"/>
      <c r="AR113" s="128"/>
      <c r="AS113" s="128"/>
      <c r="AT113" s="128"/>
      <c r="AU113" s="128"/>
      <c r="AV113" s="128"/>
      <c r="AW113" s="128"/>
      <c r="AX113" s="128"/>
      <c r="AY113" s="128"/>
      <c r="AZ113" s="128"/>
      <c r="BA113" s="128"/>
      <c r="BB113" s="128"/>
      <c r="BC113" s="128"/>
      <c r="BD113" s="128"/>
      <c r="BE113" s="128"/>
      <c r="BF113" s="128"/>
      <c r="BG113" s="128"/>
      <c r="BH113" s="128"/>
      <c r="BI113" s="128"/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128"/>
      <c r="BT113" s="128"/>
      <c r="BU113" s="128"/>
      <c r="BV113" s="128"/>
      <c r="BW113" s="128"/>
      <c r="BX113" s="128"/>
      <c r="BY113" s="128"/>
      <c r="BZ113" s="129"/>
      <c r="CA113" s="129"/>
      <c r="CB113" s="129"/>
      <c r="CC113" s="129"/>
      <c r="CD113" s="129"/>
      <c r="CE113" s="129"/>
      <c r="CF113" s="129"/>
      <c r="CG113" s="129"/>
      <c r="CH113" s="129"/>
      <c r="CI113" s="129"/>
      <c r="CJ113" s="129"/>
      <c r="CK113" s="129"/>
      <c r="CL113" s="129"/>
      <c r="CM113" s="129"/>
      <c r="CN113" s="129"/>
      <c r="CO113" s="129"/>
      <c r="CP113" s="129"/>
      <c r="CQ113" s="129"/>
      <c r="CR113" s="129"/>
      <c r="CS113" s="129"/>
      <c r="CT113" s="129"/>
      <c r="CU113" s="129"/>
      <c r="CV113" s="129"/>
      <c r="CW113" s="129"/>
      <c r="CX113" s="129"/>
      <c r="CY113" s="129"/>
      <c r="CZ113" s="129"/>
      <c r="DA113" s="129"/>
      <c r="DB113" s="129"/>
      <c r="DC113" s="129"/>
      <c r="DD113" s="129"/>
      <c r="DE113" s="129"/>
      <c r="DF113" s="129"/>
      <c r="DG113" s="129"/>
      <c r="DH113" s="129"/>
      <c r="DI113" s="129"/>
      <c r="DJ113" s="129"/>
      <c r="DK113" s="129"/>
      <c r="DL113" s="129"/>
      <c r="DM113" s="129"/>
      <c r="DN113" s="129"/>
      <c r="DO113" s="129"/>
      <c r="DP113" s="129"/>
      <c r="DQ113" s="129"/>
      <c r="DR113" s="129"/>
      <c r="DS113" s="129"/>
      <c r="DT113" s="129"/>
      <c r="DU113" s="129"/>
      <c r="DV113" s="129"/>
      <c r="DW113" s="129"/>
      <c r="DX113" s="129"/>
      <c r="DY113" s="129"/>
      <c r="DZ113" s="129"/>
      <c r="EA113" s="129"/>
      <c r="EB113" s="129"/>
      <c r="EC113" s="129"/>
      <c r="ED113" s="129"/>
      <c r="EE113" s="129"/>
      <c r="EF113" s="129"/>
      <c r="EG113" s="129"/>
      <c r="EH113" s="129"/>
      <c r="EI113" s="129"/>
      <c r="EJ113" s="129"/>
      <c r="EK113" s="129"/>
      <c r="EL113" s="129"/>
      <c r="EM113" s="129"/>
      <c r="EN113" s="129"/>
      <c r="EO113" s="129"/>
      <c r="EP113" s="129"/>
      <c r="EQ113" s="129"/>
      <c r="ER113" s="129"/>
      <c r="ES113" s="129"/>
      <c r="ET113" s="129"/>
      <c r="EU113" s="129"/>
      <c r="EV113" s="129"/>
      <c r="EW113" s="129"/>
      <c r="EX113" s="129"/>
      <c r="EY113" s="129"/>
      <c r="EZ113" s="129"/>
      <c r="FA113" s="129"/>
      <c r="FB113" s="129"/>
      <c r="FC113" s="129"/>
      <c r="FD113" s="129"/>
      <c r="FE113" s="129"/>
      <c r="FF113" s="129"/>
      <c r="FG113" s="129"/>
      <c r="FH113" s="129"/>
      <c r="FI113" s="129"/>
      <c r="FJ113" s="129"/>
      <c r="FK113" s="129"/>
      <c r="FL113" s="129"/>
      <c r="FM113" s="129"/>
      <c r="FN113" s="129"/>
      <c r="FO113" s="129"/>
      <c r="FP113" s="129"/>
      <c r="FQ113" s="129"/>
      <c r="FR113" s="129"/>
      <c r="FS113" s="129"/>
      <c r="FT113" s="129"/>
      <c r="FU113" s="129"/>
      <c r="FV113" s="129"/>
      <c r="FW113" s="129"/>
      <c r="FX113" s="129"/>
      <c r="FY113" s="129"/>
      <c r="FZ113" s="129"/>
      <c r="GA113" s="129"/>
      <c r="GB113" s="129"/>
      <c r="GC113" s="129"/>
      <c r="GD113" s="129"/>
      <c r="GE113" s="129"/>
      <c r="GF113" s="129"/>
      <c r="GG113" s="129"/>
      <c r="GH113" s="129"/>
      <c r="GI113" s="129"/>
      <c r="GJ113" s="129"/>
      <c r="GK113" s="129"/>
      <c r="GL113" s="129"/>
      <c r="GM113" s="129"/>
      <c r="GN113" s="129"/>
      <c r="GO113" s="129"/>
      <c r="GP113" s="129"/>
      <c r="GQ113" s="129"/>
      <c r="GR113" s="129"/>
      <c r="GS113" s="129"/>
      <c r="GT113" s="129"/>
      <c r="GU113" s="129"/>
      <c r="GV113" s="129"/>
      <c r="GW113" s="129"/>
      <c r="GX113" s="129"/>
      <c r="GY113" s="129"/>
      <c r="GZ113" s="129"/>
      <c r="HA113" s="129"/>
      <c r="HB113" s="129"/>
      <c r="HC113" s="129"/>
      <c r="HD113" s="129"/>
      <c r="HE113" s="129"/>
      <c r="HF113" s="129"/>
      <c r="HG113" s="129"/>
      <c r="HH113" s="129"/>
      <c r="HI113" s="129"/>
      <c r="HJ113" s="129"/>
      <c r="HK113" s="129"/>
      <c r="HL113" s="129"/>
      <c r="HM113" s="129"/>
      <c r="HN113" s="129"/>
      <c r="HO113" s="129"/>
      <c r="HP113" s="129"/>
      <c r="HQ113" s="129"/>
      <c r="HR113" s="129"/>
      <c r="HS113" s="129"/>
      <c r="HT113" s="129"/>
      <c r="HU113" s="129"/>
      <c r="HV113" s="129"/>
      <c r="HW113" s="129"/>
      <c r="HX113" s="129"/>
      <c r="HY113" s="129"/>
      <c r="HZ113" s="129"/>
      <c r="IA113" s="129"/>
      <c r="IB113" s="129"/>
      <c r="IC113" s="129"/>
      <c r="ID113" s="129"/>
      <c r="IE113" s="129"/>
      <c r="IF113" s="129"/>
      <c r="IG113" s="129"/>
      <c r="IH113" s="129"/>
      <c r="II113" s="129"/>
      <c r="IJ113" s="129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45" hidden="false" customHeight="true" outlineLevel="2" collapsed="false">
      <c r="A114" s="85"/>
      <c r="B114" s="96"/>
      <c r="C114" s="97"/>
      <c r="D114" s="97"/>
      <c r="E114" s="97"/>
      <c r="F114" s="98" t="s">
        <v>188</v>
      </c>
      <c r="G114" s="98"/>
      <c r="H114" s="118"/>
      <c r="I114" s="118"/>
      <c r="J114" s="118"/>
      <c r="K114" s="119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  <c r="AA114" s="128"/>
      <c r="AB114" s="128"/>
      <c r="AC114" s="128"/>
      <c r="AD114" s="128"/>
      <c r="AE114" s="128"/>
      <c r="AF114" s="128"/>
      <c r="AG114" s="128"/>
      <c r="AH114" s="128"/>
      <c r="AI114" s="128"/>
      <c r="AJ114" s="128"/>
      <c r="AK114" s="128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12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128"/>
      <c r="BY114" s="128"/>
      <c r="BZ114" s="129"/>
      <c r="CA114" s="129"/>
      <c r="CB114" s="129"/>
      <c r="CC114" s="129"/>
      <c r="CD114" s="129"/>
      <c r="CE114" s="129"/>
      <c r="CF114" s="129"/>
      <c r="CG114" s="129"/>
      <c r="CH114" s="129"/>
      <c r="CI114" s="129"/>
      <c r="CJ114" s="129"/>
      <c r="CK114" s="129"/>
      <c r="CL114" s="129"/>
      <c r="CM114" s="129"/>
      <c r="CN114" s="129"/>
      <c r="CO114" s="129"/>
      <c r="CP114" s="129"/>
      <c r="CQ114" s="129"/>
      <c r="CR114" s="129"/>
      <c r="CS114" s="129"/>
      <c r="CT114" s="129"/>
      <c r="CU114" s="129"/>
      <c r="CV114" s="129"/>
      <c r="CW114" s="129"/>
      <c r="CX114" s="129"/>
      <c r="CY114" s="129"/>
      <c r="CZ114" s="129"/>
      <c r="DA114" s="129"/>
      <c r="DB114" s="129"/>
      <c r="DC114" s="129"/>
      <c r="DD114" s="129"/>
      <c r="DE114" s="129"/>
      <c r="DF114" s="129"/>
      <c r="DG114" s="129"/>
      <c r="DH114" s="129"/>
      <c r="DI114" s="129"/>
      <c r="DJ114" s="129"/>
      <c r="DK114" s="129"/>
      <c r="DL114" s="129"/>
      <c r="DM114" s="129"/>
      <c r="DN114" s="129"/>
      <c r="DO114" s="129"/>
      <c r="DP114" s="129"/>
      <c r="DQ114" s="129"/>
      <c r="DR114" s="129"/>
      <c r="DS114" s="129"/>
      <c r="DT114" s="129"/>
      <c r="DU114" s="129"/>
      <c r="DV114" s="129"/>
      <c r="DW114" s="129"/>
      <c r="DX114" s="129"/>
      <c r="DY114" s="129"/>
      <c r="DZ114" s="129"/>
      <c r="EA114" s="129"/>
      <c r="EB114" s="129"/>
      <c r="EC114" s="129"/>
      <c r="ED114" s="129"/>
      <c r="EE114" s="129"/>
      <c r="EF114" s="129"/>
      <c r="EG114" s="129"/>
      <c r="EH114" s="129"/>
      <c r="EI114" s="129"/>
      <c r="EJ114" s="129"/>
      <c r="EK114" s="129"/>
      <c r="EL114" s="129"/>
      <c r="EM114" s="129"/>
      <c r="EN114" s="129"/>
      <c r="EO114" s="129"/>
      <c r="EP114" s="129"/>
      <c r="EQ114" s="129"/>
      <c r="ER114" s="129"/>
      <c r="ES114" s="129"/>
      <c r="ET114" s="129"/>
      <c r="EU114" s="129"/>
      <c r="EV114" s="129"/>
      <c r="EW114" s="129"/>
      <c r="EX114" s="129"/>
      <c r="EY114" s="129"/>
      <c r="EZ114" s="129"/>
      <c r="FA114" s="129"/>
      <c r="FB114" s="129"/>
      <c r="FC114" s="129"/>
      <c r="FD114" s="129"/>
      <c r="FE114" s="129"/>
      <c r="FF114" s="129"/>
      <c r="FG114" s="129"/>
      <c r="FH114" s="129"/>
      <c r="FI114" s="129"/>
      <c r="FJ114" s="129"/>
      <c r="FK114" s="129"/>
      <c r="FL114" s="129"/>
      <c r="FM114" s="129"/>
      <c r="FN114" s="129"/>
      <c r="FO114" s="129"/>
      <c r="FP114" s="129"/>
      <c r="FQ114" s="129"/>
      <c r="FR114" s="129"/>
      <c r="FS114" s="129"/>
      <c r="FT114" s="129"/>
      <c r="FU114" s="129"/>
      <c r="FV114" s="129"/>
      <c r="FW114" s="129"/>
      <c r="FX114" s="129"/>
      <c r="FY114" s="129"/>
      <c r="FZ114" s="129"/>
      <c r="GA114" s="129"/>
      <c r="GB114" s="129"/>
      <c r="GC114" s="129"/>
      <c r="GD114" s="129"/>
      <c r="GE114" s="129"/>
      <c r="GF114" s="129"/>
      <c r="GG114" s="129"/>
      <c r="GH114" s="129"/>
      <c r="GI114" s="129"/>
      <c r="GJ114" s="129"/>
      <c r="GK114" s="129"/>
      <c r="GL114" s="129"/>
      <c r="GM114" s="129"/>
      <c r="GN114" s="129"/>
      <c r="GO114" s="129"/>
      <c r="GP114" s="129"/>
      <c r="GQ114" s="129"/>
      <c r="GR114" s="129"/>
      <c r="GS114" s="129"/>
      <c r="GT114" s="129"/>
      <c r="GU114" s="129"/>
      <c r="GV114" s="129"/>
      <c r="GW114" s="129"/>
      <c r="GX114" s="129"/>
      <c r="GY114" s="129"/>
      <c r="GZ114" s="129"/>
      <c r="HA114" s="129"/>
      <c r="HB114" s="129"/>
      <c r="HC114" s="129"/>
      <c r="HD114" s="129"/>
      <c r="HE114" s="129"/>
      <c r="HF114" s="129"/>
      <c r="HG114" s="129"/>
      <c r="HH114" s="129"/>
      <c r="HI114" s="129"/>
      <c r="HJ114" s="129"/>
      <c r="HK114" s="129"/>
      <c r="HL114" s="129"/>
      <c r="HM114" s="129"/>
      <c r="HN114" s="129"/>
      <c r="HO114" s="129"/>
      <c r="HP114" s="129"/>
      <c r="HQ114" s="129"/>
      <c r="HR114" s="129"/>
      <c r="HS114" s="129"/>
      <c r="HT114" s="129"/>
      <c r="HU114" s="129"/>
      <c r="HV114" s="129"/>
      <c r="HW114" s="129"/>
      <c r="HX114" s="129"/>
      <c r="HY114" s="129"/>
      <c r="HZ114" s="129"/>
      <c r="IA114" s="129"/>
      <c r="IB114" s="129"/>
      <c r="IC114" s="129"/>
      <c r="ID114" s="129"/>
      <c r="IE114" s="129"/>
      <c r="IF114" s="129"/>
      <c r="IG114" s="129"/>
      <c r="IH114" s="129"/>
      <c r="II114" s="129"/>
      <c r="IJ114" s="129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30" hidden="false" customHeight="true" outlineLevel="2" collapsed="false">
      <c r="A115" s="85"/>
      <c r="B115" s="103" t="n">
        <v>36</v>
      </c>
      <c r="C115" s="104" t="n">
        <v>1</v>
      </c>
      <c r="D115" s="105" t="s">
        <v>36</v>
      </c>
      <c r="E115" s="104"/>
      <c r="F115" s="106" t="s">
        <v>189</v>
      </c>
      <c r="G115" s="106"/>
      <c r="H115" s="120" t="s">
        <v>190</v>
      </c>
      <c r="I115" s="108"/>
      <c r="J115" s="109" t="n">
        <v>225</v>
      </c>
      <c r="K115" s="110" t="n">
        <f aca="false">I115*J115</f>
        <v>0</v>
      </c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  <c r="AA115" s="128"/>
      <c r="AB115" s="128"/>
      <c r="AC115" s="128"/>
      <c r="AD115" s="128"/>
      <c r="AE115" s="128"/>
      <c r="AF115" s="128"/>
      <c r="AG115" s="128"/>
      <c r="AH115" s="128"/>
      <c r="AI115" s="128"/>
      <c r="AJ115" s="128"/>
      <c r="AK115" s="128"/>
      <c r="AL115" s="128"/>
      <c r="AM115" s="128"/>
      <c r="AN115" s="128"/>
      <c r="AO115" s="128"/>
      <c r="AP115" s="128"/>
      <c r="AQ115" s="128"/>
      <c r="AR115" s="128"/>
      <c r="AS115" s="128"/>
      <c r="AT115" s="128"/>
      <c r="AU115" s="128"/>
      <c r="AV115" s="128"/>
      <c r="AW115" s="128"/>
      <c r="AX115" s="128"/>
      <c r="AY115" s="128"/>
      <c r="AZ115" s="128"/>
      <c r="BA115" s="128"/>
      <c r="BB115" s="128"/>
      <c r="BC115" s="128"/>
      <c r="BD115" s="128"/>
      <c r="BE115" s="128"/>
      <c r="BF115" s="128"/>
      <c r="BG115" s="128"/>
      <c r="BH115" s="128"/>
      <c r="BI115" s="128"/>
      <c r="BJ115" s="128"/>
      <c r="BK115" s="128"/>
      <c r="BL115" s="128"/>
      <c r="BM115" s="128"/>
      <c r="BN115" s="128"/>
      <c r="BO115" s="128"/>
      <c r="BP115" s="128"/>
      <c r="BQ115" s="128"/>
      <c r="BR115" s="128"/>
      <c r="BS115" s="128"/>
      <c r="BT115" s="128"/>
      <c r="BU115" s="128"/>
      <c r="BV115" s="128"/>
      <c r="BW115" s="128"/>
      <c r="BX115" s="128"/>
      <c r="BY115" s="128"/>
      <c r="BZ115" s="129"/>
      <c r="CA115" s="129"/>
      <c r="CB115" s="129"/>
      <c r="CC115" s="129"/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/>
      <c r="CW115" s="129"/>
      <c r="CX115" s="129"/>
      <c r="CY115" s="129"/>
      <c r="CZ115" s="129"/>
      <c r="DA115" s="129"/>
      <c r="DB115" s="129"/>
      <c r="DC115" s="129"/>
      <c r="DD115" s="129"/>
      <c r="DE115" s="129"/>
      <c r="DF115" s="129"/>
      <c r="DG115" s="129"/>
      <c r="DH115" s="129"/>
      <c r="DI115" s="129"/>
      <c r="DJ115" s="129"/>
      <c r="DK115" s="129"/>
      <c r="DL115" s="129"/>
      <c r="DM115" s="129"/>
      <c r="DN115" s="129"/>
      <c r="DO115" s="129"/>
      <c r="DP115" s="129"/>
      <c r="DQ115" s="129"/>
      <c r="DR115" s="129"/>
      <c r="DS115" s="129"/>
      <c r="DT115" s="129"/>
      <c r="DU115" s="129"/>
      <c r="DV115" s="129"/>
      <c r="DW115" s="129"/>
      <c r="DX115" s="129"/>
      <c r="DY115" s="129"/>
      <c r="DZ115" s="129"/>
      <c r="EA115" s="129"/>
      <c r="EB115" s="129"/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/>
      <c r="FD115" s="129"/>
      <c r="FE115" s="129"/>
      <c r="FF115" s="129"/>
      <c r="FG115" s="129"/>
      <c r="FH115" s="129"/>
      <c r="FI115" s="129"/>
      <c r="FJ115" s="129"/>
      <c r="FK115" s="129"/>
      <c r="FL115" s="129"/>
      <c r="FM115" s="129"/>
      <c r="FN115" s="129"/>
      <c r="FO115" s="129"/>
      <c r="FP115" s="129"/>
      <c r="FQ115" s="129"/>
      <c r="FR115" s="129"/>
      <c r="FS115" s="129"/>
      <c r="FT115" s="129"/>
      <c r="FU115" s="129"/>
      <c r="FV115" s="129"/>
      <c r="FW115" s="129"/>
      <c r="FX115" s="129"/>
      <c r="FY115" s="129"/>
      <c r="FZ115" s="129"/>
      <c r="GA115" s="129"/>
      <c r="GB115" s="129"/>
      <c r="GC115" s="129"/>
      <c r="GD115" s="129"/>
      <c r="GE115" s="129"/>
      <c r="GF115" s="129"/>
      <c r="GG115" s="129"/>
      <c r="GH115" s="129"/>
      <c r="GI115" s="129"/>
      <c r="GJ115" s="129"/>
      <c r="GK115" s="129"/>
      <c r="GL115" s="129"/>
      <c r="GM115" s="129"/>
      <c r="GN115" s="129"/>
      <c r="GO115" s="129"/>
      <c r="GP115" s="129"/>
      <c r="GQ115" s="129"/>
      <c r="GR115" s="129"/>
      <c r="GS115" s="129"/>
      <c r="GT115" s="129"/>
      <c r="GU115" s="129"/>
      <c r="GV115" s="129"/>
      <c r="GW115" s="129"/>
      <c r="GX115" s="129"/>
      <c r="GY115" s="129"/>
      <c r="GZ115" s="129"/>
      <c r="HA115" s="129"/>
      <c r="HB115" s="129"/>
      <c r="HC115" s="129"/>
      <c r="HD115" s="129"/>
      <c r="HE115" s="129"/>
      <c r="HF115" s="129"/>
      <c r="HG115" s="129"/>
      <c r="HH115" s="129"/>
      <c r="HI115" s="129"/>
      <c r="HJ115" s="129"/>
      <c r="HK115" s="129"/>
      <c r="HL115" s="129"/>
      <c r="HM115" s="129"/>
      <c r="HN115" s="129"/>
      <c r="HO115" s="129"/>
      <c r="HP115" s="129"/>
      <c r="HQ115" s="129"/>
      <c r="HR115" s="129"/>
      <c r="HS115" s="129"/>
      <c r="HT115" s="129"/>
      <c r="HU115" s="129"/>
      <c r="HV115" s="129"/>
      <c r="HW115" s="129"/>
      <c r="HX115" s="129"/>
      <c r="HY115" s="129"/>
      <c r="HZ115" s="129"/>
      <c r="IA115" s="129"/>
      <c r="IB115" s="129"/>
      <c r="IC115" s="129"/>
      <c r="ID115" s="129"/>
      <c r="IE115" s="129"/>
      <c r="IF115" s="129"/>
      <c r="IG115" s="129"/>
      <c r="IH115" s="129"/>
      <c r="II115" s="129"/>
      <c r="IJ115" s="129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30" hidden="false" customHeight="true" outlineLevel="2" collapsed="false">
      <c r="A116" s="85"/>
      <c r="B116" s="111"/>
      <c r="C116" s="112"/>
      <c r="D116" s="112"/>
      <c r="E116" s="112"/>
      <c r="F116" s="113"/>
      <c r="G116" s="114"/>
      <c r="H116" s="115" t="s">
        <v>191</v>
      </c>
      <c r="I116" s="116"/>
      <c r="J116" s="117" t="n">
        <f aca="false">SUM(I115:I115)</f>
        <v>0</v>
      </c>
      <c r="K116" s="110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28"/>
      <c r="AP116" s="128"/>
      <c r="AQ116" s="128"/>
      <c r="AR116" s="128"/>
      <c r="AS116" s="128"/>
      <c r="AT116" s="128"/>
      <c r="AU116" s="128"/>
      <c r="AV116" s="128"/>
      <c r="AW116" s="128"/>
      <c r="AX116" s="128"/>
      <c r="AY116" s="128"/>
      <c r="AZ116" s="128"/>
      <c r="BA116" s="128"/>
      <c r="BB116" s="128"/>
      <c r="BC116" s="128"/>
      <c r="BD116" s="128"/>
      <c r="BE116" s="128"/>
      <c r="BF116" s="128"/>
      <c r="BG116" s="128"/>
      <c r="BH116" s="128"/>
      <c r="BI116" s="128"/>
      <c r="BJ116" s="128"/>
      <c r="BK116" s="128"/>
      <c r="BL116" s="128"/>
      <c r="BM116" s="128"/>
      <c r="BN116" s="128"/>
      <c r="BO116" s="128"/>
      <c r="BP116" s="128"/>
      <c r="BQ116" s="128"/>
      <c r="BR116" s="128"/>
      <c r="BS116" s="128"/>
      <c r="BT116" s="128"/>
      <c r="BU116" s="128"/>
      <c r="BV116" s="128"/>
      <c r="BW116" s="128"/>
      <c r="BX116" s="128"/>
      <c r="BY116" s="128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  <c r="DB116" s="129"/>
      <c r="DC116" s="129"/>
      <c r="DD116" s="129"/>
      <c r="DE116" s="129"/>
      <c r="DF116" s="129"/>
      <c r="DG116" s="129"/>
      <c r="DH116" s="129"/>
      <c r="DI116" s="129"/>
      <c r="DJ116" s="129"/>
      <c r="DK116" s="129"/>
      <c r="DL116" s="129"/>
      <c r="DM116" s="129"/>
      <c r="DN116" s="129"/>
      <c r="DO116" s="129"/>
      <c r="DP116" s="129"/>
      <c r="DQ116" s="129"/>
      <c r="DR116" s="129"/>
      <c r="DS116" s="129"/>
      <c r="DT116" s="129"/>
      <c r="DU116" s="129"/>
      <c r="DV116" s="129"/>
      <c r="DW116" s="129"/>
      <c r="DX116" s="129"/>
      <c r="DY116" s="129"/>
      <c r="DZ116" s="129"/>
      <c r="EA116" s="129"/>
      <c r="EB116" s="129"/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  <c r="FQ116" s="129"/>
      <c r="FR116" s="129"/>
      <c r="FS116" s="129"/>
      <c r="FT116" s="129"/>
      <c r="FU116" s="129"/>
      <c r="FV116" s="129"/>
      <c r="FW116" s="129"/>
      <c r="FX116" s="129"/>
      <c r="FY116" s="129"/>
      <c r="FZ116" s="129"/>
      <c r="GA116" s="129"/>
      <c r="GB116" s="129"/>
      <c r="GC116" s="129"/>
      <c r="GD116" s="129"/>
      <c r="GE116" s="129"/>
      <c r="GF116" s="129"/>
      <c r="GG116" s="129"/>
      <c r="GH116" s="129"/>
      <c r="GI116" s="129"/>
      <c r="GJ116" s="129"/>
      <c r="GK116" s="129"/>
      <c r="GL116" s="129"/>
      <c r="GM116" s="129"/>
      <c r="GN116" s="129"/>
      <c r="GO116" s="129"/>
      <c r="GP116" s="129"/>
      <c r="GQ116" s="129"/>
      <c r="GR116" s="129"/>
      <c r="GS116" s="129"/>
      <c r="GT116" s="129"/>
      <c r="GU116" s="129"/>
      <c r="GV116" s="129"/>
      <c r="GW116" s="129"/>
      <c r="GX116" s="129"/>
      <c r="GY116" s="129"/>
      <c r="GZ116" s="129"/>
      <c r="HA116" s="129"/>
      <c r="HB116" s="129"/>
      <c r="HC116" s="129"/>
      <c r="HD116" s="129"/>
      <c r="HE116" s="129"/>
      <c r="HF116" s="129"/>
      <c r="HG116" s="129"/>
      <c r="HH116" s="129"/>
      <c r="HI116" s="129"/>
      <c r="HJ116" s="129"/>
      <c r="HK116" s="129"/>
      <c r="HL116" s="129"/>
      <c r="HM116" s="129"/>
      <c r="HN116" s="129"/>
      <c r="HO116" s="129"/>
      <c r="HP116" s="129"/>
      <c r="HQ116" s="129"/>
      <c r="HR116" s="129"/>
      <c r="HS116" s="129"/>
      <c r="HT116" s="129"/>
      <c r="HU116" s="129"/>
      <c r="HV116" s="129"/>
      <c r="HW116" s="129"/>
      <c r="HX116" s="129"/>
      <c r="HY116" s="129"/>
      <c r="HZ116" s="129"/>
      <c r="IA116" s="129"/>
      <c r="IB116" s="129"/>
      <c r="IC116" s="129"/>
      <c r="ID116" s="129"/>
      <c r="IE116" s="129"/>
      <c r="IF116" s="129"/>
      <c r="IG116" s="129"/>
      <c r="IH116" s="129"/>
      <c r="II116" s="129"/>
      <c r="IJ116" s="129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57" hidden="false" customHeight="true" outlineLevel="2" collapsed="false">
      <c r="A117" s="85"/>
      <c r="B117" s="96"/>
      <c r="C117" s="97"/>
      <c r="D117" s="97"/>
      <c r="E117" s="97"/>
      <c r="F117" s="98" t="s">
        <v>192</v>
      </c>
      <c r="G117" s="98"/>
      <c r="H117" s="118"/>
      <c r="I117" s="118"/>
      <c r="J117" s="118"/>
      <c r="K117" s="119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8"/>
      <c r="AB117" s="128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  <c r="AR117" s="128"/>
      <c r="AS117" s="128"/>
      <c r="AT117" s="128"/>
      <c r="AU117" s="128"/>
      <c r="AV117" s="128"/>
      <c r="AW117" s="128"/>
      <c r="AX117" s="128"/>
      <c r="AY117" s="128"/>
      <c r="AZ117" s="128"/>
      <c r="BA117" s="128"/>
      <c r="BB117" s="128"/>
      <c r="BC117" s="128"/>
      <c r="BD117" s="128"/>
      <c r="BE117" s="128"/>
      <c r="BF117" s="128"/>
      <c r="BG117" s="128"/>
      <c r="BH117" s="128"/>
      <c r="BI117" s="128"/>
      <c r="BJ117" s="128"/>
      <c r="BK117" s="128"/>
      <c r="BL117" s="128"/>
      <c r="BM117" s="128"/>
      <c r="BN117" s="128"/>
      <c r="BO117" s="128"/>
      <c r="BP117" s="128"/>
      <c r="BQ117" s="128"/>
      <c r="BR117" s="128"/>
      <c r="BS117" s="128"/>
      <c r="BT117" s="128"/>
      <c r="BU117" s="128"/>
      <c r="BV117" s="128"/>
      <c r="BW117" s="128"/>
      <c r="BX117" s="128"/>
      <c r="BY117" s="128"/>
      <c r="BZ117" s="129"/>
      <c r="CA117" s="129"/>
      <c r="CB117" s="129"/>
      <c r="CC117" s="129"/>
      <c r="CD117" s="129"/>
      <c r="CE117" s="129"/>
      <c r="CF117" s="129"/>
      <c r="CG117" s="129"/>
      <c r="CH117" s="129"/>
      <c r="CI117" s="129"/>
      <c r="CJ117" s="129"/>
      <c r="CK117" s="129"/>
      <c r="CL117" s="129"/>
      <c r="CM117" s="129"/>
      <c r="CN117" s="129"/>
      <c r="CO117" s="129"/>
      <c r="CP117" s="129"/>
      <c r="CQ117" s="129"/>
      <c r="CR117" s="129"/>
      <c r="CS117" s="129"/>
      <c r="CT117" s="129"/>
      <c r="CU117" s="129"/>
      <c r="CV117" s="129"/>
      <c r="CW117" s="129"/>
      <c r="CX117" s="129"/>
      <c r="CY117" s="129"/>
      <c r="CZ117" s="129"/>
      <c r="DA117" s="129"/>
      <c r="DB117" s="129"/>
      <c r="DC117" s="129"/>
      <c r="DD117" s="129"/>
      <c r="DE117" s="129"/>
      <c r="DF117" s="129"/>
      <c r="DG117" s="129"/>
      <c r="DH117" s="129"/>
      <c r="DI117" s="129"/>
      <c r="DJ117" s="129"/>
      <c r="DK117" s="129"/>
      <c r="DL117" s="129"/>
      <c r="DM117" s="129"/>
      <c r="DN117" s="129"/>
      <c r="DO117" s="129"/>
      <c r="DP117" s="129"/>
      <c r="DQ117" s="129"/>
      <c r="DR117" s="129"/>
      <c r="DS117" s="129"/>
      <c r="DT117" s="129"/>
      <c r="DU117" s="129"/>
      <c r="DV117" s="129"/>
      <c r="DW117" s="129"/>
      <c r="DX117" s="129"/>
      <c r="DY117" s="129"/>
      <c r="DZ117" s="129"/>
      <c r="EA117" s="129"/>
      <c r="EB117" s="129"/>
      <c r="EC117" s="129"/>
      <c r="ED117" s="129"/>
      <c r="EE117" s="129"/>
      <c r="EF117" s="129"/>
      <c r="EG117" s="129"/>
      <c r="EH117" s="129"/>
      <c r="EI117" s="129"/>
      <c r="EJ117" s="129"/>
      <c r="EK117" s="129"/>
      <c r="EL117" s="129"/>
      <c r="EM117" s="129"/>
      <c r="EN117" s="129"/>
      <c r="EO117" s="129"/>
      <c r="EP117" s="129"/>
      <c r="EQ117" s="129"/>
      <c r="ER117" s="129"/>
      <c r="ES117" s="129"/>
      <c r="ET117" s="129"/>
      <c r="EU117" s="129"/>
      <c r="EV117" s="129"/>
      <c r="EW117" s="129"/>
      <c r="EX117" s="129"/>
      <c r="EY117" s="129"/>
      <c r="EZ117" s="129"/>
      <c r="FA117" s="129"/>
      <c r="FB117" s="129"/>
      <c r="FC117" s="129"/>
      <c r="FD117" s="129"/>
      <c r="FE117" s="129"/>
      <c r="FF117" s="129"/>
      <c r="FG117" s="129"/>
      <c r="FH117" s="129"/>
      <c r="FI117" s="129"/>
      <c r="FJ117" s="129"/>
      <c r="FK117" s="129"/>
      <c r="FL117" s="129"/>
      <c r="FM117" s="129"/>
      <c r="FN117" s="129"/>
      <c r="FO117" s="129"/>
      <c r="FP117" s="129"/>
      <c r="FQ117" s="129"/>
      <c r="FR117" s="129"/>
      <c r="FS117" s="129"/>
      <c r="FT117" s="129"/>
      <c r="FU117" s="129"/>
      <c r="FV117" s="129"/>
      <c r="FW117" s="129"/>
      <c r="FX117" s="129"/>
      <c r="FY117" s="129"/>
      <c r="FZ117" s="129"/>
      <c r="GA117" s="129"/>
      <c r="GB117" s="129"/>
      <c r="GC117" s="129"/>
      <c r="GD117" s="129"/>
      <c r="GE117" s="129"/>
      <c r="GF117" s="129"/>
      <c r="GG117" s="129"/>
      <c r="GH117" s="129"/>
      <c r="GI117" s="129"/>
      <c r="GJ117" s="129"/>
      <c r="GK117" s="129"/>
      <c r="GL117" s="129"/>
      <c r="GM117" s="129"/>
      <c r="GN117" s="129"/>
      <c r="GO117" s="129"/>
      <c r="GP117" s="129"/>
      <c r="GQ117" s="129"/>
      <c r="GR117" s="129"/>
      <c r="GS117" s="129"/>
      <c r="GT117" s="129"/>
      <c r="GU117" s="129"/>
      <c r="GV117" s="129"/>
      <c r="GW117" s="129"/>
      <c r="GX117" s="129"/>
      <c r="GY117" s="129"/>
      <c r="GZ117" s="129"/>
      <c r="HA117" s="129"/>
      <c r="HB117" s="129"/>
      <c r="HC117" s="129"/>
      <c r="HD117" s="129"/>
      <c r="HE117" s="129"/>
      <c r="HF117" s="129"/>
      <c r="HG117" s="129"/>
      <c r="HH117" s="129"/>
      <c r="HI117" s="129"/>
      <c r="HJ117" s="129"/>
      <c r="HK117" s="129"/>
      <c r="HL117" s="129"/>
      <c r="HM117" s="129"/>
      <c r="HN117" s="129"/>
      <c r="HO117" s="129"/>
      <c r="HP117" s="129"/>
      <c r="HQ117" s="129"/>
      <c r="HR117" s="129"/>
      <c r="HS117" s="129"/>
      <c r="HT117" s="129"/>
      <c r="HU117" s="129"/>
      <c r="HV117" s="129"/>
      <c r="HW117" s="129"/>
      <c r="HX117" s="129"/>
      <c r="HY117" s="129"/>
      <c r="HZ117" s="129"/>
      <c r="IA117" s="129"/>
      <c r="IB117" s="129"/>
      <c r="IC117" s="129"/>
      <c r="ID117" s="129"/>
      <c r="IE117" s="129"/>
      <c r="IF117" s="129"/>
      <c r="IG117" s="129"/>
      <c r="IH117" s="129"/>
      <c r="II117" s="129"/>
      <c r="IJ117" s="129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30" hidden="false" customHeight="true" outlineLevel="2" collapsed="false">
      <c r="A118" s="85"/>
      <c r="B118" s="103" t="n">
        <v>13</v>
      </c>
      <c r="C118" s="104" t="n">
        <v>1</v>
      </c>
      <c r="D118" s="105" t="s">
        <v>36</v>
      </c>
      <c r="E118" s="104"/>
      <c r="F118" s="106" t="s">
        <v>193</v>
      </c>
      <c r="G118" s="106"/>
      <c r="H118" s="120" t="s">
        <v>194</v>
      </c>
      <c r="I118" s="108"/>
      <c r="J118" s="109" t="n">
        <v>285</v>
      </c>
      <c r="K118" s="110" t="n">
        <f aca="false">I118*J118</f>
        <v>0</v>
      </c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8"/>
      <c r="AB118" s="128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8"/>
      <c r="AO118" s="128"/>
      <c r="AP118" s="128"/>
      <c r="AQ118" s="128"/>
      <c r="AR118" s="128"/>
      <c r="AS118" s="128"/>
      <c r="AT118" s="128"/>
      <c r="AU118" s="128"/>
      <c r="AV118" s="128"/>
      <c r="AW118" s="128"/>
      <c r="AX118" s="128"/>
      <c r="AY118" s="128"/>
      <c r="AZ118" s="128"/>
      <c r="BA118" s="128"/>
      <c r="BB118" s="128"/>
      <c r="BC118" s="128"/>
      <c r="BD118" s="128"/>
      <c r="BE118" s="128"/>
      <c r="BF118" s="128"/>
      <c r="BG118" s="128"/>
      <c r="BH118" s="128"/>
      <c r="BI118" s="128"/>
      <c r="BJ118" s="128"/>
      <c r="BK118" s="128"/>
      <c r="BL118" s="128"/>
      <c r="BM118" s="128"/>
      <c r="BN118" s="128"/>
      <c r="BO118" s="128"/>
      <c r="BP118" s="128"/>
      <c r="BQ118" s="128"/>
      <c r="BR118" s="128"/>
      <c r="BS118" s="128"/>
      <c r="BT118" s="128"/>
      <c r="BU118" s="128"/>
      <c r="BV118" s="128"/>
      <c r="BW118" s="128"/>
      <c r="BX118" s="128"/>
      <c r="BY118" s="128"/>
      <c r="BZ118" s="129"/>
      <c r="CA118" s="129"/>
      <c r="CB118" s="129"/>
      <c r="CC118" s="129"/>
      <c r="CD118" s="129"/>
      <c r="CE118" s="129"/>
      <c r="CF118" s="129"/>
      <c r="CG118" s="129"/>
      <c r="CH118" s="129"/>
      <c r="CI118" s="129"/>
      <c r="CJ118" s="129"/>
      <c r="CK118" s="129"/>
      <c r="CL118" s="129"/>
      <c r="CM118" s="129"/>
      <c r="CN118" s="129"/>
      <c r="CO118" s="129"/>
      <c r="CP118" s="129"/>
      <c r="CQ118" s="129"/>
      <c r="CR118" s="129"/>
      <c r="CS118" s="129"/>
      <c r="CT118" s="129"/>
      <c r="CU118" s="129"/>
      <c r="CV118" s="129"/>
      <c r="CW118" s="129"/>
      <c r="CX118" s="129"/>
      <c r="CY118" s="129"/>
      <c r="CZ118" s="129"/>
      <c r="DA118" s="129"/>
      <c r="DB118" s="129"/>
      <c r="DC118" s="129"/>
      <c r="DD118" s="129"/>
      <c r="DE118" s="129"/>
      <c r="DF118" s="129"/>
      <c r="DG118" s="129"/>
      <c r="DH118" s="129"/>
      <c r="DI118" s="129"/>
      <c r="DJ118" s="129"/>
      <c r="DK118" s="129"/>
      <c r="DL118" s="129"/>
      <c r="DM118" s="129"/>
      <c r="DN118" s="129"/>
      <c r="DO118" s="129"/>
      <c r="DP118" s="129"/>
      <c r="DQ118" s="129"/>
      <c r="DR118" s="129"/>
      <c r="DS118" s="129"/>
      <c r="DT118" s="129"/>
      <c r="DU118" s="129"/>
      <c r="DV118" s="129"/>
      <c r="DW118" s="129"/>
      <c r="DX118" s="129"/>
      <c r="DY118" s="129"/>
      <c r="DZ118" s="129"/>
      <c r="EA118" s="129"/>
      <c r="EB118" s="129"/>
      <c r="EC118" s="129"/>
      <c r="ED118" s="129"/>
      <c r="EE118" s="129"/>
      <c r="EF118" s="129"/>
      <c r="EG118" s="129"/>
      <c r="EH118" s="129"/>
      <c r="EI118" s="129"/>
      <c r="EJ118" s="129"/>
      <c r="EK118" s="129"/>
      <c r="EL118" s="129"/>
      <c r="EM118" s="129"/>
      <c r="EN118" s="129"/>
      <c r="EO118" s="129"/>
      <c r="EP118" s="129"/>
      <c r="EQ118" s="129"/>
      <c r="ER118" s="129"/>
      <c r="ES118" s="129"/>
      <c r="ET118" s="129"/>
      <c r="EU118" s="129"/>
      <c r="EV118" s="129"/>
      <c r="EW118" s="129"/>
      <c r="EX118" s="129"/>
      <c r="EY118" s="129"/>
      <c r="EZ118" s="129"/>
      <c r="FA118" s="129"/>
      <c r="FB118" s="129"/>
      <c r="FC118" s="129"/>
      <c r="FD118" s="129"/>
      <c r="FE118" s="129"/>
      <c r="FF118" s="129"/>
      <c r="FG118" s="129"/>
      <c r="FH118" s="129"/>
      <c r="FI118" s="129"/>
      <c r="FJ118" s="129"/>
      <c r="FK118" s="129"/>
      <c r="FL118" s="129"/>
      <c r="FM118" s="129"/>
      <c r="FN118" s="129"/>
      <c r="FO118" s="129"/>
      <c r="FP118" s="129"/>
      <c r="FQ118" s="129"/>
      <c r="FR118" s="129"/>
      <c r="FS118" s="129"/>
      <c r="FT118" s="129"/>
      <c r="FU118" s="129"/>
      <c r="FV118" s="129"/>
      <c r="FW118" s="129"/>
      <c r="FX118" s="129"/>
      <c r="FY118" s="129"/>
      <c r="FZ118" s="129"/>
      <c r="GA118" s="129"/>
      <c r="GB118" s="129"/>
      <c r="GC118" s="129"/>
      <c r="GD118" s="129"/>
      <c r="GE118" s="129"/>
      <c r="GF118" s="129"/>
      <c r="GG118" s="129"/>
      <c r="GH118" s="129"/>
      <c r="GI118" s="129"/>
      <c r="GJ118" s="129"/>
      <c r="GK118" s="129"/>
      <c r="GL118" s="129"/>
      <c r="GM118" s="129"/>
      <c r="GN118" s="129"/>
      <c r="GO118" s="129"/>
      <c r="GP118" s="129"/>
      <c r="GQ118" s="129"/>
      <c r="GR118" s="129"/>
      <c r="GS118" s="129"/>
      <c r="GT118" s="129"/>
      <c r="GU118" s="129"/>
      <c r="GV118" s="129"/>
      <c r="GW118" s="129"/>
      <c r="GX118" s="129"/>
      <c r="GY118" s="129"/>
      <c r="GZ118" s="129"/>
      <c r="HA118" s="129"/>
      <c r="HB118" s="129"/>
      <c r="HC118" s="129"/>
      <c r="HD118" s="129"/>
      <c r="HE118" s="129"/>
      <c r="HF118" s="129"/>
      <c r="HG118" s="129"/>
      <c r="HH118" s="129"/>
      <c r="HI118" s="129"/>
      <c r="HJ118" s="129"/>
      <c r="HK118" s="129"/>
      <c r="HL118" s="129"/>
      <c r="HM118" s="129"/>
      <c r="HN118" s="129"/>
      <c r="HO118" s="129"/>
      <c r="HP118" s="129"/>
      <c r="HQ118" s="129"/>
      <c r="HR118" s="129"/>
      <c r="HS118" s="129"/>
      <c r="HT118" s="129"/>
      <c r="HU118" s="129"/>
      <c r="HV118" s="129"/>
      <c r="HW118" s="129"/>
      <c r="HX118" s="129"/>
      <c r="HY118" s="129"/>
      <c r="HZ118" s="129"/>
      <c r="IA118" s="129"/>
      <c r="IB118" s="129"/>
      <c r="IC118" s="129"/>
      <c r="ID118" s="129"/>
      <c r="IE118" s="129"/>
      <c r="IF118" s="129"/>
      <c r="IG118" s="129"/>
      <c r="IH118" s="129"/>
      <c r="II118" s="129"/>
      <c r="IJ118" s="129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30" hidden="false" customHeight="true" outlineLevel="2" collapsed="false">
      <c r="A119" s="85"/>
      <c r="B119" s="111"/>
      <c r="C119" s="112"/>
      <c r="D119" s="112"/>
      <c r="E119" s="112"/>
      <c r="F119" s="113"/>
      <c r="G119" s="114"/>
      <c r="H119" s="115" t="s">
        <v>195</v>
      </c>
      <c r="I119" s="116"/>
      <c r="J119" s="117" t="n">
        <f aca="false">+I118</f>
        <v>0</v>
      </c>
      <c r="K119" s="110"/>
      <c r="L119" s="128"/>
      <c r="M119" s="128"/>
      <c r="N119" s="128"/>
      <c r="O119" s="128"/>
      <c r="P119" s="128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  <c r="AA119" s="128"/>
      <c r="AB119" s="128"/>
      <c r="AC119" s="128"/>
      <c r="AD119" s="128"/>
      <c r="AE119" s="128"/>
      <c r="AF119" s="128"/>
      <c r="AG119" s="128"/>
      <c r="AH119" s="128"/>
      <c r="AI119" s="128"/>
      <c r="AJ119" s="128"/>
      <c r="AK119" s="128"/>
      <c r="AL119" s="128"/>
      <c r="AM119" s="128"/>
      <c r="AN119" s="128"/>
      <c r="AO119" s="128"/>
      <c r="AP119" s="128"/>
      <c r="AQ119" s="128"/>
      <c r="AR119" s="128"/>
      <c r="AS119" s="128"/>
      <c r="AT119" s="128"/>
      <c r="AU119" s="128"/>
      <c r="AV119" s="128"/>
      <c r="AW119" s="128"/>
      <c r="AX119" s="128"/>
      <c r="AY119" s="128"/>
      <c r="AZ119" s="128"/>
      <c r="BA119" s="128"/>
      <c r="BB119" s="128"/>
      <c r="BC119" s="128"/>
      <c r="BD119" s="128"/>
      <c r="BE119" s="128"/>
      <c r="BF119" s="128"/>
      <c r="BG119" s="128"/>
      <c r="BH119" s="128"/>
      <c r="BI119" s="128"/>
      <c r="BJ119" s="128"/>
      <c r="BK119" s="128"/>
      <c r="BL119" s="128"/>
      <c r="BM119" s="128"/>
      <c r="BN119" s="128"/>
      <c r="BO119" s="128"/>
      <c r="BP119" s="128"/>
      <c r="BQ119" s="128"/>
      <c r="BR119" s="128"/>
      <c r="BS119" s="128"/>
      <c r="BT119" s="128"/>
      <c r="BU119" s="128"/>
      <c r="BV119" s="128"/>
      <c r="BW119" s="128"/>
      <c r="BX119" s="128"/>
      <c r="BY119" s="128"/>
      <c r="BZ119" s="129"/>
      <c r="CA119" s="129"/>
      <c r="CB119" s="129"/>
      <c r="CC119" s="129"/>
      <c r="CD119" s="129"/>
      <c r="CE119" s="129"/>
      <c r="CF119" s="129"/>
      <c r="CG119" s="129"/>
      <c r="CH119" s="129"/>
      <c r="CI119" s="129"/>
      <c r="CJ119" s="129"/>
      <c r="CK119" s="129"/>
      <c r="CL119" s="129"/>
      <c r="CM119" s="129"/>
      <c r="CN119" s="129"/>
      <c r="CO119" s="129"/>
      <c r="CP119" s="129"/>
      <c r="CQ119" s="129"/>
      <c r="CR119" s="129"/>
      <c r="CS119" s="129"/>
      <c r="CT119" s="129"/>
      <c r="CU119" s="129"/>
      <c r="CV119" s="129"/>
      <c r="CW119" s="129"/>
      <c r="CX119" s="129"/>
      <c r="CY119" s="129"/>
      <c r="CZ119" s="129"/>
      <c r="DA119" s="129"/>
      <c r="DB119" s="129"/>
      <c r="DC119" s="129"/>
      <c r="DD119" s="129"/>
      <c r="DE119" s="129"/>
      <c r="DF119" s="129"/>
      <c r="DG119" s="129"/>
      <c r="DH119" s="129"/>
      <c r="DI119" s="129"/>
      <c r="DJ119" s="129"/>
      <c r="DK119" s="129"/>
      <c r="DL119" s="129"/>
      <c r="DM119" s="129"/>
      <c r="DN119" s="129"/>
      <c r="DO119" s="129"/>
      <c r="DP119" s="129"/>
      <c r="DQ119" s="129"/>
      <c r="DR119" s="129"/>
      <c r="DS119" s="129"/>
      <c r="DT119" s="129"/>
      <c r="DU119" s="129"/>
      <c r="DV119" s="129"/>
      <c r="DW119" s="129"/>
      <c r="DX119" s="129"/>
      <c r="DY119" s="129"/>
      <c r="DZ119" s="129"/>
      <c r="EA119" s="129"/>
      <c r="EB119" s="129"/>
      <c r="EC119" s="129"/>
      <c r="ED119" s="129"/>
      <c r="EE119" s="129"/>
      <c r="EF119" s="129"/>
      <c r="EG119" s="129"/>
      <c r="EH119" s="129"/>
      <c r="EI119" s="129"/>
      <c r="EJ119" s="129"/>
      <c r="EK119" s="129"/>
      <c r="EL119" s="129"/>
      <c r="EM119" s="129"/>
      <c r="EN119" s="129"/>
      <c r="EO119" s="129"/>
      <c r="EP119" s="129"/>
      <c r="EQ119" s="129"/>
      <c r="ER119" s="129"/>
      <c r="ES119" s="129"/>
      <c r="ET119" s="129"/>
      <c r="EU119" s="129"/>
      <c r="EV119" s="129"/>
      <c r="EW119" s="129"/>
      <c r="EX119" s="129"/>
      <c r="EY119" s="129"/>
      <c r="EZ119" s="129"/>
      <c r="FA119" s="129"/>
      <c r="FB119" s="129"/>
      <c r="FC119" s="129"/>
      <c r="FD119" s="129"/>
      <c r="FE119" s="129"/>
      <c r="FF119" s="129"/>
      <c r="FG119" s="129"/>
      <c r="FH119" s="129"/>
      <c r="FI119" s="129"/>
      <c r="FJ119" s="129"/>
      <c r="FK119" s="129"/>
      <c r="FL119" s="129"/>
      <c r="FM119" s="129"/>
      <c r="FN119" s="129"/>
      <c r="FO119" s="129"/>
      <c r="FP119" s="129"/>
      <c r="FQ119" s="129"/>
      <c r="FR119" s="129"/>
      <c r="FS119" s="129"/>
      <c r="FT119" s="129"/>
      <c r="FU119" s="129"/>
      <c r="FV119" s="129"/>
      <c r="FW119" s="129"/>
      <c r="FX119" s="129"/>
      <c r="FY119" s="129"/>
      <c r="FZ119" s="129"/>
      <c r="GA119" s="129"/>
      <c r="GB119" s="129"/>
      <c r="GC119" s="129"/>
      <c r="GD119" s="129"/>
      <c r="GE119" s="129"/>
      <c r="GF119" s="129"/>
      <c r="GG119" s="129"/>
      <c r="GH119" s="129"/>
      <c r="GI119" s="129"/>
      <c r="GJ119" s="129"/>
      <c r="GK119" s="129"/>
      <c r="GL119" s="129"/>
      <c r="GM119" s="129"/>
      <c r="GN119" s="129"/>
      <c r="GO119" s="129"/>
      <c r="GP119" s="129"/>
      <c r="GQ119" s="129"/>
      <c r="GR119" s="129"/>
      <c r="GS119" s="129"/>
      <c r="GT119" s="129"/>
      <c r="GU119" s="129"/>
      <c r="GV119" s="129"/>
      <c r="GW119" s="129"/>
      <c r="GX119" s="129"/>
      <c r="GY119" s="129"/>
      <c r="GZ119" s="129"/>
      <c r="HA119" s="129"/>
      <c r="HB119" s="129"/>
      <c r="HC119" s="129"/>
      <c r="HD119" s="129"/>
      <c r="HE119" s="129"/>
      <c r="HF119" s="129"/>
      <c r="HG119" s="129"/>
      <c r="HH119" s="129"/>
      <c r="HI119" s="129"/>
      <c r="HJ119" s="129"/>
      <c r="HK119" s="129"/>
      <c r="HL119" s="129"/>
      <c r="HM119" s="129"/>
      <c r="HN119" s="129"/>
      <c r="HO119" s="129"/>
      <c r="HP119" s="129"/>
      <c r="HQ119" s="129"/>
      <c r="HR119" s="129"/>
      <c r="HS119" s="129"/>
      <c r="HT119" s="129"/>
      <c r="HU119" s="129"/>
      <c r="HV119" s="129"/>
      <c r="HW119" s="129"/>
      <c r="HX119" s="129"/>
      <c r="HY119" s="129"/>
      <c r="HZ119" s="129"/>
      <c r="IA119" s="129"/>
      <c r="IB119" s="129"/>
      <c r="IC119" s="129"/>
      <c r="ID119" s="129"/>
      <c r="IE119" s="129"/>
      <c r="IF119" s="129"/>
      <c r="IG119" s="129"/>
      <c r="IH119" s="129"/>
      <c r="II119" s="129"/>
      <c r="IJ119" s="129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50.25" hidden="false" customHeight="true" outlineLevel="2" collapsed="false">
      <c r="A120" s="85"/>
      <c r="B120" s="96"/>
      <c r="C120" s="97"/>
      <c r="D120" s="97"/>
      <c r="E120" s="97"/>
      <c r="F120" s="98" t="s">
        <v>196</v>
      </c>
      <c r="G120" s="98"/>
      <c r="H120" s="118"/>
      <c r="I120" s="118"/>
      <c r="J120" s="118"/>
      <c r="K120" s="119"/>
      <c r="L120" s="128"/>
      <c r="M120" s="128"/>
      <c r="N120" s="128"/>
      <c r="O120" s="128"/>
      <c r="P120" s="128"/>
      <c r="Q120" s="128"/>
      <c r="R120" s="128"/>
      <c r="S120" s="128"/>
      <c r="T120" s="128"/>
      <c r="U120" s="128"/>
      <c r="V120" s="128"/>
      <c r="W120" s="128"/>
      <c r="X120" s="128"/>
      <c r="Y120" s="128"/>
      <c r="Z120" s="128"/>
      <c r="AA120" s="128"/>
      <c r="AB120" s="128"/>
      <c r="AC120" s="128"/>
      <c r="AD120" s="128"/>
      <c r="AE120" s="128"/>
      <c r="AF120" s="128"/>
      <c r="AG120" s="128"/>
      <c r="AH120" s="128"/>
      <c r="AI120" s="128"/>
      <c r="AJ120" s="128"/>
      <c r="AK120" s="128"/>
      <c r="AL120" s="128"/>
      <c r="AM120" s="128"/>
      <c r="AN120" s="128"/>
      <c r="AO120" s="128"/>
      <c r="AP120" s="128"/>
      <c r="AQ120" s="128"/>
      <c r="AR120" s="128"/>
      <c r="AS120" s="128"/>
      <c r="AT120" s="128"/>
      <c r="AU120" s="128"/>
      <c r="AV120" s="128"/>
      <c r="AW120" s="128"/>
      <c r="AX120" s="128"/>
      <c r="AY120" s="128"/>
      <c r="AZ120" s="128"/>
      <c r="BA120" s="128"/>
      <c r="BB120" s="128"/>
      <c r="BC120" s="128"/>
      <c r="BD120" s="128"/>
      <c r="BE120" s="128"/>
      <c r="BF120" s="128"/>
      <c r="BG120" s="128"/>
      <c r="BH120" s="128"/>
      <c r="BI120" s="128"/>
      <c r="BJ120" s="128"/>
      <c r="BK120" s="128"/>
      <c r="BL120" s="128"/>
      <c r="BM120" s="128"/>
      <c r="BN120" s="128"/>
      <c r="BO120" s="128"/>
      <c r="BP120" s="128"/>
      <c r="BQ120" s="128"/>
      <c r="BR120" s="128"/>
      <c r="BS120" s="128"/>
      <c r="BT120" s="128"/>
      <c r="BU120" s="128"/>
      <c r="BV120" s="128"/>
      <c r="BW120" s="128"/>
      <c r="BX120" s="128"/>
      <c r="BY120" s="128"/>
      <c r="BZ120" s="129"/>
      <c r="CA120" s="129"/>
      <c r="CB120" s="129"/>
      <c r="CC120" s="129"/>
      <c r="CD120" s="129"/>
      <c r="CE120" s="129"/>
      <c r="CF120" s="129"/>
      <c r="CG120" s="129"/>
      <c r="CH120" s="129"/>
      <c r="CI120" s="129"/>
      <c r="CJ120" s="129"/>
      <c r="CK120" s="129"/>
      <c r="CL120" s="129"/>
      <c r="CM120" s="129"/>
      <c r="CN120" s="129"/>
      <c r="CO120" s="129"/>
      <c r="CP120" s="129"/>
      <c r="CQ120" s="129"/>
      <c r="CR120" s="129"/>
      <c r="CS120" s="129"/>
      <c r="CT120" s="129"/>
      <c r="CU120" s="129"/>
      <c r="CV120" s="129"/>
      <c r="CW120" s="129"/>
      <c r="CX120" s="129"/>
      <c r="CY120" s="129"/>
      <c r="CZ120" s="129"/>
      <c r="DA120" s="129"/>
      <c r="DB120" s="129"/>
      <c r="DC120" s="129"/>
      <c r="DD120" s="129"/>
      <c r="DE120" s="129"/>
      <c r="DF120" s="129"/>
      <c r="DG120" s="129"/>
      <c r="DH120" s="129"/>
      <c r="DI120" s="129"/>
      <c r="DJ120" s="129"/>
      <c r="DK120" s="129"/>
      <c r="DL120" s="129"/>
      <c r="DM120" s="129"/>
      <c r="DN120" s="129"/>
      <c r="DO120" s="129"/>
      <c r="DP120" s="129"/>
      <c r="DQ120" s="129"/>
      <c r="DR120" s="129"/>
      <c r="DS120" s="129"/>
      <c r="DT120" s="129"/>
      <c r="DU120" s="129"/>
      <c r="DV120" s="129"/>
      <c r="DW120" s="129"/>
      <c r="DX120" s="129"/>
      <c r="DY120" s="129"/>
      <c r="DZ120" s="129"/>
      <c r="EA120" s="129"/>
      <c r="EB120" s="129"/>
      <c r="EC120" s="129"/>
      <c r="ED120" s="129"/>
      <c r="EE120" s="129"/>
      <c r="EF120" s="129"/>
      <c r="EG120" s="129"/>
      <c r="EH120" s="129"/>
      <c r="EI120" s="129"/>
      <c r="EJ120" s="129"/>
      <c r="EK120" s="129"/>
      <c r="EL120" s="129"/>
      <c r="EM120" s="129"/>
      <c r="EN120" s="129"/>
      <c r="EO120" s="129"/>
      <c r="EP120" s="129"/>
      <c r="EQ120" s="129"/>
      <c r="ER120" s="129"/>
      <c r="ES120" s="129"/>
      <c r="ET120" s="129"/>
      <c r="EU120" s="129"/>
      <c r="EV120" s="129"/>
      <c r="EW120" s="129"/>
      <c r="EX120" s="129"/>
      <c r="EY120" s="129"/>
      <c r="EZ120" s="129"/>
      <c r="FA120" s="129"/>
      <c r="FB120" s="129"/>
      <c r="FC120" s="129"/>
      <c r="FD120" s="129"/>
      <c r="FE120" s="129"/>
      <c r="FF120" s="129"/>
      <c r="FG120" s="129"/>
      <c r="FH120" s="129"/>
      <c r="FI120" s="129"/>
      <c r="FJ120" s="129"/>
      <c r="FK120" s="129"/>
      <c r="FL120" s="129"/>
      <c r="FM120" s="129"/>
      <c r="FN120" s="129"/>
      <c r="FO120" s="129"/>
      <c r="FP120" s="129"/>
      <c r="FQ120" s="129"/>
      <c r="FR120" s="129"/>
      <c r="FS120" s="129"/>
      <c r="FT120" s="129"/>
      <c r="FU120" s="129"/>
      <c r="FV120" s="129"/>
      <c r="FW120" s="129"/>
      <c r="FX120" s="129"/>
      <c r="FY120" s="129"/>
      <c r="FZ120" s="129"/>
      <c r="GA120" s="129"/>
      <c r="GB120" s="129"/>
      <c r="GC120" s="129"/>
      <c r="GD120" s="129"/>
      <c r="GE120" s="129"/>
      <c r="GF120" s="129"/>
      <c r="GG120" s="129"/>
      <c r="GH120" s="129"/>
      <c r="GI120" s="129"/>
      <c r="GJ120" s="129"/>
      <c r="GK120" s="129"/>
      <c r="GL120" s="129"/>
      <c r="GM120" s="129"/>
      <c r="GN120" s="129"/>
      <c r="GO120" s="129"/>
      <c r="GP120" s="129"/>
      <c r="GQ120" s="129"/>
      <c r="GR120" s="129"/>
      <c r="GS120" s="129"/>
      <c r="GT120" s="129"/>
      <c r="GU120" s="129"/>
      <c r="GV120" s="129"/>
      <c r="GW120" s="129"/>
      <c r="GX120" s="129"/>
      <c r="GY120" s="129"/>
      <c r="GZ120" s="129"/>
      <c r="HA120" s="129"/>
      <c r="HB120" s="129"/>
      <c r="HC120" s="129"/>
      <c r="HD120" s="129"/>
      <c r="HE120" s="129"/>
      <c r="HF120" s="129"/>
      <c r="HG120" s="129"/>
      <c r="HH120" s="129"/>
      <c r="HI120" s="129"/>
      <c r="HJ120" s="129"/>
      <c r="HK120" s="129"/>
      <c r="HL120" s="129"/>
      <c r="HM120" s="129"/>
      <c r="HN120" s="129"/>
      <c r="HO120" s="129"/>
      <c r="HP120" s="129"/>
      <c r="HQ120" s="129"/>
      <c r="HR120" s="129"/>
      <c r="HS120" s="129"/>
      <c r="HT120" s="129"/>
      <c r="HU120" s="129"/>
      <c r="HV120" s="129"/>
      <c r="HW120" s="129"/>
      <c r="HX120" s="129"/>
      <c r="HY120" s="129"/>
      <c r="HZ120" s="129"/>
      <c r="IA120" s="129"/>
      <c r="IB120" s="129"/>
      <c r="IC120" s="129"/>
      <c r="ID120" s="129"/>
      <c r="IE120" s="129"/>
      <c r="IF120" s="129"/>
      <c r="IG120" s="129"/>
      <c r="IH120" s="129"/>
      <c r="II120" s="129"/>
      <c r="IJ120" s="129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30" hidden="false" customHeight="true" outlineLevel="2" collapsed="false">
      <c r="A121" s="85"/>
      <c r="B121" s="103" t="n">
        <v>13</v>
      </c>
      <c r="C121" s="104" t="n">
        <v>1</v>
      </c>
      <c r="D121" s="105" t="s">
        <v>36</v>
      </c>
      <c r="E121" s="104"/>
      <c r="F121" s="106" t="s">
        <v>197</v>
      </c>
      <c r="G121" s="106"/>
      <c r="H121" s="120" t="s">
        <v>198</v>
      </c>
      <c r="I121" s="108"/>
      <c r="J121" s="109" t="n">
        <v>386.4</v>
      </c>
      <c r="K121" s="110" t="n">
        <f aca="false">I121*J121</f>
        <v>0</v>
      </c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  <c r="AA121" s="128"/>
      <c r="AB121" s="128"/>
      <c r="AC121" s="128"/>
      <c r="AD121" s="128"/>
      <c r="AE121" s="128"/>
      <c r="AF121" s="128"/>
      <c r="AG121" s="128"/>
      <c r="AH121" s="128"/>
      <c r="AI121" s="128"/>
      <c r="AJ121" s="128"/>
      <c r="AK121" s="128"/>
      <c r="AL121" s="128"/>
      <c r="AM121" s="128"/>
      <c r="AN121" s="128"/>
      <c r="AO121" s="128"/>
      <c r="AP121" s="128"/>
      <c r="AQ121" s="128"/>
      <c r="AR121" s="128"/>
      <c r="AS121" s="128"/>
      <c r="AT121" s="128"/>
      <c r="AU121" s="128"/>
      <c r="AV121" s="128"/>
      <c r="AW121" s="128"/>
      <c r="AX121" s="128"/>
      <c r="AY121" s="128"/>
      <c r="AZ121" s="128"/>
      <c r="BA121" s="128"/>
      <c r="BB121" s="128"/>
      <c r="BC121" s="128"/>
      <c r="BD121" s="128"/>
      <c r="BE121" s="128"/>
      <c r="BF121" s="128"/>
      <c r="BG121" s="128"/>
      <c r="BH121" s="128"/>
      <c r="BI121" s="128"/>
      <c r="BJ121" s="128"/>
      <c r="BK121" s="128"/>
      <c r="BL121" s="128"/>
      <c r="BM121" s="128"/>
      <c r="BN121" s="128"/>
      <c r="BO121" s="128"/>
      <c r="BP121" s="128"/>
      <c r="BQ121" s="128"/>
      <c r="BR121" s="128"/>
      <c r="BS121" s="128"/>
      <c r="BT121" s="128"/>
      <c r="BU121" s="128"/>
      <c r="BV121" s="128"/>
      <c r="BW121" s="128"/>
      <c r="BX121" s="128"/>
      <c r="BY121" s="128"/>
      <c r="BZ121" s="129"/>
      <c r="CA121" s="129"/>
      <c r="CB121" s="129"/>
      <c r="CC121" s="129"/>
      <c r="CD121" s="129"/>
      <c r="CE121" s="129"/>
      <c r="CF121" s="129"/>
      <c r="CG121" s="129"/>
      <c r="CH121" s="129"/>
      <c r="CI121" s="129"/>
      <c r="CJ121" s="129"/>
      <c r="CK121" s="129"/>
      <c r="CL121" s="129"/>
      <c r="CM121" s="129"/>
      <c r="CN121" s="129"/>
      <c r="CO121" s="129"/>
      <c r="CP121" s="129"/>
      <c r="CQ121" s="129"/>
      <c r="CR121" s="129"/>
      <c r="CS121" s="129"/>
      <c r="CT121" s="129"/>
      <c r="CU121" s="129"/>
      <c r="CV121" s="129"/>
      <c r="CW121" s="129"/>
      <c r="CX121" s="129"/>
      <c r="CY121" s="129"/>
      <c r="CZ121" s="129"/>
      <c r="DA121" s="129"/>
      <c r="DB121" s="129"/>
      <c r="DC121" s="129"/>
      <c r="DD121" s="129"/>
      <c r="DE121" s="129"/>
      <c r="DF121" s="129"/>
      <c r="DG121" s="129"/>
      <c r="DH121" s="129"/>
      <c r="DI121" s="129"/>
      <c r="DJ121" s="129"/>
      <c r="DK121" s="129"/>
      <c r="DL121" s="129"/>
      <c r="DM121" s="129"/>
      <c r="DN121" s="129"/>
      <c r="DO121" s="129"/>
      <c r="DP121" s="129"/>
      <c r="DQ121" s="129"/>
      <c r="DR121" s="129"/>
      <c r="DS121" s="129"/>
      <c r="DT121" s="129"/>
      <c r="DU121" s="129"/>
      <c r="DV121" s="129"/>
      <c r="DW121" s="129"/>
      <c r="DX121" s="129"/>
      <c r="DY121" s="129"/>
      <c r="DZ121" s="129"/>
      <c r="EA121" s="129"/>
      <c r="EB121" s="129"/>
      <c r="EC121" s="129"/>
      <c r="ED121" s="129"/>
      <c r="EE121" s="129"/>
      <c r="EF121" s="129"/>
      <c r="EG121" s="129"/>
      <c r="EH121" s="129"/>
      <c r="EI121" s="129"/>
      <c r="EJ121" s="129"/>
      <c r="EK121" s="129"/>
      <c r="EL121" s="129"/>
      <c r="EM121" s="129"/>
      <c r="EN121" s="129"/>
      <c r="EO121" s="129"/>
      <c r="EP121" s="129"/>
      <c r="EQ121" s="129"/>
      <c r="ER121" s="129"/>
      <c r="ES121" s="129"/>
      <c r="ET121" s="129"/>
      <c r="EU121" s="129"/>
      <c r="EV121" s="129"/>
      <c r="EW121" s="129"/>
      <c r="EX121" s="129"/>
      <c r="EY121" s="129"/>
      <c r="EZ121" s="129"/>
      <c r="FA121" s="129"/>
      <c r="FB121" s="129"/>
      <c r="FC121" s="129"/>
      <c r="FD121" s="129"/>
      <c r="FE121" s="129"/>
      <c r="FF121" s="129"/>
      <c r="FG121" s="129"/>
      <c r="FH121" s="129"/>
      <c r="FI121" s="129"/>
      <c r="FJ121" s="129"/>
      <c r="FK121" s="129"/>
      <c r="FL121" s="129"/>
      <c r="FM121" s="129"/>
      <c r="FN121" s="129"/>
      <c r="FO121" s="129"/>
      <c r="FP121" s="129"/>
      <c r="FQ121" s="129"/>
      <c r="FR121" s="129"/>
      <c r="FS121" s="129"/>
      <c r="FT121" s="129"/>
      <c r="FU121" s="129"/>
      <c r="FV121" s="129"/>
      <c r="FW121" s="129"/>
      <c r="FX121" s="129"/>
      <c r="FY121" s="129"/>
      <c r="FZ121" s="129"/>
      <c r="GA121" s="129"/>
      <c r="GB121" s="129"/>
      <c r="GC121" s="129"/>
      <c r="GD121" s="129"/>
      <c r="GE121" s="129"/>
      <c r="GF121" s="129"/>
      <c r="GG121" s="129"/>
      <c r="GH121" s="129"/>
      <c r="GI121" s="129"/>
      <c r="GJ121" s="129"/>
      <c r="GK121" s="129"/>
      <c r="GL121" s="129"/>
      <c r="GM121" s="129"/>
      <c r="GN121" s="129"/>
      <c r="GO121" s="129"/>
      <c r="GP121" s="129"/>
      <c r="GQ121" s="129"/>
      <c r="GR121" s="129"/>
      <c r="GS121" s="129"/>
      <c r="GT121" s="129"/>
      <c r="GU121" s="129"/>
      <c r="GV121" s="129"/>
      <c r="GW121" s="129"/>
      <c r="GX121" s="129"/>
      <c r="GY121" s="129"/>
      <c r="GZ121" s="129"/>
      <c r="HA121" s="129"/>
      <c r="HB121" s="129"/>
      <c r="HC121" s="129"/>
      <c r="HD121" s="129"/>
      <c r="HE121" s="129"/>
      <c r="HF121" s="129"/>
      <c r="HG121" s="129"/>
      <c r="HH121" s="129"/>
      <c r="HI121" s="129"/>
      <c r="HJ121" s="129"/>
      <c r="HK121" s="129"/>
      <c r="HL121" s="129"/>
      <c r="HM121" s="129"/>
      <c r="HN121" s="129"/>
      <c r="HO121" s="129"/>
      <c r="HP121" s="129"/>
      <c r="HQ121" s="129"/>
      <c r="HR121" s="129"/>
      <c r="HS121" s="129"/>
      <c r="HT121" s="129"/>
      <c r="HU121" s="129"/>
      <c r="HV121" s="129"/>
      <c r="HW121" s="129"/>
      <c r="HX121" s="129"/>
      <c r="HY121" s="129"/>
      <c r="HZ121" s="129"/>
      <c r="IA121" s="129"/>
      <c r="IB121" s="129"/>
      <c r="IC121" s="129"/>
      <c r="ID121" s="129"/>
      <c r="IE121" s="129"/>
      <c r="IF121" s="129"/>
      <c r="IG121" s="129"/>
      <c r="IH121" s="129"/>
      <c r="II121" s="129"/>
      <c r="IJ121" s="129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30" hidden="false" customHeight="true" outlineLevel="2" collapsed="false">
      <c r="A122" s="85"/>
      <c r="B122" s="111"/>
      <c r="C122" s="112"/>
      <c r="D122" s="112"/>
      <c r="E122" s="112"/>
      <c r="F122" s="113"/>
      <c r="G122" s="114" t="s">
        <v>199</v>
      </c>
      <c r="H122" s="115" t="s">
        <v>200</v>
      </c>
      <c r="I122" s="116"/>
      <c r="J122" s="117" t="n">
        <f aca="false">SUM(I121:I121)</f>
        <v>0</v>
      </c>
      <c r="K122" s="110"/>
      <c r="L122" s="128"/>
      <c r="M122" s="128"/>
      <c r="N122" s="128"/>
      <c r="O122" s="128"/>
      <c r="P122" s="128"/>
      <c r="Q122" s="128"/>
      <c r="R122" s="128"/>
      <c r="S122" s="128"/>
      <c r="T122" s="128"/>
      <c r="U122" s="128"/>
      <c r="V122" s="128"/>
      <c r="W122" s="128"/>
      <c r="X122" s="128"/>
      <c r="Y122" s="128"/>
      <c r="Z122" s="128"/>
      <c r="AA122" s="128"/>
      <c r="AB122" s="128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128"/>
      <c r="AN122" s="128"/>
      <c r="AO122" s="128"/>
      <c r="AP122" s="128"/>
      <c r="AQ122" s="128"/>
      <c r="AR122" s="128"/>
      <c r="AS122" s="128"/>
      <c r="AT122" s="128"/>
      <c r="AU122" s="128"/>
      <c r="AV122" s="128"/>
      <c r="AW122" s="128"/>
      <c r="AX122" s="128"/>
      <c r="AY122" s="128"/>
      <c r="AZ122" s="128"/>
      <c r="BA122" s="128"/>
      <c r="BB122" s="128"/>
      <c r="BC122" s="128"/>
      <c r="BD122" s="128"/>
      <c r="BE122" s="128"/>
      <c r="BF122" s="128"/>
      <c r="BG122" s="128"/>
      <c r="BH122" s="128"/>
      <c r="BI122" s="128"/>
      <c r="BJ122" s="128"/>
      <c r="BK122" s="128"/>
      <c r="BL122" s="128"/>
      <c r="BM122" s="128"/>
      <c r="BN122" s="128"/>
      <c r="BO122" s="128"/>
      <c r="BP122" s="128"/>
      <c r="BQ122" s="128"/>
      <c r="BR122" s="128"/>
      <c r="BS122" s="128"/>
      <c r="BT122" s="128"/>
      <c r="BU122" s="128"/>
      <c r="BV122" s="128"/>
      <c r="BW122" s="128"/>
      <c r="BX122" s="128"/>
      <c r="BY122" s="128"/>
      <c r="BZ122" s="129"/>
      <c r="CA122" s="129"/>
      <c r="CB122" s="129"/>
      <c r="CC122" s="129"/>
      <c r="CD122" s="129"/>
      <c r="CE122" s="129"/>
      <c r="CF122" s="129"/>
      <c r="CG122" s="129"/>
      <c r="CH122" s="129"/>
      <c r="CI122" s="129"/>
      <c r="CJ122" s="129"/>
      <c r="CK122" s="129"/>
      <c r="CL122" s="129"/>
      <c r="CM122" s="129"/>
      <c r="CN122" s="129"/>
      <c r="CO122" s="129"/>
      <c r="CP122" s="129"/>
      <c r="CQ122" s="129"/>
      <c r="CR122" s="129"/>
      <c r="CS122" s="129"/>
      <c r="CT122" s="129"/>
      <c r="CU122" s="129"/>
      <c r="CV122" s="129"/>
      <c r="CW122" s="129"/>
      <c r="CX122" s="129"/>
      <c r="CY122" s="129"/>
      <c r="CZ122" s="129"/>
      <c r="DA122" s="129"/>
      <c r="DB122" s="129"/>
      <c r="DC122" s="129"/>
      <c r="DD122" s="129"/>
      <c r="DE122" s="129"/>
      <c r="DF122" s="129"/>
      <c r="DG122" s="129"/>
      <c r="DH122" s="129"/>
      <c r="DI122" s="129"/>
      <c r="DJ122" s="129"/>
      <c r="DK122" s="129"/>
      <c r="DL122" s="129"/>
      <c r="DM122" s="129"/>
      <c r="DN122" s="129"/>
      <c r="DO122" s="129"/>
      <c r="DP122" s="129"/>
      <c r="DQ122" s="129"/>
      <c r="DR122" s="129"/>
      <c r="DS122" s="129"/>
      <c r="DT122" s="129"/>
      <c r="DU122" s="129"/>
      <c r="DV122" s="129"/>
      <c r="DW122" s="129"/>
      <c r="DX122" s="129"/>
      <c r="DY122" s="129"/>
      <c r="DZ122" s="129"/>
      <c r="EA122" s="129"/>
      <c r="EB122" s="129"/>
      <c r="EC122" s="129"/>
      <c r="ED122" s="129"/>
      <c r="EE122" s="129"/>
      <c r="EF122" s="129"/>
      <c r="EG122" s="129"/>
      <c r="EH122" s="129"/>
      <c r="EI122" s="129"/>
      <c r="EJ122" s="129"/>
      <c r="EK122" s="129"/>
      <c r="EL122" s="129"/>
      <c r="EM122" s="129"/>
      <c r="EN122" s="129"/>
      <c r="EO122" s="129"/>
      <c r="EP122" s="129"/>
      <c r="EQ122" s="129"/>
      <c r="ER122" s="129"/>
      <c r="ES122" s="129"/>
      <c r="ET122" s="129"/>
      <c r="EU122" s="129"/>
      <c r="EV122" s="129"/>
      <c r="EW122" s="129"/>
      <c r="EX122" s="129"/>
      <c r="EY122" s="129"/>
      <c r="EZ122" s="129"/>
      <c r="FA122" s="129"/>
      <c r="FB122" s="129"/>
      <c r="FC122" s="129"/>
      <c r="FD122" s="129"/>
      <c r="FE122" s="129"/>
      <c r="FF122" s="129"/>
      <c r="FG122" s="129"/>
      <c r="FH122" s="129"/>
      <c r="FI122" s="129"/>
      <c r="FJ122" s="129"/>
      <c r="FK122" s="129"/>
      <c r="FL122" s="129"/>
      <c r="FM122" s="129"/>
      <c r="FN122" s="129"/>
      <c r="FO122" s="129"/>
      <c r="FP122" s="129"/>
      <c r="FQ122" s="129"/>
      <c r="FR122" s="129"/>
      <c r="FS122" s="129"/>
      <c r="FT122" s="129"/>
      <c r="FU122" s="129"/>
      <c r="FV122" s="129"/>
      <c r="FW122" s="129"/>
      <c r="FX122" s="129"/>
      <c r="FY122" s="129"/>
      <c r="FZ122" s="129"/>
      <c r="GA122" s="129"/>
      <c r="GB122" s="129"/>
      <c r="GC122" s="129"/>
      <c r="GD122" s="129"/>
      <c r="GE122" s="129"/>
      <c r="GF122" s="129"/>
      <c r="GG122" s="129"/>
      <c r="GH122" s="129"/>
      <c r="GI122" s="129"/>
      <c r="GJ122" s="129"/>
      <c r="GK122" s="129"/>
      <c r="GL122" s="129"/>
      <c r="GM122" s="129"/>
      <c r="GN122" s="129"/>
      <c r="GO122" s="129"/>
      <c r="GP122" s="129"/>
      <c r="GQ122" s="129"/>
      <c r="GR122" s="129"/>
      <c r="GS122" s="129"/>
      <c r="GT122" s="129"/>
      <c r="GU122" s="129"/>
      <c r="GV122" s="129"/>
      <c r="GW122" s="129"/>
      <c r="GX122" s="129"/>
      <c r="GY122" s="129"/>
      <c r="GZ122" s="129"/>
      <c r="HA122" s="129"/>
      <c r="HB122" s="129"/>
      <c r="HC122" s="129"/>
      <c r="HD122" s="129"/>
      <c r="HE122" s="129"/>
      <c r="HF122" s="129"/>
      <c r="HG122" s="129"/>
      <c r="HH122" s="129"/>
      <c r="HI122" s="129"/>
      <c r="HJ122" s="129"/>
      <c r="HK122" s="129"/>
      <c r="HL122" s="129"/>
      <c r="HM122" s="129"/>
      <c r="HN122" s="129"/>
      <c r="HO122" s="129"/>
      <c r="HP122" s="129"/>
      <c r="HQ122" s="129"/>
      <c r="HR122" s="129"/>
      <c r="HS122" s="129"/>
      <c r="HT122" s="129"/>
      <c r="HU122" s="129"/>
      <c r="HV122" s="129"/>
      <c r="HW122" s="129"/>
      <c r="HX122" s="129"/>
      <c r="HY122" s="129"/>
      <c r="HZ122" s="129"/>
      <c r="IA122" s="129"/>
      <c r="IB122" s="129"/>
      <c r="IC122" s="129"/>
      <c r="ID122" s="129"/>
      <c r="IE122" s="129"/>
      <c r="IF122" s="129"/>
      <c r="IG122" s="129"/>
      <c r="IH122" s="129"/>
      <c r="II122" s="129"/>
      <c r="IJ122" s="129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69" hidden="false" customHeight="true" outlineLevel="2" collapsed="false">
      <c r="A123" s="85"/>
      <c r="B123" s="96"/>
      <c r="C123" s="97"/>
      <c r="D123" s="97"/>
      <c r="E123" s="97"/>
      <c r="F123" s="98" t="s">
        <v>201</v>
      </c>
      <c r="G123" s="98"/>
      <c r="H123" s="118"/>
      <c r="I123" s="118"/>
      <c r="J123" s="118"/>
      <c r="K123" s="119"/>
      <c r="L123" s="128"/>
      <c r="M123" s="128"/>
      <c r="N123" s="128"/>
      <c r="O123" s="128"/>
      <c r="P123" s="128"/>
      <c r="Q123" s="128"/>
      <c r="R123" s="128"/>
      <c r="S123" s="128"/>
      <c r="T123" s="128"/>
      <c r="U123" s="128"/>
      <c r="V123" s="128"/>
      <c r="W123" s="128"/>
      <c r="X123" s="128"/>
      <c r="Y123" s="128"/>
      <c r="Z123" s="128"/>
      <c r="AA123" s="128"/>
      <c r="AB123" s="128"/>
      <c r="AC123" s="128"/>
      <c r="AD123" s="128"/>
      <c r="AE123" s="128"/>
      <c r="AF123" s="128"/>
      <c r="AG123" s="128"/>
      <c r="AH123" s="128"/>
      <c r="AI123" s="128"/>
      <c r="AJ123" s="128"/>
      <c r="AK123" s="128"/>
      <c r="AL123" s="128"/>
      <c r="AM123" s="128"/>
      <c r="AN123" s="128"/>
      <c r="AO123" s="128"/>
      <c r="AP123" s="128"/>
      <c r="AQ123" s="128"/>
      <c r="AR123" s="128"/>
      <c r="AS123" s="128"/>
      <c r="AT123" s="128"/>
      <c r="AU123" s="128"/>
      <c r="AV123" s="128"/>
      <c r="AW123" s="128"/>
      <c r="AX123" s="128"/>
      <c r="AY123" s="128"/>
      <c r="AZ123" s="128"/>
      <c r="BA123" s="128"/>
      <c r="BB123" s="128"/>
      <c r="BC123" s="128"/>
      <c r="BD123" s="128"/>
      <c r="BE123" s="128"/>
      <c r="BF123" s="128"/>
      <c r="BG123" s="128"/>
      <c r="BH123" s="128"/>
      <c r="BI123" s="128"/>
      <c r="BJ123" s="128"/>
      <c r="BK123" s="128"/>
      <c r="BL123" s="128"/>
      <c r="BM123" s="128"/>
      <c r="BN123" s="128"/>
      <c r="BO123" s="128"/>
      <c r="BP123" s="128"/>
      <c r="BQ123" s="128"/>
      <c r="BR123" s="128"/>
      <c r="BS123" s="128"/>
      <c r="BT123" s="128"/>
      <c r="BU123" s="128"/>
      <c r="BV123" s="128"/>
      <c r="BW123" s="128"/>
      <c r="BX123" s="128"/>
      <c r="BY123" s="128"/>
      <c r="BZ123" s="129"/>
      <c r="CA123" s="129"/>
      <c r="CB123" s="129"/>
      <c r="CC123" s="129"/>
      <c r="CD123" s="129"/>
      <c r="CE123" s="129"/>
      <c r="CF123" s="129"/>
      <c r="CG123" s="129"/>
      <c r="CH123" s="129"/>
      <c r="CI123" s="129"/>
      <c r="CJ123" s="129"/>
      <c r="CK123" s="129"/>
      <c r="CL123" s="129"/>
      <c r="CM123" s="129"/>
      <c r="CN123" s="129"/>
      <c r="CO123" s="129"/>
      <c r="CP123" s="129"/>
      <c r="CQ123" s="129"/>
      <c r="CR123" s="129"/>
      <c r="CS123" s="129"/>
      <c r="CT123" s="129"/>
      <c r="CU123" s="129"/>
      <c r="CV123" s="129"/>
      <c r="CW123" s="129"/>
      <c r="CX123" s="129"/>
      <c r="CY123" s="129"/>
      <c r="CZ123" s="129"/>
      <c r="DA123" s="129"/>
      <c r="DB123" s="129"/>
      <c r="DC123" s="129"/>
      <c r="DD123" s="129"/>
      <c r="DE123" s="129"/>
      <c r="DF123" s="129"/>
      <c r="DG123" s="129"/>
      <c r="DH123" s="129"/>
      <c r="DI123" s="129"/>
      <c r="DJ123" s="129"/>
      <c r="DK123" s="129"/>
      <c r="DL123" s="129"/>
      <c r="DM123" s="129"/>
      <c r="DN123" s="129"/>
      <c r="DO123" s="129"/>
      <c r="DP123" s="129"/>
      <c r="DQ123" s="129"/>
      <c r="DR123" s="129"/>
      <c r="DS123" s="129"/>
      <c r="DT123" s="129"/>
      <c r="DU123" s="129"/>
      <c r="DV123" s="129"/>
      <c r="DW123" s="129"/>
      <c r="DX123" s="129"/>
      <c r="DY123" s="129"/>
      <c r="DZ123" s="129"/>
      <c r="EA123" s="129"/>
      <c r="EB123" s="129"/>
      <c r="EC123" s="129"/>
      <c r="ED123" s="129"/>
      <c r="EE123" s="129"/>
      <c r="EF123" s="129"/>
      <c r="EG123" s="129"/>
      <c r="EH123" s="129"/>
      <c r="EI123" s="129"/>
      <c r="EJ123" s="129"/>
      <c r="EK123" s="129"/>
      <c r="EL123" s="129"/>
      <c r="EM123" s="129"/>
      <c r="EN123" s="129"/>
      <c r="EO123" s="129"/>
      <c r="EP123" s="129"/>
      <c r="EQ123" s="129"/>
      <c r="ER123" s="129"/>
      <c r="ES123" s="129"/>
      <c r="ET123" s="129"/>
      <c r="EU123" s="129"/>
      <c r="EV123" s="129"/>
      <c r="EW123" s="129"/>
      <c r="EX123" s="129"/>
      <c r="EY123" s="129"/>
      <c r="EZ123" s="129"/>
      <c r="FA123" s="129"/>
      <c r="FB123" s="129"/>
      <c r="FC123" s="129"/>
      <c r="FD123" s="129"/>
      <c r="FE123" s="129"/>
      <c r="FF123" s="129"/>
      <c r="FG123" s="129"/>
      <c r="FH123" s="129"/>
      <c r="FI123" s="129"/>
      <c r="FJ123" s="129"/>
      <c r="FK123" s="129"/>
      <c r="FL123" s="129"/>
      <c r="FM123" s="129"/>
      <c r="FN123" s="129"/>
      <c r="FO123" s="129"/>
      <c r="FP123" s="129"/>
      <c r="FQ123" s="129"/>
      <c r="FR123" s="129"/>
      <c r="FS123" s="129"/>
      <c r="FT123" s="129"/>
      <c r="FU123" s="129"/>
      <c r="FV123" s="129"/>
      <c r="FW123" s="129"/>
      <c r="FX123" s="129"/>
      <c r="FY123" s="129"/>
      <c r="FZ123" s="129"/>
      <c r="GA123" s="129"/>
      <c r="GB123" s="129"/>
      <c r="GC123" s="129"/>
      <c r="GD123" s="129"/>
      <c r="GE123" s="129"/>
      <c r="GF123" s="129"/>
      <c r="GG123" s="129"/>
      <c r="GH123" s="129"/>
      <c r="GI123" s="129"/>
      <c r="GJ123" s="129"/>
      <c r="GK123" s="129"/>
      <c r="GL123" s="129"/>
      <c r="GM123" s="129"/>
      <c r="GN123" s="129"/>
      <c r="GO123" s="129"/>
      <c r="GP123" s="129"/>
      <c r="GQ123" s="129"/>
      <c r="GR123" s="129"/>
      <c r="GS123" s="129"/>
      <c r="GT123" s="129"/>
      <c r="GU123" s="129"/>
      <c r="GV123" s="129"/>
      <c r="GW123" s="129"/>
      <c r="GX123" s="129"/>
      <c r="GY123" s="129"/>
      <c r="GZ123" s="129"/>
      <c r="HA123" s="129"/>
      <c r="HB123" s="129"/>
      <c r="HC123" s="129"/>
      <c r="HD123" s="129"/>
      <c r="HE123" s="129"/>
      <c r="HF123" s="129"/>
      <c r="HG123" s="129"/>
      <c r="HH123" s="129"/>
      <c r="HI123" s="129"/>
      <c r="HJ123" s="129"/>
      <c r="HK123" s="129"/>
      <c r="HL123" s="129"/>
      <c r="HM123" s="129"/>
      <c r="HN123" s="129"/>
      <c r="HO123" s="129"/>
      <c r="HP123" s="129"/>
      <c r="HQ123" s="129"/>
      <c r="HR123" s="129"/>
      <c r="HS123" s="129"/>
      <c r="HT123" s="129"/>
      <c r="HU123" s="129"/>
      <c r="HV123" s="129"/>
      <c r="HW123" s="129"/>
      <c r="HX123" s="129"/>
      <c r="HY123" s="129"/>
      <c r="HZ123" s="129"/>
      <c r="IA123" s="129"/>
      <c r="IB123" s="129"/>
      <c r="IC123" s="129"/>
      <c r="ID123" s="129"/>
      <c r="IE123" s="129"/>
      <c r="IF123" s="129"/>
      <c r="IG123" s="129"/>
      <c r="IH123" s="129"/>
      <c r="II123" s="129"/>
      <c r="IJ123" s="129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30" hidden="false" customHeight="true" outlineLevel="2" collapsed="false">
      <c r="A124" s="85"/>
      <c r="B124" s="103" t="n">
        <v>14</v>
      </c>
      <c r="C124" s="104" t="n">
        <v>1</v>
      </c>
      <c r="D124" s="105" t="s">
        <v>36</v>
      </c>
      <c r="E124" s="104"/>
      <c r="F124" s="106" t="s">
        <v>202</v>
      </c>
      <c r="G124" s="106"/>
      <c r="H124" s="120" t="s">
        <v>203</v>
      </c>
      <c r="I124" s="108"/>
      <c r="J124" s="109" t="n">
        <v>250</v>
      </c>
      <c r="K124" s="110" t="n">
        <f aca="false">I124*J124</f>
        <v>0</v>
      </c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  <c r="AA124" s="128"/>
      <c r="AB124" s="128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28"/>
      <c r="AR124" s="128"/>
      <c r="AS124" s="128"/>
      <c r="AT124" s="128"/>
      <c r="AU124" s="128"/>
      <c r="AV124" s="128"/>
      <c r="AW124" s="128"/>
      <c r="AX124" s="128"/>
      <c r="AY124" s="128"/>
      <c r="AZ124" s="128"/>
      <c r="BA124" s="128"/>
      <c r="BB124" s="128"/>
      <c r="BC124" s="128"/>
      <c r="BD124" s="128"/>
      <c r="BE124" s="128"/>
      <c r="BF124" s="128"/>
      <c r="BG124" s="128"/>
      <c r="BH124" s="128"/>
      <c r="BI124" s="128"/>
      <c r="BJ124" s="128"/>
      <c r="BK124" s="128"/>
      <c r="BL124" s="128"/>
      <c r="BM124" s="128"/>
      <c r="BN124" s="128"/>
      <c r="BO124" s="128"/>
      <c r="BP124" s="128"/>
      <c r="BQ124" s="128"/>
      <c r="BR124" s="128"/>
      <c r="BS124" s="128"/>
      <c r="BT124" s="128"/>
      <c r="BU124" s="128"/>
      <c r="BV124" s="128"/>
      <c r="BW124" s="128"/>
      <c r="BX124" s="128"/>
      <c r="BY124" s="128"/>
      <c r="BZ124" s="129"/>
      <c r="CA124" s="129"/>
      <c r="CB124" s="129"/>
      <c r="CC124" s="129"/>
      <c r="CD124" s="129"/>
      <c r="CE124" s="129"/>
      <c r="CF124" s="129"/>
      <c r="CG124" s="129"/>
      <c r="CH124" s="129"/>
      <c r="CI124" s="129"/>
      <c r="CJ124" s="129"/>
      <c r="CK124" s="129"/>
      <c r="CL124" s="129"/>
      <c r="CM124" s="129"/>
      <c r="CN124" s="129"/>
      <c r="CO124" s="129"/>
      <c r="CP124" s="129"/>
      <c r="CQ124" s="129"/>
      <c r="CR124" s="129"/>
      <c r="CS124" s="129"/>
      <c r="CT124" s="129"/>
      <c r="CU124" s="129"/>
      <c r="CV124" s="129"/>
      <c r="CW124" s="129"/>
      <c r="CX124" s="129"/>
      <c r="CY124" s="129"/>
      <c r="CZ124" s="129"/>
      <c r="DA124" s="129"/>
      <c r="DB124" s="129"/>
      <c r="DC124" s="129"/>
      <c r="DD124" s="129"/>
      <c r="DE124" s="129"/>
      <c r="DF124" s="129"/>
      <c r="DG124" s="129"/>
      <c r="DH124" s="129"/>
      <c r="DI124" s="129"/>
      <c r="DJ124" s="129"/>
      <c r="DK124" s="129"/>
      <c r="DL124" s="129"/>
      <c r="DM124" s="129"/>
      <c r="DN124" s="129"/>
      <c r="DO124" s="129"/>
      <c r="DP124" s="129"/>
      <c r="DQ124" s="129"/>
      <c r="DR124" s="129"/>
      <c r="DS124" s="129"/>
      <c r="DT124" s="129"/>
      <c r="DU124" s="129"/>
      <c r="DV124" s="129"/>
      <c r="DW124" s="129"/>
      <c r="DX124" s="129"/>
      <c r="DY124" s="129"/>
      <c r="DZ124" s="129"/>
      <c r="EA124" s="129"/>
      <c r="EB124" s="129"/>
      <c r="EC124" s="129"/>
      <c r="ED124" s="129"/>
      <c r="EE124" s="129"/>
      <c r="EF124" s="129"/>
      <c r="EG124" s="129"/>
      <c r="EH124" s="129"/>
      <c r="EI124" s="129"/>
      <c r="EJ124" s="129"/>
      <c r="EK124" s="129"/>
      <c r="EL124" s="129"/>
      <c r="EM124" s="129"/>
      <c r="EN124" s="129"/>
      <c r="EO124" s="129"/>
      <c r="EP124" s="129"/>
      <c r="EQ124" s="129"/>
      <c r="ER124" s="129"/>
      <c r="ES124" s="129"/>
      <c r="ET124" s="129"/>
      <c r="EU124" s="129"/>
      <c r="EV124" s="129"/>
      <c r="EW124" s="129"/>
      <c r="EX124" s="129"/>
      <c r="EY124" s="129"/>
      <c r="EZ124" s="129"/>
      <c r="FA124" s="129"/>
      <c r="FB124" s="129"/>
      <c r="FC124" s="129"/>
      <c r="FD124" s="129"/>
      <c r="FE124" s="129"/>
      <c r="FF124" s="129"/>
      <c r="FG124" s="129"/>
      <c r="FH124" s="129"/>
      <c r="FI124" s="129"/>
      <c r="FJ124" s="129"/>
      <c r="FK124" s="129"/>
      <c r="FL124" s="129"/>
      <c r="FM124" s="129"/>
      <c r="FN124" s="129"/>
      <c r="FO124" s="129"/>
      <c r="FP124" s="129"/>
      <c r="FQ124" s="129"/>
      <c r="FR124" s="129"/>
      <c r="FS124" s="129"/>
      <c r="FT124" s="129"/>
      <c r="FU124" s="129"/>
      <c r="FV124" s="129"/>
      <c r="FW124" s="129"/>
      <c r="FX124" s="129"/>
      <c r="FY124" s="129"/>
      <c r="FZ124" s="129"/>
      <c r="GA124" s="129"/>
      <c r="GB124" s="129"/>
      <c r="GC124" s="129"/>
      <c r="GD124" s="129"/>
      <c r="GE124" s="129"/>
      <c r="GF124" s="129"/>
      <c r="GG124" s="129"/>
      <c r="GH124" s="129"/>
      <c r="GI124" s="129"/>
      <c r="GJ124" s="129"/>
      <c r="GK124" s="129"/>
      <c r="GL124" s="129"/>
      <c r="GM124" s="129"/>
      <c r="GN124" s="129"/>
      <c r="GO124" s="129"/>
      <c r="GP124" s="129"/>
      <c r="GQ124" s="129"/>
      <c r="GR124" s="129"/>
      <c r="GS124" s="129"/>
      <c r="GT124" s="129"/>
      <c r="GU124" s="129"/>
      <c r="GV124" s="129"/>
      <c r="GW124" s="129"/>
      <c r="GX124" s="129"/>
      <c r="GY124" s="129"/>
      <c r="GZ124" s="129"/>
      <c r="HA124" s="129"/>
      <c r="HB124" s="129"/>
      <c r="HC124" s="129"/>
      <c r="HD124" s="129"/>
      <c r="HE124" s="129"/>
      <c r="HF124" s="129"/>
      <c r="HG124" s="129"/>
      <c r="HH124" s="129"/>
      <c r="HI124" s="129"/>
      <c r="HJ124" s="129"/>
      <c r="HK124" s="129"/>
      <c r="HL124" s="129"/>
      <c r="HM124" s="129"/>
      <c r="HN124" s="129"/>
      <c r="HO124" s="129"/>
      <c r="HP124" s="129"/>
      <c r="HQ124" s="129"/>
      <c r="HR124" s="129"/>
      <c r="HS124" s="129"/>
      <c r="HT124" s="129"/>
      <c r="HU124" s="129"/>
      <c r="HV124" s="129"/>
      <c r="HW124" s="129"/>
      <c r="HX124" s="129"/>
      <c r="HY124" s="129"/>
      <c r="HZ124" s="129"/>
      <c r="IA124" s="129"/>
      <c r="IB124" s="129"/>
      <c r="IC124" s="129"/>
      <c r="ID124" s="129"/>
      <c r="IE124" s="129"/>
      <c r="IF124" s="129"/>
      <c r="IG124" s="129"/>
      <c r="IH124" s="129"/>
      <c r="II124" s="129"/>
      <c r="IJ124" s="129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30" hidden="false" customHeight="true" outlineLevel="2" collapsed="false">
      <c r="A125" s="85"/>
      <c r="B125" s="111"/>
      <c r="C125" s="112"/>
      <c r="D125" s="112"/>
      <c r="E125" s="112"/>
      <c r="F125" s="113"/>
      <c r="G125" s="114"/>
      <c r="H125" s="115" t="s">
        <v>204</v>
      </c>
      <c r="I125" s="116"/>
      <c r="J125" s="117" t="n">
        <f aca="false">SUM(I124)</f>
        <v>0</v>
      </c>
      <c r="K125" s="110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8"/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  <c r="AQ125" s="128"/>
      <c r="AR125" s="128"/>
      <c r="AS125" s="128"/>
      <c r="AT125" s="128"/>
      <c r="AU125" s="128"/>
      <c r="AV125" s="128"/>
      <c r="AW125" s="128"/>
      <c r="AX125" s="128"/>
      <c r="AY125" s="128"/>
      <c r="AZ125" s="128"/>
      <c r="BA125" s="128"/>
      <c r="BB125" s="128"/>
      <c r="BC125" s="128"/>
      <c r="BD125" s="128"/>
      <c r="BE125" s="128"/>
      <c r="BF125" s="128"/>
      <c r="BG125" s="128"/>
      <c r="BH125" s="128"/>
      <c r="BI125" s="128"/>
      <c r="BJ125" s="128"/>
      <c r="BK125" s="128"/>
      <c r="BL125" s="128"/>
      <c r="BM125" s="128"/>
      <c r="BN125" s="128"/>
      <c r="BO125" s="128"/>
      <c r="BP125" s="128"/>
      <c r="BQ125" s="128"/>
      <c r="BR125" s="128"/>
      <c r="BS125" s="128"/>
      <c r="BT125" s="128"/>
      <c r="BU125" s="128"/>
      <c r="BV125" s="128"/>
      <c r="BW125" s="128"/>
      <c r="BX125" s="128"/>
      <c r="BY125" s="128"/>
      <c r="BZ125" s="129"/>
      <c r="CA125" s="129"/>
      <c r="CB125" s="129"/>
      <c r="CC125" s="129"/>
      <c r="CD125" s="129"/>
      <c r="CE125" s="129"/>
      <c r="CF125" s="129"/>
      <c r="CG125" s="129"/>
      <c r="CH125" s="129"/>
      <c r="CI125" s="129"/>
      <c r="CJ125" s="129"/>
      <c r="CK125" s="129"/>
      <c r="CL125" s="129"/>
      <c r="CM125" s="129"/>
      <c r="CN125" s="129"/>
      <c r="CO125" s="129"/>
      <c r="CP125" s="129"/>
      <c r="CQ125" s="129"/>
      <c r="CR125" s="129"/>
      <c r="CS125" s="129"/>
      <c r="CT125" s="129"/>
      <c r="CU125" s="129"/>
      <c r="CV125" s="129"/>
      <c r="CW125" s="129"/>
      <c r="CX125" s="129"/>
      <c r="CY125" s="129"/>
      <c r="CZ125" s="129"/>
      <c r="DA125" s="129"/>
      <c r="DB125" s="129"/>
      <c r="DC125" s="129"/>
      <c r="DD125" s="129"/>
      <c r="DE125" s="129"/>
      <c r="DF125" s="129"/>
      <c r="DG125" s="129"/>
      <c r="DH125" s="129"/>
      <c r="DI125" s="129"/>
      <c r="DJ125" s="129"/>
      <c r="DK125" s="129"/>
      <c r="DL125" s="129"/>
      <c r="DM125" s="129"/>
      <c r="DN125" s="129"/>
      <c r="DO125" s="129"/>
      <c r="DP125" s="129"/>
      <c r="DQ125" s="129"/>
      <c r="DR125" s="129"/>
      <c r="DS125" s="129"/>
      <c r="DT125" s="129"/>
      <c r="DU125" s="129"/>
      <c r="DV125" s="129"/>
      <c r="DW125" s="129"/>
      <c r="DX125" s="129"/>
      <c r="DY125" s="129"/>
      <c r="DZ125" s="129"/>
      <c r="EA125" s="129"/>
      <c r="EB125" s="129"/>
      <c r="EC125" s="129"/>
      <c r="ED125" s="129"/>
      <c r="EE125" s="129"/>
      <c r="EF125" s="129"/>
      <c r="EG125" s="129"/>
      <c r="EH125" s="129"/>
      <c r="EI125" s="129"/>
      <c r="EJ125" s="129"/>
      <c r="EK125" s="129"/>
      <c r="EL125" s="129"/>
      <c r="EM125" s="129"/>
      <c r="EN125" s="129"/>
      <c r="EO125" s="129"/>
      <c r="EP125" s="129"/>
      <c r="EQ125" s="129"/>
      <c r="ER125" s="129"/>
      <c r="ES125" s="129"/>
      <c r="ET125" s="129"/>
      <c r="EU125" s="129"/>
      <c r="EV125" s="129"/>
      <c r="EW125" s="129"/>
      <c r="EX125" s="129"/>
      <c r="EY125" s="129"/>
      <c r="EZ125" s="129"/>
      <c r="FA125" s="129"/>
      <c r="FB125" s="129"/>
      <c r="FC125" s="129"/>
      <c r="FD125" s="129"/>
      <c r="FE125" s="129"/>
      <c r="FF125" s="129"/>
      <c r="FG125" s="129"/>
      <c r="FH125" s="129"/>
      <c r="FI125" s="129"/>
      <c r="FJ125" s="129"/>
      <c r="FK125" s="129"/>
      <c r="FL125" s="129"/>
      <c r="FM125" s="129"/>
      <c r="FN125" s="129"/>
      <c r="FO125" s="129"/>
      <c r="FP125" s="129"/>
      <c r="FQ125" s="129"/>
      <c r="FR125" s="129"/>
      <c r="FS125" s="129"/>
      <c r="FT125" s="129"/>
      <c r="FU125" s="129"/>
      <c r="FV125" s="129"/>
      <c r="FW125" s="129"/>
      <c r="FX125" s="129"/>
      <c r="FY125" s="129"/>
      <c r="FZ125" s="129"/>
      <c r="GA125" s="129"/>
      <c r="GB125" s="129"/>
      <c r="GC125" s="129"/>
      <c r="GD125" s="129"/>
      <c r="GE125" s="129"/>
      <c r="GF125" s="129"/>
      <c r="GG125" s="129"/>
      <c r="GH125" s="129"/>
      <c r="GI125" s="129"/>
      <c r="GJ125" s="129"/>
      <c r="GK125" s="129"/>
      <c r="GL125" s="129"/>
      <c r="GM125" s="129"/>
      <c r="GN125" s="129"/>
      <c r="GO125" s="129"/>
      <c r="GP125" s="129"/>
      <c r="GQ125" s="129"/>
      <c r="GR125" s="129"/>
      <c r="GS125" s="129"/>
      <c r="GT125" s="129"/>
      <c r="GU125" s="129"/>
      <c r="GV125" s="129"/>
      <c r="GW125" s="129"/>
      <c r="GX125" s="129"/>
      <c r="GY125" s="129"/>
      <c r="GZ125" s="129"/>
      <c r="HA125" s="129"/>
      <c r="HB125" s="129"/>
      <c r="HC125" s="129"/>
      <c r="HD125" s="129"/>
      <c r="HE125" s="129"/>
      <c r="HF125" s="129"/>
      <c r="HG125" s="129"/>
      <c r="HH125" s="129"/>
      <c r="HI125" s="129"/>
      <c r="HJ125" s="129"/>
      <c r="HK125" s="129"/>
      <c r="HL125" s="129"/>
      <c r="HM125" s="129"/>
      <c r="HN125" s="129"/>
      <c r="HO125" s="129"/>
      <c r="HP125" s="129"/>
      <c r="HQ125" s="129"/>
      <c r="HR125" s="129"/>
      <c r="HS125" s="129"/>
      <c r="HT125" s="129"/>
      <c r="HU125" s="129"/>
      <c r="HV125" s="129"/>
      <c r="HW125" s="129"/>
      <c r="HX125" s="129"/>
      <c r="HY125" s="129"/>
      <c r="HZ125" s="129"/>
      <c r="IA125" s="129"/>
      <c r="IB125" s="129"/>
      <c r="IC125" s="129"/>
      <c r="ID125" s="129"/>
      <c r="IE125" s="129"/>
      <c r="IF125" s="129"/>
      <c r="IG125" s="129"/>
      <c r="IH125" s="129"/>
      <c r="II125" s="129"/>
      <c r="IJ125" s="129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45" hidden="false" customHeight="true" outlineLevel="2" collapsed="false">
      <c r="A126" s="85"/>
      <c r="B126" s="96"/>
      <c r="C126" s="97"/>
      <c r="D126" s="97"/>
      <c r="E126" s="97"/>
      <c r="F126" s="98" t="s">
        <v>205</v>
      </c>
      <c r="G126" s="98"/>
      <c r="H126" s="118"/>
      <c r="I126" s="118"/>
      <c r="J126" s="118"/>
      <c r="K126" s="119"/>
      <c r="L126" s="128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  <c r="AD126" s="101"/>
      <c r="AE126" s="101"/>
      <c r="AF126" s="101"/>
      <c r="AG126" s="101"/>
      <c r="AH126" s="101"/>
      <c r="AI126" s="101"/>
      <c r="AJ126" s="101"/>
      <c r="AK126" s="101"/>
      <c r="AL126" s="101"/>
      <c r="AM126" s="101"/>
      <c r="AN126" s="101"/>
      <c r="AO126" s="101"/>
      <c r="AP126" s="101"/>
      <c r="AQ126" s="101"/>
      <c r="AR126" s="101"/>
      <c r="AS126" s="101"/>
      <c r="AT126" s="101"/>
      <c r="AU126" s="101"/>
      <c r="AV126" s="101"/>
      <c r="AW126" s="101"/>
      <c r="AX126" s="101"/>
      <c r="AY126" s="101"/>
      <c r="AZ126" s="101"/>
      <c r="BA126" s="101"/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1"/>
      <c r="BO126" s="101"/>
      <c r="BP126" s="101"/>
      <c r="BQ126" s="101"/>
      <c r="BR126" s="101"/>
      <c r="BS126" s="101"/>
      <c r="BT126" s="101"/>
      <c r="BU126" s="101"/>
      <c r="BV126" s="101"/>
      <c r="BW126" s="101"/>
      <c r="BX126" s="101"/>
      <c r="BY126" s="101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30" hidden="false" customHeight="true" outlineLevel="2" collapsed="false">
      <c r="A127" s="85"/>
      <c r="B127" s="103" t="n">
        <v>16</v>
      </c>
      <c r="C127" s="104" t="n">
        <v>1</v>
      </c>
      <c r="D127" s="105" t="s">
        <v>36</v>
      </c>
      <c r="E127" s="104"/>
      <c r="F127" s="106" t="s">
        <v>206</v>
      </c>
      <c r="G127" s="106"/>
      <c r="H127" s="120" t="s">
        <v>207</v>
      </c>
      <c r="I127" s="108"/>
      <c r="J127" s="109" t="n">
        <v>358</v>
      </c>
      <c r="K127" s="110" t="n">
        <f aca="false">I127*J127</f>
        <v>0</v>
      </c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  <c r="AF127" s="101"/>
      <c r="AG127" s="101"/>
      <c r="AH127" s="101"/>
      <c r="AI127" s="101"/>
      <c r="AJ127" s="101"/>
      <c r="AK127" s="101"/>
      <c r="AL127" s="101"/>
      <c r="AM127" s="101"/>
      <c r="AN127" s="101"/>
      <c r="AO127" s="101"/>
      <c r="AP127" s="101"/>
      <c r="AQ127" s="101"/>
      <c r="AR127" s="101"/>
      <c r="AS127" s="101"/>
      <c r="AT127" s="101"/>
      <c r="AU127" s="101"/>
      <c r="AV127" s="101"/>
      <c r="AW127" s="101"/>
      <c r="AX127" s="101"/>
      <c r="AY127" s="101"/>
      <c r="AZ127" s="101"/>
      <c r="BA127" s="101"/>
      <c r="BB127" s="101"/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1"/>
      <c r="BO127" s="101"/>
      <c r="BP127" s="101"/>
      <c r="BQ127" s="101"/>
      <c r="BR127" s="101"/>
      <c r="BS127" s="101"/>
      <c r="BT127" s="101"/>
      <c r="BU127" s="101"/>
      <c r="BV127" s="101"/>
      <c r="BW127" s="101"/>
      <c r="BX127" s="101"/>
      <c r="BY127" s="101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30" hidden="false" customHeight="true" outlineLevel="2" collapsed="false">
      <c r="A128" s="85"/>
      <c r="B128" s="103" t="n">
        <v>16</v>
      </c>
      <c r="C128" s="104" t="n">
        <v>1</v>
      </c>
      <c r="D128" s="105" t="s">
        <v>36</v>
      </c>
      <c r="E128" s="104"/>
      <c r="F128" s="106" t="s">
        <v>208</v>
      </c>
      <c r="G128" s="106"/>
      <c r="H128" s="120" t="s">
        <v>209</v>
      </c>
      <c r="I128" s="108"/>
      <c r="J128" s="109" t="n">
        <v>358</v>
      </c>
      <c r="K128" s="110" t="n">
        <f aca="false">I128*J128</f>
        <v>0</v>
      </c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  <c r="AF128" s="101"/>
      <c r="AG128" s="101"/>
      <c r="AH128" s="101"/>
      <c r="AI128" s="101"/>
      <c r="AJ128" s="101"/>
      <c r="AK128" s="101"/>
      <c r="AL128" s="101"/>
      <c r="AM128" s="101"/>
      <c r="AN128" s="101"/>
      <c r="AO128" s="101"/>
      <c r="AP128" s="101"/>
      <c r="AQ128" s="101"/>
      <c r="AR128" s="101"/>
      <c r="AS128" s="101"/>
      <c r="AT128" s="101"/>
      <c r="AU128" s="101"/>
      <c r="AV128" s="101"/>
      <c r="AW128" s="101"/>
      <c r="AX128" s="101"/>
      <c r="AY128" s="101"/>
      <c r="AZ128" s="101"/>
      <c r="BA128" s="101"/>
      <c r="BB128" s="101"/>
      <c r="BC128" s="101"/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1"/>
      <c r="BO128" s="101"/>
      <c r="BP128" s="101"/>
      <c r="BQ128" s="101"/>
      <c r="BR128" s="101"/>
      <c r="BS128" s="101"/>
      <c r="BT128" s="101"/>
      <c r="BU128" s="101"/>
      <c r="BV128" s="101"/>
      <c r="BW128" s="101"/>
      <c r="BX128" s="101"/>
      <c r="BY128" s="101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30" hidden="false" customHeight="true" outlineLevel="2" collapsed="false">
      <c r="A129" s="85"/>
      <c r="B129" s="103" t="n">
        <v>16</v>
      </c>
      <c r="C129" s="104" t="n">
        <v>1</v>
      </c>
      <c r="D129" s="105" t="s">
        <v>36</v>
      </c>
      <c r="E129" s="104"/>
      <c r="F129" s="106" t="s">
        <v>210</v>
      </c>
      <c r="G129" s="106"/>
      <c r="H129" s="120" t="s">
        <v>211</v>
      </c>
      <c r="I129" s="108"/>
      <c r="J129" s="109" t="n">
        <v>358</v>
      </c>
      <c r="K129" s="110" t="n">
        <f aca="false">I129*J129</f>
        <v>0</v>
      </c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  <c r="AF129" s="101"/>
      <c r="AG129" s="101"/>
      <c r="AH129" s="101"/>
      <c r="AI129" s="101"/>
      <c r="AJ129" s="101"/>
      <c r="AK129" s="101"/>
      <c r="AL129" s="101"/>
      <c r="AM129" s="101"/>
      <c r="AN129" s="101"/>
      <c r="AO129" s="101"/>
      <c r="AP129" s="101"/>
      <c r="AQ129" s="101"/>
      <c r="AR129" s="101"/>
      <c r="AS129" s="101"/>
      <c r="AT129" s="101"/>
      <c r="AU129" s="101"/>
      <c r="AV129" s="101"/>
      <c r="AW129" s="101"/>
      <c r="AX129" s="101"/>
      <c r="AY129" s="101"/>
      <c r="AZ129" s="101"/>
      <c r="BA129" s="101"/>
      <c r="BB129" s="101"/>
      <c r="BC129" s="101"/>
      <c r="BD129" s="101"/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1"/>
      <c r="BO129" s="101"/>
      <c r="BP129" s="101"/>
      <c r="BQ129" s="101"/>
      <c r="BR129" s="101"/>
      <c r="BS129" s="101"/>
      <c r="BT129" s="101"/>
      <c r="BU129" s="101"/>
      <c r="BV129" s="101"/>
      <c r="BW129" s="101"/>
      <c r="BX129" s="101"/>
      <c r="BY129" s="101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30" hidden="false" customHeight="true" outlineLevel="2" collapsed="false">
      <c r="A130" s="85"/>
      <c r="B130" s="103" t="n">
        <v>16</v>
      </c>
      <c r="C130" s="104" t="n">
        <v>1</v>
      </c>
      <c r="D130" s="105" t="s">
        <v>36</v>
      </c>
      <c r="E130" s="104"/>
      <c r="F130" s="106" t="s">
        <v>212</v>
      </c>
      <c r="G130" s="106"/>
      <c r="H130" s="120" t="s">
        <v>213</v>
      </c>
      <c r="I130" s="108"/>
      <c r="J130" s="109" t="n">
        <v>358</v>
      </c>
      <c r="K130" s="110" t="n">
        <f aca="false">I130*J130</f>
        <v>0</v>
      </c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01"/>
      <c r="AN130" s="101"/>
      <c r="AO130" s="101"/>
      <c r="AP130" s="101"/>
      <c r="AQ130" s="101"/>
      <c r="AR130" s="101"/>
      <c r="AS130" s="101"/>
      <c r="AT130" s="101"/>
      <c r="AU130" s="101"/>
      <c r="AV130" s="101"/>
      <c r="AW130" s="101"/>
      <c r="AX130" s="101"/>
      <c r="AY130" s="101"/>
      <c r="AZ130" s="101"/>
      <c r="BA130" s="101"/>
      <c r="BB130" s="101"/>
      <c r="BC130" s="101"/>
      <c r="BD130" s="101"/>
      <c r="BE130" s="101"/>
      <c r="BF130" s="101"/>
      <c r="BG130" s="101"/>
      <c r="BH130" s="101"/>
      <c r="BI130" s="101"/>
      <c r="BJ130" s="101"/>
      <c r="BK130" s="101"/>
      <c r="BL130" s="101"/>
      <c r="BM130" s="101"/>
      <c r="BN130" s="101"/>
      <c r="BO130" s="101"/>
      <c r="BP130" s="101"/>
      <c r="BQ130" s="101"/>
      <c r="BR130" s="101"/>
      <c r="BS130" s="101"/>
      <c r="BT130" s="101"/>
      <c r="BU130" s="101"/>
      <c r="BV130" s="101"/>
      <c r="BW130" s="101"/>
      <c r="BX130" s="101"/>
      <c r="BY130" s="101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30" hidden="false" customHeight="true" outlineLevel="2" collapsed="false">
      <c r="A131" s="85"/>
      <c r="B131" s="111"/>
      <c r="C131" s="112"/>
      <c r="D131" s="112"/>
      <c r="E131" s="112"/>
      <c r="F131" s="113"/>
      <c r="G131" s="114"/>
      <c r="H131" s="115" t="s">
        <v>214</v>
      </c>
      <c r="I131" s="116"/>
      <c r="J131" s="117" t="n">
        <f aca="false">SUM(I127:I130)</f>
        <v>0</v>
      </c>
      <c r="K131" s="110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01"/>
      <c r="AN131" s="101"/>
      <c r="AO131" s="101"/>
      <c r="AP131" s="101"/>
      <c r="AQ131" s="101"/>
      <c r="AR131" s="101"/>
      <c r="AS131" s="101"/>
      <c r="AT131" s="101"/>
      <c r="AU131" s="101"/>
      <c r="AV131" s="101"/>
      <c r="AW131" s="101"/>
      <c r="AX131" s="101"/>
      <c r="AY131" s="101"/>
      <c r="AZ131" s="101"/>
      <c r="BA131" s="101"/>
      <c r="BB131" s="101"/>
      <c r="BC131" s="101"/>
      <c r="BD131" s="101"/>
      <c r="BE131" s="101"/>
      <c r="BF131" s="101"/>
      <c r="BG131" s="101"/>
      <c r="BH131" s="101"/>
      <c r="BI131" s="101"/>
      <c r="BJ131" s="101"/>
      <c r="BK131" s="101"/>
      <c r="BL131" s="101"/>
      <c r="BM131" s="101"/>
      <c r="BN131" s="101"/>
      <c r="BO131" s="101"/>
      <c r="BP131" s="101"/>
      <c r="BQ131" s="101"/>
      <c r="BR131" s="101"/>
      <c r="BS131" s="101"/>
      <c r="BT131" s="101"/>
      <c r="BU131" s="101"/>
      <c r="BV131" s="101"/>
      <c r="BW131" s="101"/>
      <c r="BX131" s="101"/>
      <c r="BY131" s="101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45" hidden="false" customHeight="true" outlineLevel="2" collapsed="false">
      <c r="A132" s="85"/>
      <c r="B132" s="96"/>
      <c r="C132" s="97"/>
      <c r="D132" s="97"/>
      <c r="E132" s="97"/>
      <c r="F132" s="98" t="s">
        <v>215</v>
      </c>
      <c r="G132" s="98"/>
      <c r="H132" s="118"/>
      <c r="I132" s="118"/>
      <c r="J132" s="118"/>
      <c r="K132" s="119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1"/>
      <c r="AI132" s="101"/>
      <c r="AJ132" s="101"/>
      <c r="AK132" s="101"/>
      <c r="AL132" s="101"/>
      <c r="AM132" s="101"/>
      <c r="AN132" s="101"/>
      <c r="AO132" s="101"/>
      <c r="AP132" s="101"/>
      <c r="AQ132" s="101"/>
      <c r="AR132" s="101"/>
      <c r="AS132" s="101"/>
      <c r="AT132" s="101"/>
      <c r="AU132" s="101"/>
      <c r="AV132" s="101"/>
      <c r="AW132" s="101"/>
      <c r="AX132" s="101"/>
      <c r="AY132" s="101"/>
      <c r="AZ132" s="101"/>
      <c r="BA132" s="101"/>
      <c r="BB132" s="101"/>
      <c r="BC132" s="101"/>
      <c r="BD132" s="101"/>
      <c r="BE132" s="101"/>
      <c r="BF132" s="101"/>
      <c r="BG132" s="101"/>
      <c r="BH132" s="101"/>
      <c r="BI132" s="101"/>
      <c r="BJ132" s="101"/>
      <c r="BK132" s="101"/>
      <c r="BL132" s="101"/>
      <c r="BM132" s="101"/>
      <c r="BN132" s="101"/>
      <c r="BO132" s="101"/>
      <c r="BP132" s="101"/>
      <c r="BQ132" s="101"/>
      <c r="BR132" s="101"/>
      <c r="BS132" s="101"/>
      <c r="BT132" s="101"/>
      <c r="BU132" s="101"/>
      <c r="BV132" s="101"/>
      <c r="BW132" s="101"/>
      <c r="BX132" s="101"/>
      <c r="BY132" s="101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30" hidden="false" customHeight="true" outlineLevel="2" collapsed="false">
      <c r="A133" s="85"/>
      <c r="B133" s="103" t="n">
        <v>17</v>
      </c>
      <c r="C133" s="104" t="n">
        <v>1</v>
      </c>
      <c r="D133" s="105" t="s">
        <v>36</v>
      </c>
      <c r="E133" s="104"/>
      <c r="F133" s="135" t="s">
        <v>216</v>
      </c>
      <c r="G133" s="135"/>
      <c r="H133" s="136" t="s">
        <v>217</v>
      </c>
      <c r="I133" s="108"/>
      <c r="J133" s="109" t="n">
        <v>300</v>
      </c>
      <c r="K133" s="110" t="n">
        <f aca="false">I133*J133</f>
        <v>0</v>
      </c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1"/>
      <c r="AI133" s="101"/>
      <c r="AJ133" s="101"/>
      <c r="AK133" s="101"/>
      <c r="AL133" s="101"/>
      <c r="AM133" s="101"/>
      <c r="AN133" s="101"/>
      <c r="AO133" s="101"/>
      <c r="AP133" s="101"/>
      <c r="AQ133" s="101"/>
      <c r="AR133" s="101"/>
      <c r="AS133" s="101"/>
      <c r="AT133" s="101"/>
      <c r="AU133" s="101"/>
      <c r="AV133" s="101"/>
      <c r="AW133" s="101"/>
      <c r="AX133" s="101"/>
      <c r="AY133" s="101"/>
      <c r="AZ133" s="101"/>
      <c r="BA133" s="101"/>
      <c r="BB133" s="101"/>
      <c r="BC133" s="101"/>
      <c r="BD133" s="101"/>
      <c r="BE133" s="101"/>
      <c r="BF133" s="101"/>
      <c r="BG133" s="101"/>
      <c r="BH133" s="101"/>
      <c r="BI133" s="101"/>
      <c r="BJ133" s="101"/>
      <c r="BK133" s="101"/>
      <c r="BL133" s="101"/>
      <c r="BM133" s="101"/>
      <c r="BN133" s="101"/>
      <c r="BO133" s="101"/>
      <c r="BP133" s="101"/>
      <c r="BQ133" s="101"/>
      <c r="BR133" s="101"/>
      <c r="BS133" s="101"/>
      <c r="BT133" s="101"/>
      <c r="BU133" s="101"/>
      <c r="BV133" s="101"/>
      <c r="BW133" s="101"/>
      <c r="BX133" s="101"/>
      <c r="BY133" s="101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30" hidden="false" customHeight="true" outlineLevel="2" collapsed="false">
      <c r="A134" s="85"/>
      <c r="B134" s="103" t="n">
        <v>17</v>
      </c>
      <c r="C134" s="104" t="n">
        <v>1</v>
      </c>
      <c r="D134" s="105" t="s">
        <v>36</v>
      </c>
      <c r="E134" s="104"/>
      <c r="F134" s="135" t="s">
        <v>218</v>
      </c>
      <c r="G134" s="135"/>
      <c r="H134" s="136" t="s">
        <v>219</v>
      </c>
      <c r="I134" s="108"/>
      <c r="J134" s="109" t="n">
        <v>300</v>
      </c>
      <c r="K134" s="110" t="n">
        <f aca="false">I134*J134</f>
        <v>0</v>
      </c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1"/>
      <c r="AI134" s="101"/>
      <c r="AJ134" s="101"/>
      <c r="AK134" s="101"/>
      <c r="AL134" s="101"/>
      <c r="AM134" s="101"/>
      <c r="AN134" s="101"/>
      <c r="AO134" s="101"/>
      <c r="AP134" s="101"/>
      <c r="AQ134" s="101"/>
      <c r="AR134" s="101"/>
      <c r="AS134" s="101"/>
      <c r="AT134" s="101"/>
      <c r="AU134" s="101"/>
      <c r="AV134" s="101"/>
      <c r="AW134" s="101"/>
      <c r="AX134" s="101"/>
      <c r="AY134" s="101"/>
      <c r="AZ134" s="101"/>
      <c r="BA134" s="101"/>
      <c r="BB134" s="101"/>
      <c r="BC134" s="101"/>
      <c r="BD134" s="101"/>
      <c r="BE134" s="101"/>
      <c r="BF134" s="101"/>
      <c r="BG134" s="101"/>
      <c r="BH134" s="101"/>
      <c r="BI134" s="101"/>
      <c r="BJ134" s="101"/>
      <c r="BK134" s="101"/>
      <c r="BL134" s="101"/>
      <c r="BM134" s="101"/>
      <c r="BN134" s="101"/>
      <c r="BO134" s="101"/>
      <c r="BP134" s="101"/>
      <c r="BQ134" s="101"/>
      <c r="BR134" s="101"/>
      <c r="BS134" s="101"/>
      <c r="BT134" s="101"/>
      <c r="BU134" s="101"/>
      <c r="BV134" s="101"/>
      <c r="BW134" s="101"/>
      <c r="BX134" s="101"/>
      <c r="BY134" s="101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30" hidden="false" customHeight="true" outlineLevel="2" collapsed="false">
      <c r="A135" s="85"/>
      <c r="B135" s="103" t="n">
        <v>17</v>
      </c>
      <c r="C135" s="104" t="n">
        <v>1</v>
      </c>
      <c r="D135" s="105" t="s">
        <v>36</v>
      </c>
      <c r="E135" s="104"/>
      <c r="F135" s="106" t="s">
        <v>220</v>
      </c>
      <c r="G135" s="106"/>
      <c r="H135" s="120" t="s">
        <v>221</v>
      </c>
      <c r="I135" s="108"/>
      <c r="J135" s="109" t="n">
        <v>300</v>
      </c>
      <c r="K135" s="110" t="n">
        <f aca="false">I135*J135</f>
        <v>0</v>
      </c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  <c r="AF135" s="101"/>
      <c r="AG135" s="101"/>
      <c r="AH135" s="101"/>
      <c r="AI135" s="101"/>
      <c r="AJ135" s="101"/>
      <c r="AK135" s="101"/>
      <c r="AL135" s="101"/>
      <c r="AM135" s="101"/>
      <c r="AN135" s="101"/>
      <c r="AO135" s="101"/>
      <c r="AP135" s="101"/>
      <c r="AQ135" s="101"/>
      <c r="AR135" s="101"/>
      <c r="AS135" s="101"/>
      <c r="AT135" s="101"/>
      <c r="AU135" s="101"/>
      <c r="AV135" s="101"/>
      <c r="AW135" s="101"/>
      <c r="AX135" s="101"/>
      <c r="AY135" s="101"/>
      <c r="AZ135" s="101"/>
      <c r="BA135" s="101"/>
      <c r="BB135" s="101"/>
      <c r="BC135" s="101"/>
      <c r="BD135" s="101"/>
      <c r="BE135" s="101"/>
      <c r="BF135" s="101"/>
      <c r="BG135" s="101"/>
      <c r="BH135" s="101"/>
      <c r="BI135" s="101"/>
      <c r="BJ135" s="101"/>
      <c r="BK135" s="101"/>
      <c r="BL135" s="101"/>
      <c r="BM135" s="101"/>
      <c r="BN135" s="101"/>
      <c r="BO135" s="101"/>
      <c r="BP135" s="101"/>
      <c r="BQ135" s="101"/>
      <c r="BR135" s="101"/>
      <c r="BS135" s="101"/>
      <c r="BT135" s="101"/>
      <c r="BU135" s="101"/>
      <c r="BV135" s="101"/>
      <c r="BW135" s="101"/>
      <c r="BX135" s="101"/>
      <c r="BY135" s="101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30" hidden="false" customHeight="true" outlineLevel="2" collapsed="false">
      <c r="A136" s="85"/>
      <c r="B136" s="103" t="n">
        <v>17</v>
      </c>
      <c r="C136" s="104" t="n">
        <v>1</v>
      </c>
      <c r="D136" s="105" t="s">
        <v>36</v>
      </c>
      <c r="E136" s="104"/>
      <c r="F136" s="106" t="s">
        <v>222</v>
      </c>
      <c r="G136" s="106"/>
      <c r="H136" s="120" t="s">
        <v>223</v>
      </c>
      <c r="I136" s="108"/>
      <c r="J136" s="109" t="n">
        <v>300</v>
      </c>
      <c r="K136" s="110" t="n">
        <f aca="false">I136*J136</f>
        <v>0</v>
      </c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  <c r="AF136" s="101"/>
      <c r="AG136" s="101"/>
      <c r="AH136" s="101"/>
      <c r="AI136" s="101"/>
      <c r="AJ136" s="101"/>
      <c r="AK136" s="101"/>
      <c r="AL136" s="101"/>
      <c r="AM136" s="101"/>
      <c r="AN136" s="101"/>
      <c r="AO136" s="101"/>
      <c r="AP136" s="101"/>
      <c r="AQ136" s="101"/>
      <c r="AR136" s="101"/>
      <c r="AS136" s="101"/>
      <c r="AT136" s="101"/>
      <c r="AU136" s="101"/>
      <c r="AV136" s="101"/>
      <c r="AW136" s="101"/>
      <c r="AX136" s="101"/>
      <c r="AY136" s="101"/>
      <c r="AZ136" s="101"/>
      <c r="BA136" s="101"/>
      <c r="BB136" s="101"/>
      <c r="BC136" s="101"/>
      <c r="BD136" s="101"/>
      <c r="BE136" s="101"/>
      <c r="BF136" s="101"/>
      <c r="BG136" s="101"/>
      <c r="BH136" s="101"/>
      <c r="BI136" s="101"/>
      <c r="BJ136" s="101"/>
      <c r="BK136" s="101"/>
      <c r="BL136" s="101"/>
      <c r="BM136" s="101"/>
      <c r="BN136" s="101"/>
      <c r="BO136" s="101"/>
      <c r="BP136" s="101"/>
      <c r="BQ136" s="101"/>
      <c r="BR136" s="101"/>
      <c r="BS136" s="101"/>
      <c r="BT136" s="101"/>
      <c r="BU136" s="101"/>
      <c r="BV136" s="101"/>
      <c r="BW136" s="101"/>
      <c r="BX136" s="101"/>
      <c r="BY136" s="101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30" hidden="false" customHeight="true" outlineLevel="2" collapsed="false">
      <c r="A137" s="85"/>
      <c r="B137" s="103" t="n">
        <v>17</v>
      </c>
      <c r="C137" s="104" t="n">
        <v>1</v>
      </c>
      <c r="D137" s="105" t="s">
        <v>36</v>
      </c>
      <c r="E137" s="104"/>
      <c r="F137" s="106" t="s">
        <v>224</v>
      </c>
      <c r="G137" s="106"/>
      <c r="H137" s="120" t="s">
        <v>225</v>
      </c>
      <c r="I137" s="108"/>
      <c r="J137" s="109" t="n">
        <v>300</v>
      </c>
      <c r="K137" s="110" t="n">
        <f aca="false">I137*J137</f>
        <v>0</v>
      </c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  <c r="AD137" s="101"/>
      <c r="AE137" s="101"/>
      <c r="AF137" s="101"/>
      <c r="AG137" s="101"/>
      <c r="AH137" s="101"/>
      <c r="AI137" s="101"/>
      <c r="AJ137" s="101"/>
      <c r="AK137" s="101"/>
      <c r="AL137" s="101"/>
      <c r="AM137" s="101"/>
      <c r="AN137" s="101"/>
      <c r="AO137" s="101"/>
      <c r="AP137" s="101"/>
      <c r="AQ137" s="101"/>
      <c r="AR137" s="101"/>
      <c r="AS137" s="101"/>
      <c r="AT137" s="101"/>
      <c r="AU137" s="101"/>
      <c r="AV137" s="101"/>
      <c r="AW137" s="101"/>
      <c r="AX137" s="101"/>
      <c r="AY137" s="101"/>
      <c r="AZ137" s="101"/>
      <c r="BA137" s="101"/>
      <c r="BB137" s="101"/>
      <c r="BC137" s="101"/>
      <c r="BD137" s="101"/>
      <c r="BE137" s="101"/>
      <c r="BF137" s="101"/>
      <c r="BG137" s="101"/>
      <c r="BH137" s="101"/>
      <c r="BI137" s="101"/>
      <c r="BJ137" s="101"/>
      <c r="BK137" s="101"/>
      <c r="BL137" s="101"/>
      <c r="BM137" s="101"/>
      <c r="BN137" s="101"/>
      <c r="BO137" s="101"/>
      <c r="BP137" s="101"/>
      <c r="BQ137" s="101"/>
      <c r="BR137" s="101"/>
      <c r="BS137" s="101"/>
      <c r="BT137" s="101"/>
      <c r="BU137" s="101"/>
      <c r="BV137" s="101"/>
      <c r="BW137" s="101"/>
      <c r="BX137" s="101"/>
      <c r="BY137" s="101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30" hidden="false" customHeight="true" outlineLevel="2" collapsed="false">
      <c r="A138" s="85"/>
      <c r="B138" s="103" t="n">
        <v>17</v>
      </c>
      <c r="C138" s="104" t="n">
        <v>1</v>
      </c>
      <c r="D138" s="105" t="s">
        <v>36</v>
      </c>
      <c r="E138" s="104"/>
      <c r="F138" s="106" t="s">
        <v>226</v>
      </c>
      <c r="G138" s="106"/>
      <c r="H138" s="120" t="s">
        <v>227</v>
      </c>
      <c r="I138" s="108"/>
      <c r="J138" s="109" t="n">
        <v>300</v>
      </c>
      <c r="K138" s="110" t="n">
        <f aca="false">I138*J138</f>
        <v>0</v>
      </c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  <c r="AD138" s="101"/>
      <c r="AE138" s="101"/>
      <c r="AF138" s="101"/>
      <c r="AG138" s="101"/>
      <c r="AH138" s="101"/>
      <c r="AI138" s="101"/>
      <c r="AJ138" s="101"/>
      <c r="AK138" s="101"/>
      <c r="AL138" s="101"/>
      <c r="AM138" s="101"/>
      <c r="AN138" s="101"/>
      <c r="AO138" s="101"/>
      <c r="AP138" s="101"/>
      <c r="AQ138" s="101"/>
      <c r="AR138" s="101"/>
      <c r="AS138" s="101"/>
      <c r="AT138" s="101"/>
      <c r="AU138" s="101"/>
      <c r="AV138" s="101"/>
      <c r="AW138" s="101"/>
      <c r="AX138" s="101"/>
      <c r="AY138" s="101"/>
      <c r="AZ138" s="101"/>
      <c r="BA138" s="101"/>
      <c r="BB138" s="101"/>
      <c r="BC138" s="101"/>
      <c r="BD138" s="101"/>
      <c r="BE138" s="101"/>
      <c r="BF138" s="101"/>
      <c r="BG138" s="101"/>
      <c r="BH138" s="101"/>
      <c r="BI138" s="101"/>
      <c r="BJ138" s="101"/>
      <c r="BK138" s="101"/>
      <c r="BL138" s="101"/>
      <c r="BM138" s="101"/>
      <c r="BN138" s="101"/>
      <c r="BO138" s="101"/>
      <c r="BP138" s="101"/>
      <c r="BQ138" s="101"/>
      <c r="BR138" s="101"/>
      <c r="BS138" s="101"/>
      <c r="BT138" s="101"/>
      <c r="BU138" s="101"/>
      <c r="BV138" s="101"/>
      <c r="BW138" s="101"/>
      <c r="BX138" s="101"/>
      <c r="BY138" s="101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30" hidden="false" customHeight="true" outlineLevel="2" collapsed="false">
      <c r="A139" s="85"/>
      <c r="B139" s="103" t="n">
        <v>17</v>
      </c>
      <c r="C139" s="104" t="n">
        <v>1</v>
      </c>
      <c r="D139" s="105" t="s">
        <v>36</v>
      </c>
      <c r="E139" s="104"/>
      <c r="F139" s="135" t="s">
        <v>228</v>
      </c>
      <c r="G139" s="135"/>
      <c r="H139" s="136" t="s">
        <v>229</v>
      </c>
      <c r="I139" s="108"/>
      <c r="J139" s="109" t="n">
        <v>300</v>
      </c>
      <c r="K139" s="110" t="n">
        <f aca="false">I139*J139</f>
        <v>0</v>
      </c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  <c r="AD139" s="101"/>
      <c r="AE139" s="101"/>
      <c r="AF139" s="101"/>
      <c r="AG139" s="101"/>
      <c r="AH139" s="101"/>
      <c r="AI139" s="101"/>
      <c r="AJ139" s="101"/>
      <c r="AK139" s="101"/>
      <c r="AL139" s="101"/>
      <c r="AM139" s="101"/>
      <c r="AN139" s="101"/>
      <c r="AO139" s="101"/>
      <c r="AP139" s="101"/>
      <c r="AQ139" s="101"/>
      <c r="AR139" s="101"/>
      <c r="AS139" s="101"/>
      <c r="AT139" s="101"/>
      <c r="AU139" s="101"/>
      <c r="AV139" s="101"/>
      <c r="AW139" s="101"/>
      <c r="AX139" s="101"/>
      <c r="AY139" s="101"/>
      <c r="AZ139" s="101"/>
      <c r="BA139" s="101"/>
      <c r="BB139" s="101"/>
      <c r="BC139" s="101"/>
      <c r="BD139" s="101"/>
      <c r="BE139" s="101"/>
      <c r="BF139" s="101"/>
      <c r="BG139" s="101"/>
      <c r="BH139" s="101"/>
      <c r="BI139" s="101"/>
      <c r="BJ139" s="101"/>
      <c r="BK139" s="101"/>
      <c r="BL139" s="101"/>
      <c r="BM139" s="101"/>
      <c r="BN139" s="101"/>
      <c r="BO139" s="101"/>
      <c r="BP139" s="101"/>
      <c r="BQ139" s="101"/>
      <c r="BR139" s="101"/>
      <c r="BS139" s="101"/>
      <c r="BT139" s="101"/>
      <c r="BU139" s="101"/>
      <c r="BV139" s="101"/>
      <c r="BW139" s="101"/>
      <c r="BX139" s="101"/>
      <c r="BY139" s="101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30" hidden="false" customHeight="true" outlineLevel="2" collapsed="false">
      <c r="A140" s="85"/>
      <c r="B140" s="111"/>
      <c r="C140" s="112"/>
      <c r="D140" s="112"/>
      <c r="E140" s="112"/>
      <c r="F140" s="113"/>
      <c r="G140" s="114"/>
      <c r="H140" s="115" t="s">
        <v>230</v>
      </c>
      <c r="I140" s="116"/>
      <c r="J140" s="117" t="n">
        <f aca="false">SUM(I133:I139)</f>
        <v>0</v>
      </c>
      <c r="K140" s="110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  <c r="AF140" s="101"/>
      <c r="AG140" s="101"/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  <c r="AT140" s="101"/>
      <c r="AU140" s="101"/>
      <c r="AV140" s="101"/>
      <c r="AW140" s="101"/>
      <c r="AX140" s="101"/>
      <c r="AY140" s="101"/>
      <c r="AZ140" s="101"/>
      <c r="BA140" s="101"/>
      <c r="BB140" s="101"/>
      <c r="BC140" s="101"/>
      <c r="BD140" s="101"/>
      <c r="BE140" s="101"/>
      <c r="BF140" s="101"/>
      <c r="BG140" s="101"/>
      <c r="BH140" s="101"/>
      <c r="BI140" s="101"/>
      <c r="BJ140" s="101"/>
      <c r="BK140" s="101"/>
      <c r="BL140" s="101"/>
      <c r="BM140" s="101"/>
      <c r="BN140" s="101"/>
      <c r="BO140" s="101"/>
      <c r="BP140" s="101"/>
      <c r="BQ140" s="101"/>
      <c r="BR140" s="101"/>
      <c r="BS140" s="101"/>
      <c r="BT140" s="101"/>
      <c r="BU140" s="101"/>
      <c r="BV140" s="101"/>
      <c r="BW140" s="101"/>
      <c r="BX140" s="101"/>
      <c r="BY140" s="101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45" hidden="false" customHeight="true" outlineLevel="2" collapsed="false">
      <c r="A141" s="85"/>
      <c r="B141" s="96"/>
      <c r="C141" s="97"/>
      <c r="D141" s="97"/>
      <c r="E141" s="97"/>
      <c r="F141" s="98" t="s">
        <v>231</v>
      </c>
      <c r="G141" s="98"/>
      <c r="H141" s="118"/>
      <c r="I141" s="118"/>
      <c r="J141" s="118"/>
      <c r="K141" s="119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  <c r="AD141" s="101"/>
      <c r="AE141" s="101"/>
      <c r="AF141" s="101"/>
      <c r="AG141" s="101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1"/>
      <c r="AR141" s="101"/>
      <c r="AS141" s="101"/>
      <c r="AT141" s="101"/>
      <c r="AU141" s="101"/>
      <c r="AV141" s="101"/>
      <c r="AW141" s="101"/>
      <c r="AX141" s="101"/>
      <c r="AY141" s="101"/>
      <c r="AZ141" s="101"/>
      <c r="BA141" s="101"/>
      <c r="BB141" s="101"/>
      <c r="BC141" s="101"/>
      <c r="BD141" s="101"/>
      <c r="BE141" s="101"/>
      <c r="BF141" s="101"/>
      <c r="BG141" s="101"/>
      <c r="BH141" s="101"/>
      <c r="BI141" s="101"/>
      <c r="BJ141" s="101"/>
      <c r="BK141" s="101"/>
      <c r="BL141" s="101"/>
      <c r="BM141" s="101"/>
      <c r="BN141" s="101"/>
      <c r="BO141" s="101"/>
      <c r="BP141" s="101"/>
      <c r="BQ141" s="101"/>
      <c r="BR141" s="101"/>
      <c r="BS141" s="101"/>
      <c r="BT141" s="101"/>
      <c r="BU141" s="101"/>
      <c r="BV141" s="101"/>
      <c r="BW141" s="101"/>
      <c r="BX141" s="101"/>
      <c r="BY141" s="101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30" hidden="false" customHeight="true" outlineLevel="2" collapsed="false">
      <c r="A142" s="85"/>
      <c r="B142" s="103" t="n">
        <v>18</v>
      </c>
      <c r="C142" s="104" t="n">
        <v>1</v>
      </c>
      <c r="D142" s="105" t="s">
        <v>36</v>
      </c>
      <c r="E142" s="104"/>
      <c r="F142" s="106" t="s">
        <v>232</v>
      </c>
      <c r="G142" s="106"/>
      <c r="H142" s="120" t="s">
        <v>233</v>
      </c>
      <c r="I142" s="108"/>
      <c r="J142" s="109" t="n">
        <v>540</v>
      </c>
      <c r="K142" s="110" t="n">
        <f aca="false">I142*J142</f>
        <v>0</v>
      </c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1"/>
      <c r="AR142" s="101"/>
      <c r="AS142" s="101"/>
      <c r="AT142" s="101"/>
      <c r="AU142" s="101"/>
      <c r="AV142" s="101"/>
      <c r="AW142" s="101"/>
      <c r="AX142" s="101"/>
      <c r="AY142" s="101"/>
      <c r="AZ142" s="101"/>
      <c r="BA142" s="101"/>
      <c r="BB142" s="101"/>
      <c r="BC142" s="101"/>
      <c r="BD142" s="101"/>
      <c r="BE142" s="101"/>
      <c r="BF142" s="101"/>
      <c r="BG142" s="101"/>
      <c r="BH142" s="101"/>
      <c r="BI142" s="101"/>
      <c r="BJ142" s="101"/>
      <c r="BK142" s="101"/>
      <c r="BL142" s="101"/>
      <c r="BM142" s="101"/>
      <c r="BN142" s="101"/>
      <c r="BO142" s="101"/>
      <c r="BP142" s="101"/>
      <c r="BQ142" s="101"/>
      <c r="BR142" s="101"/>
      <c r="BS142" s="101"/>
      <c r="BT142" s="101"/>
      <c r="BU142" s="101"/>
      <c r="BV142" s="101"/>
      <c r="BW142" s="101"/>
      <c r="BX142" s="101"/>
      <c r="BY142" s="101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30" hidden="false" customHeight="true" outlineLevel="2" collapsed="false">
      <c r="A143" s="85"/>
      <c r="B143" s="103" t="n">
        <v>18</v>
      </c>
      <c r="C143" s="104" t="n">
        <v>1</v>
      </c>
      <c r="D143" s="105" t="s">
        <v>36</v>
      </c>
      <c r="E143" s="104"/>
      <c r="F143" s="106" t="s">
        <v>234</v>
      </c>
      <c r="G143" s="106"/>
      <c r="H143" s="120" t="s">
        <v>235</v>
      </c>
      <c r="I143" s="108"/>
      <c r="J143" s="109" t="n">
        <v>540</v>
      </c>
      <c r="K143" s="110" t="n">
        <f aca="false">I143*J143</f>
        <v>0</v>
      </c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  <c r="AT143" s="101"/>
      <c r="AU143" s="101"/>
      <c r="AV143" s="101"/>
      <c r="AW143" s="101"/>
      <c r="AX143" s="101"/>
      <c r="AY143" s="101"/>
      <c r="AZ143" s="101"/>
      <c r="BA143" s="101"/>
      <c r="BB143" s="101"/>
      <c r="BC143" s="101"/>
      <c r="BD143" s="101"/>
      <c r="BE143" s="101"/>
      <c r="BF143" s="101"/>
      <c r="BG143" s="101"/>
      <c r="BH143" s="101"/>
      <c r="BI143" s="101"/>
      <c r="BJ143" s="101"/>
      <c r="BK143" s="101"/>
      <c r="BL143" s="101"/>
      <c r="BM143" s="101"/>
      <c r="BN143" s="101"/>
      <c r="BO143" s="101"/>
      <c r="BP143" s="101"/>
      <c r="BQ143" s="101"/>
      <c r="BR143" s="101"/>
      <c r="BS143" s="101"/>
      <c r="BT143" s="101"/>
      <c r="BU143" s="101"/>
      <c r="BV143" s="101"/>
      <c r="BW143" s="101"/>
      <c r="BX143" s="101"/>
      <c r="BY143" s="101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30" hidden="false" customHeight="true" outlineLevel="2" collapsed="false">
      <c r="A144" s="85"/>
      <c r="B144" s="103" t="n">
        <v>18</v>
      </c>
      <c r="C144" s="104" t="n">
        <v>1</v>
      </c>
      <c r="D144" s="105" t="s">
        <v>36</v>
      </c>
      <c r="E144" s="104"/>
      <c r="F144" s="106" t="s">
        <v>236</v>
      </c>
      <c r="G144" s="106"/>
      <c r="H144" s="120" t="s">
        <v>237</v>
      </c>
      <c r="I144" s="108"/>
      <c r="J144" s="109" t="n">
        <v>540</v>
      </c>
      <c r="K144" s="110" t="n">
        <f aca="false">I144*J144</f>
        <v>0</v>
      </c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  <c r="AT144" s="101"/>
      <c r="AU144" s="101"/>
      <c r="AV144" s="101"/>
      <c r="AW144" s="101"/>
      <c r="AX144" s="101"/>
      <c r="AY144" s="101"/>
      <c r="AZ144" s="101"/>
      <c r="BA144" s="101"/>
      <c r="BB144" s="101"/>
      <c r="BC144" s="101"/>
      <c r="BD144" s="101"/>
      <c r="BE144" s="101"/>
      <c r="BF144" s="101"/>
      <c r="BG144" s="101"/>
      <c r="BH144" s="101"/>
      <c r="BI144" s="101"/>
      <c r="BJ144" s="101"/>
      <c r="BK144" s="101"/>
      <c r="BL144" s="101"/>
      <c r="BM144" s="101"/>
      <c r="BN144" s="101"/>
      <c r="BO144" s="101"/>
      <c r="BP144" s="101"/>
      <c r="BQ144" s="101"/>
      <c r="BR144" s="101"/>
      <c r="BS144" s="101"/>
      <c r="BT144" s="101"/>
      <c r="BU144" s="101"/>
      <c r="BV144" s="101"/>
      <c r="BW144" s="101"/>
      <c r="BX144" s="101"/>
      <c r="BY144" s="101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30" hidden="false" customHeight="true" outlineLevel="2" collapsed="false">
      <c r="A145" s="85"/>
      <c r="B145" s="111"/>
      <c r="C145" s="112"/>
      <c r="D145" s="112"/>
      <c r="E145" s="112"/>
      <c r="F145" s="113"/>
      <c r="G145" s="114"/>
      <c r="H145" s="115" t="s">
        <v>238</v>
      </c>
      <c r="I145" s="116"/>
      <c r="J145" s="117" t="n">
        <f aca="false">SUM(I142:I144)</f>
        <v>0</v>
      </c>
      <c r="K145" s="110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1"/>
      <c r="AR145" s="101"/>
      <c r="AS145" s="101"/>
      <c r="AT145" s="101"/>
      <c r="AU145" s="101"/>
      <c r="AV145" s="101"/>
      <c r="AW145" s="101"/>
      <c r="AX145" s="101"/>
      <c r="AY145" s="101"/>
      <c r="AZ145" s="101"/>
      <c r="BA145" s="101"/>
      <c r="BB145" s="101"/>
      <c r="BC145" s="101"/>
      <c r="BD145" s="101"/>
      <c r="BE145" s="101"/>
      <c r="BF145" s="101"/>
      <c r="BG145" s="101"/>
      <c r="BH145" s="101"/>
      <c r="BI145" s="101"/>
      <c r="BJ145" s="101"/>
      <c r="BK145" s="101"/>
      <c r="BL145" s="101"/>
      <c r="BM145" s="101"/>
      <c r="BN145" s="101"/>
      <c r="BO145" s="101"/>
      <c r="BP145" s="101"/>
      <c r="BQ145" s="101"/>
      <c r="BR145" s="101"/>
      <c r="BS145" s="101"/>
      <c r="BT145" s="101"/>
      <c r="BU145" s="101"/>
      <c r="BV145" s="101"/>
      <c r="BW145" s="101"/>
      <c r="BX145" s="101"/>
      <c r="BY145" s="101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45" hidden="false" customHeight="true" outlineLevel="2" collapsed="false">
      <c r="A146" s="85"/>
      <c r="B146" s="96"/>
      <c r="C146" s="97"/>
      <c r="D146" s="97"/>
      <c r="E146" s="97"/>
      <c r="F146" s="98" t="s">
        <v>239</v>
      </c>
      <c r="G146" s="98"/>
      <c r="H146" s="118"/>
      <c r="I146" s="150"/>
      <c r="J146" s="151"/>
      <c r="K146" s="152"/>
      <c r="L146" s="137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T146" s="101"/>
      <c r="AU146" s="101"/>
      <c r="AV146" s="101"/>
      <c r="AW146" s="101"/>
      <c r="AX146" s="101"/>
      <c r="AY146" s="101"/>
      <c r="AZ146" s="101"/>
      <c r="BA146" s="101"/>
      <c r="BB146" s="101"/>
      <c r="BC146" s="101"/>
      <c r="BD146" s="101"/>
      <c r="BE146" s="101"/>
      <c r="BF146" s="101"/>
      <c r="BG146" s="101"/>
      <c r="BH146" s="101"/>
      <c r="BI146" s="101"/>
      <c r="BJ146" s="101"/>
      <c r="BK146" s="101"/>
      <c r="BL146" s="101"/>
      <c r="BM146" s="101"/>
      <c r="BN146" s="101"/>
      <c r="BO146" s="101"/>
      <c r="BP146" s="101"/>
      <c r="BQ146" s="101"/>
      <c r="BR146" s="101"/>
      <c r="BS146" s="101"/>
      <c r="BT146" s="101"/>
      <c r="BU146" s="101"/>
      <c r="BV146" s="101"/>
      <c r="BW146" s="101"/>
      <c r="BX146" s="101"/>
      <c r="BY146" s="101"/>
      <c r="BZ146" s="101"/>
      <c r="CA146" s="101"/>
      <c r="CB146" s="101"/>
      <c r="CC146" s="101"/>
      <c r="CD146" s="101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30" hidden="false" customHeight="true" outlineLevel="2" collapsed="false">
      <c r="A147" s="85"/>
      <c r="B147" s="103" t="n">
        <v>19</v>
      </c>
      <c r="C147" s="104" t="n">
        <v>1</v>
      </c>
      <c r="D147" s="105" t="s">
        <v>36</v>
      </c>
      <c r="E147" s="104"/>
      <c r="F147" s="106" t="s">
        <v>240</v>
      </c>
      <c r="G147" s="106"/>
      <c r="H147" s="120" t="s">
        <v>241</v>
      </c>
      <c r="I147" s="108"/>
      <c r="J147" s="109" t="n">
        <v>300</v>
      </c>
      <c r="K147" s="110" t="n">
        <f aca="false">I147*J147</f>
        <v>0</v>
      </c>
      <c r="L147" s="137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  <c r="AF147" s="101"/>
      <c r="AG147" s="101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  <c r="AT147" s="101"/>
      <c r="AU147" s="101"/>
      <c r="AV147" s="101"/>
      <c r="AW147" s="101"/>
      <c r="AX147" s="101"/>
      <c r="AY147" s="101"/>
      <c r="AZ147" s="101"/>
      <c r="BA147" s="101"/>
      <c r="BB147" s="101"/>
      <c r="BC147" s="101"/>
      <c r="BD147" s="101"/>
      <c r="BE147" s="101"/>
      <c r="BF147" s="101"/>
      <c r="BG147" s="101"/>
      <c r="BH147" s="101"/>
      <c r="BI147" s="101"/>
      <c r="BJ147" s="101"/>
      <c r="BK147" s="101"/>
      <c r="BL147" s="101"/>
      <c r="BM147" s="101"/>
      <c r="BN147" s="101"/>
      <c r="BO147" s="101"/>
      <c r="BP147" s="101"/>
      <c r="BQ147" s="101"/>
      <c r="BR147" s="101"/>
      <c r="BS147" s="101"/>
      <c r="BT147" s="101"/>
      <c r="BU147" s="101"/>
      <c r="BV147" s="101"/>
      <c r="BW147" s="101"/>
      <c r="BX147" s="101"/>
      <c r="BY147" s="101"/>
      <c r="BZ147" s="101"/>
      <c r="CA147" s="101"/>
      <c r="CB147" s="101"/>
      <c r="CC147" s="101"/>
      <c r="CD147" s="101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30" hidden="false" customHeight="true" outlineLevel="2" collapsed="false">
      <c r="A148" s="85"/>
      <c r="B148" s="103" t="n">
        <v>19</v>
      </c>
      <c r="C148" s="104" t="n">
        <v>1</v>
      </c>
      <c r="D148" s="105" t="s">
        <v>36</v>
      </c>
      <c r="E148" s="104"/>
      <c r="F148" s="106" t="s">
        <v>242</v>
      </c>
      <c r="G148" s="106"/>
      <c r="H148" s="120" t="s">
        <v>243</v>
      </c>
      <c r="I148" s="108"/>
      <c r="J148" s="109" t="n">
        <v>300</v>
      </c>
      <c r="K148" s="110" t="n">
        <f aca="false">I148*J148</f>
        <v>0</v>
      </c>
      <c r="L148" s="137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  <c r="AT148" s="101"/>
      <c r="AU148" s="101"/>
      <c r="AV148" s="101"/>
      <c r="AW148" s="101"/>
      <c r="AX148" s="101"/>
      <c r="AY148" s="101"/>
      <c r="AZ148" s="101"/>
      <c r="BA148" s="101"/>
      <c r="BB148" s="101"/>
      <c r="BC148" s="101"/>
      <c r="BD148" s="101"/>
      <c r="BE148" s="101"/>
      <c r="BF148" s="101"/>
      <c r="BG148" s="101"/>
      <c r="BH148" s="101"/>
      <c r="BI148" s="101"/>
      <c r="BJ148" s="101"/>
      <c r="BK148" s="101"/>
      <c r="BL148" s="101"/>
      <c r="BM148" s="101"/>
      <c r="BN148" s="101"/>
      <c r="BO148" s="101"/>
      <c r="BP148" s="101"/>
      <c r="BQ148" s="101"/>
      <c r="BR148" s="101"/>
      <c r="BS148" s="101"/>
      <c r="BT148" s="101"/>
      <c r="BU148" s="101"/>
      <c r="BV148" s="101"/>
      <c r="BW148" s="101"/>
      <c r="BX148" s="101"/>
      <c r="BY148" s="101"/>
      <c r="BZ148" s="101"/>
      <c r="CA148" s="101"/>
      <c r="CB148" s="101"/>
      <c r="CC148" s="101"/>
      <c r="CD148" s="101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30" hidden="false" customHeight="true" outlineLevel="2" collapsed="false">
      <c r="A149" s="85"/>
      <c r="B149" s="111"/>
      <c r="C149" s="112"/>
      <c r="D149" s="112"/>
      <c r="E149" s="112"/>
      <c r="F149" s="113"/>
      <c r="G149" s="114"/>
      <c r="H149" s="115" t="s">
        <v>244</v>
      </c>
      <c r="I149" s="116"/>
      <c r="J149" s="117" t="n">
        <f aca="false">SUM(I147:I148)</f>
        <v>0</v>
      </c>
      <c r="K149" s="110"/>
      <c r="L149" s="137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  <c r="AT149" s="101"/>
      <c r="AU149" s="101"/>
      <c r="AV149" s="101"/>
      <c r="AW149" s="101"/>
      <c r="AX149" s="101"/>
      <c r="AY149" s="101"/>
      <c r="AZ149" s="101"/>
      <c r="BA149" s="101"/>
      <c r="BB149" s="101"/>
      <c r="BC149" s="101"/>
      <c r="BD149" s="101"/>
      <c r="BE149" s="101"/>
      <c r="BF149" s="101"/>
      <c r="BG149" s="101"/>
      <c r="BH149" s="101"/>
      <c r="BI149" s="101"/>
      <c r="BJ149" s="101"/>
      <c r="BK149" s="101"/>
      <c r="BL149" s="101"/>
      <c r="BM149" s="101"/>
      <c r="BN149" s="101"/>
      <c r="BO149" s="101"/>
      <c r="BP149" s="101"/>
      <c r="BQ149" s="101"/>
      <c r="BR149" s="101"/>
      <c r="BS149" s="101"/>
      <c r="BT149" s="101"/>
      <c r="BU149" s="101"/>
      <c r="BV149" s="101"/>
      <c r="BW149" s="101"/>
      <c r="BX149" s="101"/>
      <c r="BY149" s="101"/>
      <c r="BZ149" s="101"/>
      <c r="CA149" s="101"/>
      <c r="CB149" s="101"/>
      <c r="CC149" s="101"/>
      <c r="CD149" s="101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65.4" hidden="false" customHeight="true" outlineLevel="2" collapsed="false">
      <c r="A150" s="85"/>
      <c r="B150" s="96"/>
      <c r="C150" s="97"/>
      <c r="D150" s="97"/>
      <c r="E150" s="97"/>
      <c r="F150" s="98" t="s">
        <v>245</v>
      </c>
      <c r="G150" s="98"/>
      <c r="H150" s="118"/>
      <c r="I150" s="118"/>
      <c r="J150" s="118"/>
      <c r="K150" s="119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  <c r="AT150" s="101"/>
      <c r="AU150" s="101"/>
      <c r="AV150" s="101"/>
      <c r="AW150" s="101"/>
      <c r="AX150" s="101"/>
      <c r="AY150" s="101"/>
      <c r="AZ150" s="101"/>
      <c r="BA150" s="101"/>
      <c r="BB150" s="101"/>
      <c r="BC150" s="101"/>
      <c r="BD150" s="101"/>
      <c r="BE150" s="101"/>
      <c r="BF150" s="101"/>
      <c r="BG150" s="101"/>
      <c r="BH150" s="101"/>
      <c r="BI150" s="101"/>
      <c r="BJ150" s="101"/>
      <c r="BK150" s="101"/>
      <c r="BL150" s="101"/>
      <c r="BM150" s="101"/>
      <c r="BN150" s="101"/>
      <c r="BO150" s="101"/>
      <c r="BP150" s="101"/>
      <c r="BQ150" s="101"/>
      <c r="BR150" s="101"/>
      <c r="BS150" s="101"/>
      <c r="BT150" s="101"/>
      <c r="BU150" s="101"/>
      <c r="BV150" s="101"/>
      <c r="BW150" s="101"/>
      <c r="BX150" s="101"/>
      <c r="BY150" s="101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30" hidden="false" customHeight="true" outlineLevel="2" collapsed="false">
      <c r="A151" s="85"/>
      <c r="B151" s="103" t="n">
        <v>22</v>
      </c>
      <c r="C151" s="104" t="n">
        <v>1</v>
      </c>
      <c r="D151" s="105" t="s">
        <v>36</v>
      </c>
      <c r="E151" s="104"/>
      <c r="F151" s="106" t="s">
        <v>246</v>
      </c>
      <c r="G151" s="106"/>
      <c r="H151" s="120" t="s">
        <v>247</v>
      </c>
      <c r="I151" s="108"/>
      <c r="J151" s="109" t="n">
        <v>540</v>
      </c>
      <c r="K151" s="110" t="n">
        <f aca="false">I151*J151</f>
        <v>0</v>
      </c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1"/>
      <c r="AR151" s="101"/>
      <c r="AS151" s="101"/>
      <c r="AT151" s="101"/>
      <c r="AU151" s="101"/>
      <c r="AV151" s="101"/>
      <c r="AW151" s="101"/>
      <c r="AX151" s="101"/>
      <c r="AY151" s="101"/>
      <c r="AZ151" s="101"/>
      <c r="BA151" s="101"/>
      <c r="BB151" s="101"/>
      <c r="BC151" s="101"/>
      <c r="BD151" s="101"/>
      <c r="BE151" s="101"/>
      <c r="BF151" s="101"/>
      <c r="BG151" s="101"/>
      <c r="BH151" s="101"/>
      <c r="BI151" s="101"/>
      <c r="BJ151" s="101"/>
      <c r="BK151" s="101"/>
      <c r="BL151" s="101"/>
      <c r="BM151" s="101"/>
      <c r="BN151" s="101"/>
      <c r="BO151" s="101"/>
      <c r="BP151" s="101"/>
      <c r="BQ151" s="101"/>
      <c r="BR151" s="101"/>
      <c r="BS151" s="101"/>
      <c r="BT151" s="101"/>
      <c r="BU151" s="101"/>
      <c r="BV151" s="101"/>
      <c r="BW151" s="101"/>
      <c r="BX151" s="101"/>
      <c r="BY151" s="101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30" hidden="false" customHeight="true" outlineLevel="2" collapsed="false">
      <c r="A152" s="85"/>
      <c r="B152" s="103" t="n">
        <v>22</v>
      </c>
      <c r="C152" s="104" t="n">
        <v>1</v>
      </c>
      <c r="D152" s="105" t="s">
        <v>36</v>
      </c>
      <c r="E152" s="104"/>
      <c r="F152" s="106" t="s">
        <v>248</v>
      </c>
      <c r="G152" s="106"/>
      <c r="H152" s="120" t="s">
        <v>249</v>
      </c>
      <c r="I152" s="108"/>
      <c r="J152" s="109" t="n">
        <v>540</v>
      </c>
      <c r="K152" s="110" t="n">
        <f aca="false">I152*J152</f>
        <v>0</v>
      </c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R152" s="101"/>
      <c r="AS152" s="101"/>
      <c r="AT152" s="101"/>
      <c r="AU152" s="101"/>
      <c r="AV152" s="101"/>
      <c r="AW152" s="101"/>
      <c r="AX152" s="101"/>
      <c r="AY152" s="101"/>
      <c r="AZ152" s="101"/>
      <c r="BA152" s="101"/>
      <c r="BB152" s="101"/>
      <c r="BC152" s="101"/>
      <c r="BD152" s="101"/>
      <c r="BE152" s="101"/>
      <c r="BF152" s="101"/>
      <c r="BG152" s="101"/>
      <c r="BH152" s="101"/>
      <c r="BI152" s="101"/>
      <c r="BJ152" s="101"/>
      <c r="BK152" s="101"/>
      <c r="BL152" s="101"/>
      <c r="BM152" s="101"/>
      <c r="BN152" s="101"/>
      <c r="BO152" s="101"/>
      <c r="BP152" s="101"/>
      <c r="BQ152" s="101"/>
      <c r="BR152" s="101"/>
      <c r="BS152" s="101"/>
      <c r="BT152" s="101"/>
      <c r="BU152" s="101"/>
      <c r="BV152" s="101"/>
      <c r="BW152" s="101"/>
      <c r="BX152" s="101"/>
      <c r="BY152" s="101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30" hidden="false" customHeight="true" outlineLevel="2" collapsed="false">
      <c r="A153" s="85"/>
      <c r="B153" s="103" t="n">
        <v>22</v>
      </c>
      <c r="C153" s="104" t="n">
        <v>1</v>
      </c>
      <c r="D153" s="105" t="s">
        <v>36</v>
      </c>
      <c r="E153" s="104"/>
      <c r="F153" s="106" t="s">
        <v>250</v>
      </c>
      <c r="G153" s="106"/>
      <c r="H153" s="120" t="s">
        <v>251</v>
      </c>
      <c r="I153" s="108"/>
      <c r="J153" s="109" t="n">
        <v>540</v>
      </c>
      <c r="K153" s="110" t="n">
        <f aca="false">I153*J153</f>
        <v>0</v>
      </c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  <c r="AD153" s="101"/>
      <c r="AE153" s="101"/>
      <c r="AF153" s="101"/>
      <c r="AG153" s="101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1"/>
      <c r="AR153" s="101"/>
      <c r="AS153" s="101"/>
      <c r="AT153" s="101"/>
      <c r="AU153" s="101"/>
      <c r="AV153" s="101"/>
      <c r="AW153" s="101"/>
      <c r="AX153" s="101"/>
      <c r="AY153" s="101"/>
      <c r="AZ153" s="101"/>
      <c r="BA153" s="101"/>
      <c r="BB153" s="101"/>
      <c r="BC153" s="101"/>
      <c r="BD153" s="101"/>
      <c r="BE153" s="101"/>
      <c r="BF153" s="101"/>
      <c r="BG153" s="101"/>
      <c r="BH153" s="101"/>
      <c r="BI153" s="101"/>
      <c r="BJ153" s="101"/>
      <c r="BK153" s="101"/>
      <c r="BL153" s="101"/>
      <c r="BM153" s="101"/>
      <c r="BN153" s="101"/>
      <c r="BO153" s="101"/>
      <c r="BP153" s="101"/>
      <c r="BQ153" s="101"/>
      <c r="BR153" s="101"/>
      <c r="BS153" s="101"/>
      <c r="BT153" s="101"/>
      <c r="BU153" s="101"/>
      <c r="BV153" s="101"/>
      <c r="BW153" s="101"/>
      <c r="BX153" s="101"/>
      <c r="BY153" s="101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30" hidden="false" customHeight="true" outlineLevel="2" collapsed="false">
      <c r="A154" s="85"/>
      <c r="B154" s="111"/>
      <c r="C154" s="112"/>
      <c r="D154" s="112"/>
      <c r="E154" s="112"/>
      <c r="F154" s="113"/>
      <c r="G154" s="114"/>
      <c r="H154" s="115" t="s">
        <v>252</v>
      </c>
      <c r="I154" s="116"/>
      <c r="J154" s="117" t="n">
        <f aca="false">SUM(I151:I153)</f>
        <v>0</v>
      </c>
      <c r="K154" s="110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  <c r="AD154" s="101"/>
      <c r="AE154" s="101"/>
      <c r="AF154" s="101"/>
      <c r="AG154" s="101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1"/>
      <c r="AR154" s="101"/>
      <c r="AS154" s="101"/>
      <c r="AT154" s="101"/>
      <c r="AU154" s="101"/>
      <c r="AV154" s="101"/>
      <c r="AW154" s="101"/>
      <c r="AX154" s="101"/>
      <c r="AY154" s="101"/>
      <c r="AZ154" s="101"/>
      <c r="BA154" s="101"/>
      <c r="BB154" s="101"/>
      <c r="BC154" s="101"/>
      <c r="BD154" s="101"/>
      <c r="BE154" s="101"/>
      <c r="BF154" s="101"/>
      <c r="BG154" s="101"/>
      <c r="BH154" s="101"/>
      <c r="BI154" s="101"/>
      <c r="BJ154" s="101"/>
      <c r="BK154" s="101"/>
      <c r="BL154" s="101"/>
      <c r="BM154" s="101"/>
      <c r="BN154" s="101"/>
      <c r="BO154" s="101"/>
      <c r="BP154" s="101"/>
      <c r="BQ154" s="101"/>
      <c r="BR154" s="101"/>
      <c r="BS154" s="101"/>
      <c r="BT154" s="101"/>
      <c r="BU154" s="101"/>
      <c r="BV154" s="101"/>
      <c r="BW154" s="101"/>
      <c r="BX154" s="101"/>
      <c r="BY154" s="101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45" hidden="false" customHeight="true" outlineLevel="2" collapsed="false">
      <c r="A155" s="85"/>
      <c r="B155" s="96"/>
      <c r="C155" s="97"/>
      <c r="D155" s="97"/>
      <c r="E155" s="97"/>
      <c r="F155" s="98" t="s">
        <v>253</v>
      </c>
      <c r="G155" s="98"/>
      <c r="H155" s="118"/>
      <c r="I155" s="118"/>
      <c r="J155" s="118"/>
      <c r="K155" s="119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1"/>
      <c r="AR155" s="101"/>
      <c r="AS155" s="101"/>
      <c r="AT155" s="101"/>
      <c r="AU155" s="101"/>
      <c r="AV155" s="101"/>
      <c r="AW155" s="101"/>
      <c r="AX155" s="101"/>
      <c r="AY155" s="101"/>
      <c r="AZ155" s="101"/>
      <c r="BA155" s="101"/>
      <c r="BB155" s="101"/>
      <c r="BC155" s="101"/>
      <c r="BD155" s="101"/>
      <c r="BE155" s="101"/>
      <c r="BF155" s="101"/>
      <c r="BG155" s="101"/>
      <c r="BH155" s="101"/>
      <c r="BI155" s="101"/>
      <c r="BJ155" s="101"/>
      <c r="BK155" s="101"/>
      <c r="BL155" s="101"/>
      <c r="BM155" s="101"/>
      <c r="BN155" s="101"/>
      <c r="BO155" s="101"/>
      <c r="BP155" s="101"/>
      <c r="BQ155" s="101"/>
      <c r="BR155" s="101"/>
      <c r="BS155" s="101"/>
      <c r="BT155" s="101"/>
      <c r="BU155" s="101"/>
      <c r="BV155" s="101"/>
      <c r="BW155" s="101"/>
      <c r="BX155" s="101"/>
      <c r="BY155" s="101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30" hidden="false" customHeight="true" outlineLevel="2" collapsed="false">
      <c r="A156" s="85"/>
      <c r="B156" s="103" t="n">
        <v>23</v>
      </c>
      <c r="C156" s="104" t="n">
        <v>1</v>
      </c>
      <c r="D156" s="105" t="s">
        <v>36</v>
      </c>
      <c r="E156" s="104"/>
      <c r="F156" s="106" t="s">
        <v>254</v>
      </c>
      <c r="G156" s="106"/>
      <c r="H156" s="120" t="s">
        <v>255</v>
      </c>
      <c r="I156" s="108"/>
      <c r="J156" s="109" t="n">
        <v>345</v>
      </c>
      <c r="K156" s="110" t="n">
        <f aca="false">I156*J156</f>
        <v>0</v>
      </c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  <c r="AD156" s="101"/>
      <c r="AE156" s="101"/>
      <c r="AF156" s="101"/>
      <c r="AG156" s="101"/>
      <c r="AH156" s="101"/>
      <c r="AI156" s="101"/>
      <c r="AJ156" s="101"/>
      <c r="AK156" s="101"/>
      <c r="AL156" s="101"/>
      <c r="AM156" s="101"/>
      <c r="AN156" s="101"/>
      <c r="AO156" s="101"/>
      <c r="AP156" s="101"/>
      <c r="AQ156" s="101"/>
      <c r="AR156" s="101"/>
      <c r="AS156" s="101"/>
      <c r="AT156" s="101"/>
      <c r="AU156" s="101"/>
      <c r="AV156" s="101"/>
      <c r="AW156" s="101"/>
      <c r="AX156" s="101"/>
      <c r="AY156" s="101"/>
      <c r="AZ156" s="101"/>
      <c r="BA156" s="101"/>
      <c r="BB156" s="101"/>
      <c r="BC156" s="101"/>
      <c r="BD156" s="101"/>
      <c r="BE156" s="101"/>
      <c r="BF156" s="101"/>
      <c r="BG156" s="101"/>
      <c r="BH156" s="101"/>
      <c r="BI156" s="101"/>
      <c r="BJ156" s="101"/>
      <c r="BK156" s="101"/>
      <c r="BL156" s="101"/>
      <c r="BM156" s="101"/>
      <c r="BN156" s="101"/>
      <c r="BO156" s="101"/>
      <c r="BP156" s="101"/>
      <c r="BQ156" s="101"/>
      <c r="BR156" s="101"/>
      <c r="BS156" s="101"/>
      <c r="BT156" s="101"/>
      <c r="BU156" s="101"/>
      <c r="BV156" s="101"/>
      <c r="BW156" s="101"/>
      <c r="BX156" s="101"/>
      <c r="BY156" s="101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30" hidden="false" customHeight="true" outlineLevel="2" collapsed="false">
      <c r="A157" s="85"/>
      <c r="B157" s="103" t="n">
        <v>23</v>
      </c>
      <c r="C157" s="104" t="n">
        <v>1</v>
      </c>
      <c r="D157" s="105" t="s">
        <v>36</v>
      </c>
      <c r="E157" s="104"/>
      <c r="F157" s="106" t="s">
        <v>256</v>
      </c>
      <c r="G157" s="106"/>
      <c r="H157" s="120" t="s">
        <v>257</v>
      </c>
      <c r="I157" s="108"/>
      <c r="J157" s="109" t="n">
        <v>345</v>
      </c>
      <c r="K157" s="110" t="n">
        <f aca="false">I157*J157</f>
        <v>0</v>
      </c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1"/>
      <c r="AI157" s="101"/>
      <c r="AJ157" s="101"/>
      <c r="AK157" s="101"/>
      <c r="AL157" s="101"/>
      <c r="AM157" s="101"/>
      <c r="AN157" s="101"/>
      <c r="AO157" s="101"/>
      <c r="AP157" s="101"/>
      <c r="AQ157" s="101"/>
      <c r="AR157" s="101"/>
      <c r="AS157" s="101"/>
      <c r="AT157" s="101"/>
      <c r="AU157" s="101"/>
      <c r="AV157" s="101"/>
      <c r="AW157" s="101"/>
      <c r="AX157" s="101"/>
      <c r="AY157" s="101"/>
      <c r="AZ157" s="101"/>
      <c r="BA157" s="101"/>
      <c r="BB157" s="101"/>
      <c r="BC157" s="101"/>
      <c r="BD157" s="101"/>
      <c r="BE157" s="101"/>
      <c r="BF157" s="101"/>
      <c r="BG157" s="101"/>
      <c r="BH157" s="101"/>
      <c r="BI157" s="101"/>
      <c r="BJ157" s="101"/>
      <c r="BK157" s="101"/>
      <c r="BL157" s="101"/>
      <c r="BM157" s="101"/>
      <c r="BN157" s="101"/>
      <c r="BO157" s="101"/>
      <c r="BP157" s="101"/>
      <c r="BQ157" s="101"/>
      <c r="BR157" s="101"/>
      <c r="BS157" s="101"/>
      <c r="BT157" s="101"/>
      <c r="BU157" s="101"/>
      <c r="BV157" s="101"/>
      <c r="BW157" s="101"/>
      <c r="BX157" s="101"/>
      <c r="BY157" s="101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30" hidden="false" customHeight="true" outlineLevel="2" collapsed="false">
      <c r="A158" s="85"/>
      <c r="B158" s="103" t="n">
        <v>23</v>
      </c>
      <c r="C158" s="104" t="n">
        <v>1</v>
      </c>
      <c r="D158" s="105" t="s">
        <v>36</v>
      </c>
      <c r="E158" s="104"/>
      <c r="F158" s="106" t="s">
        <v>258</v>
      </c>
      <c r="G158" s="106"/>
      <c r="H158" s="120" t="s">
        <v>259</v>
      </c>
      <c r="I158" s="108"/>
      <c r="J158" s="109" t="n">
        <v>345</v>
      </c>
      <c r="K158" s="110" t="n">
        <f aca="false">I158*J158</f>
        <v>0</v>
      </c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1"/>
      <c r="AK158" s="101"/>
      <c r="AL158" s="101"/>
      <c r="AM158" s="101"/>
      <c r="AN158" s="101"/>
      <c r="AO158" s="101"/>
      <c r="AP158" s="101"/>
      <c r="AQ158" s="101"/>
      <c r="AR158" s="101"/>
      <c r="AS158" s="101"/>
      <c r="AT158" s="101"/>
      <c r="AU158" s="101"/>
      <c r="AV158" s="101"/>
      <c r="AW158" s="101"/>
      <c r="AX158" s="101"/>
      <c r="AY158" s="101"/>
      <c r="AZ158" s="101"/>
      <c r="BA158" s="101"/>
      <c r="BB158" s="101"/>
      <c r="BC158" s="101"/>
      <c r="BD158" s="101"/>
      <c r="BE158" s="101"/>
      <c r="BF158" s="101"/>
      <c r="BG158" s="101"/>
      <c r="BH158" s="101"/>
      <c r="BI158" s="101"/>
      <c r="BJ158" s="101"/>
      <c r="BK158" s="101"/>
      <c r="BL158" s="101"/>
      <c r="BM158" s="101"/>
      <c r="BN158" s="101"/>
      <c r="BO158" s="101"/>
      <c r="BP158" s="101"/>
      <c r="BQ158" s="101"/>
      <c r="BR158" s="101"/>
      <c r="BS158" s="101"/>
      <c r="BT158" s="101"/>
      <c r="BU158" s="101"/>
      <c r="BV158" s="101"/>
      <c r="BW158" s="101"/>
      <c r="BX158" s="101"/>
      <c r="BY158" s="101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30" hidden="false" customHeight="true" outlineLevel="2" collapsed="false">
      <c r="A159" s="85"/>
      <c r="B159" s="111"/>
      <c r="C159" s="112"/>
      <c r="D159" s="112"/>
      <c r="E159" s="112"/>
      <c r="F159" s="113"/>
      <c r="G159" s="114"/>
      <c r="H159" s="115" t="s">
        <v>260</v>
      </c>
      <c r="I159" s="116"/>
      <c r="J159" s="117" t="n">
        <f aca="false">SUM(I156:I158)</f>
        <v>0</v>
      </c>
      <c r="K159" s="110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1"/>
      <c r="AI159" s="101"/>
      <c r="AJ159" s="101"/>
      <c r="AK159" s="101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  <c r="BA159" s="101"/>
      <c r="BB159" s="101"/>
      <c r="BC159" s="101"/>
      <c r="BD159" s="101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45" hidden="false" customHeight="true" outlineLevel="2" collapsed="false">
      <c r="A160" s="85"/>
      <c r="B160" s="96"/>
      <c r="C160" s="97"/>
      <c r="D160" s="97"/>
      <c r="E160" s="97"/>
      <c r="F160" s="98" t="s">
        <v>261</v>
      </c>
      <c r="G160" s="98"/>
      <c r="H160" s="118"/>
      <c r="I160" s="118"/>
      <c r="J160" s="118"/>
      <c r="K160" s="119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  <c r="AO160" s="101"/>
      <c r="AP160" s="101"/>
      <c r="AQ160" s="101"/>
      <c r="AR160" s="101"/>
      <c r="AS160" s="101"/>
      <c r="AT160" s="101"/>
      <c r="AU160" s="101"/>
      <c r="AV160" s="101"/>
      <c r="AW160" s="101"/>
      <c r="AX160" s="101"/>
      <c r="AY160" s="101"/>
      <c r="AZ160" s="101"/>
      <c r="BA160" s="101"/>
      <c r="BB160" s="101"/>
      <c r="BC160" s="101"/>
      <c r="BD160" s="101"/>
      <c r="BE160" s="101"/>
      <c r="BF160" s="101"/>
      <c r="BG160" s="101"/>
      <c r="BH160" s="101"/>
      <c r="BI160" s="101"/>
      <c r="BJ160" s="101"/>
      <c r="BK160" s="101"/>
      <c r="BL160" s="101"/>
      <c r="BM160" s="101"/>
      <c r="BN160" s="101"/>
      <c r="BO160" s="101"/>
      <c r="BP160" s="101"/>
      <c r="BQ160" s="101"/>
      <c r="BR160" s="101"/>
      <c r="BS160" s="101"/>
      <c r="BT160" s="101"/>
      <c r="BU160" s="101"/>
      <c r="BV160" s="101"/>
      <c r="BW160" s="101"/>
      <c r="BX160" s="101"/>
      <c r="BY160" s="101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34.5" hidden="false" customHeight="true" outlineLevel="2" collapsed="false">
      <c r="A161" s="85"/>
      <c r="B161" s="103" t="n">
        <v>57</v>
      </c>
      <c r="C161" s="104" t="n">
        <v>1</v>
      </c>
      <c r="D161" s="105" t="s">
        <v>36</v>
      </c>
      <c r="E161" s="104"/>
      <c r="F161" s="153" t="s">
        <v>262</v>
      </c>
      <c r="G161" s="153"/>
      <c r="H161" s="154" t="s">
        <v>263</v>
      </c>
      <c r="I161" s="108"/>
      <c r="J161" s="109" t="n">
        <v>540</v>
      </c>
      <c r="K161" s="110" t="n">
        <f aca="false">I161*J161</f>
        <v>0</v>
      </c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1"/>
      <c r="AI161" s="101"/>
      <c r="AJ161" s="101"/>
      <c r="AK161" s="101"/>
      <c r="AL161" s="101"/>
      <c r="AM161" s="101"/>
      <c r="AN161" s="101"/>
      <c r="AO161" s="101"/>
      <c r="AP161" s="101"/>
      <c r="AQ161" s="101"/>
      <c r="AR161" s="101"/>
      <c r="AS161" s="101"/>
      <c r="AT161" s="101"/>
      <c r="AU161" s="101"/>
      <c r="AV161" s="101"/>
      <c r="AW161" s="101"/>
      <c r="AX161" s="101"/>
      <c r="AY161" s="101"/>
      <c r="AZ161" s="101"/>
      <c r="BA161" s="101"/>
      <c r="BB161" s="101"/>
      <c r="BC161" s="101"/>
      <c r="BD161" s="101"/>
      <c r="BE161" s="101"/>
      <c r="BF161" s="101"/>
      <c r="BG161" s="101"/>
      <c r="BH161" s="101"/>
      <c r="BI161" s="101"/>
      <c r="BJ161" s="101"/>
      <c r="BK161" s="101"/>
      <c r="BL161" s="101"/>
      <c r="BM161" s="101"/>
      <c r="BN161" s="101"/>
      <c r="BO161" s="101"/>
      <c r="BP161" s="101"/>
      <c r="BQ161" s="101"/>
      <c r="BR161" s="101"/>
      <c r="BS161" s="101"/>
      <c r="BT161" s="101"/>
      <c r="BU161" s="101"/>
      <c r="BV161" s="101"/>
      <c r="BW161" s="101"/>
      <c r="BX161" s="101"/>
      <c r="BY161" s="101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34.5" hidden="false" customHeight="true" outlineLevel="2" collapsed="false">
      <c r="A162" s="85"/>
      <c r="B162" s="103" t="n">
        <v>57</v>
      </c>
      <c r="C162" s="104" t="n">
        <v>1</v>
      </c>
      <c r="D162" s="105" t="s">
        <v>36</v>
      </c>
      <c r="E162" s="104"/>
      <c r="F162" s="155" t="s">
        <v>264</v>
      </c>
      <c r="G162" s="155"/>
      <c r="H162" s="154" t="s">
        <v>265</v>
      </c>
      <c r="I162" s="125"/>
      <c r="J162" s="126" t="n">
        <v>540</v>
      </c>
      <c r="K162" s="110" t="n">
        <f aca="false">I162*J162</f>
        <v>0</v>
      </c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  <c r="AT162" s="101"/>
      <c r="AU162" s="101"/>
      <c r="AV162" s="101"/>
      <c r="AW162" s="101"/>
      <c r="AX162" s="101"/>
      <c r="AY162" s="101"/>
      <c r="AZ162" s="101"/>
      <c r="BA162" s="101"/>
      <c r="BB162" s="101"/>
      <c r="BC162" s="101"/>
      <c r="BD162" s="101"/>
      <c r="BE162" s="101"/>
      <c r="BF162" s="101"/>
      <c r="BG162" s="101"/>
      <c r="BH162" s="101"/>
      <c r="BI162" s="101"/>
      <c r="BJ162" s="101"/>
      <c r="BK162" s="101"/>
      <c r="BL162" s="101"/>
      <c r="BM162" s="101"/>
      <c r="BN162" s="101"/>
      <c r="BO162" s="101"/>
      <c r="BP162" s="101"/>
      <c r="BQ162" s="101"/>
      <c r="BR162" s="101"/>
      <c r="BS162" s="101"/>
      <c r="BT162" s="101"/>
      <c r="BU162" s="101"/>
      <c r="BV162" s="101"/>
      <c r="BW162" s="101"/>
      <c r="BX162" s="101"/>
      <c r="BY162" s="101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36" hidden="false" customHeight="true" outlineLevel="2" collapsed="false">
      <c r="A163" s="85"/>
      <c r="B163" s="111"/>
      <c r="C163" s="112"/>
      <c r="D163" s="112"/>
      <c r="E163" s="112"/>
      <c r="F163" s="113"/>
      <c r="G163" s="114"/>
      <c r="H163" s="115" t="s">
        <v>266</v>
      </c>
      <c r="I163" s="116"/>
      <c r="J163" s="117" t="n">
        <f aca="false">SUM(I161:I162)</f>
        <v>0</v>
      </c>
      <c r="K163" s="110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  <c r="AD163" s="101"/>
      <c r="AE163" s="101"/>
      <c r="AF163" s="101"/>
      <c r="AG163" s="101"/>
      <c r="AH163" s="101"/>
      <c r="AI163" s="101"/>
      <c r="AJ163" s="101"/>
      <c r="AK163" s="101"/>
      <c r="AL163" s="101"/>
      <c r="AM163" s="101"/>
      <c r="AN163" s="101"/>
      <c r="AO163" s="101"/>
      <c r="AP163" s="101"/>
      <c r="AQ163" s="101"/>
      <c r="AR163" s="101"/>
      <c r="AS163" s="101"/>
      <c r="AT163" s="101"/>
      <c r="AU163" s="101"/>
      <c r="AV163" s="101"/>
      <c r="AW163" s="101"/>
      <c r="AX163" s="101"/>
      <c r="AY163" s="101"/>
      <c r="AZ163" s="101"/>
      <c r="BA163" s="101"/>
      <c r="BB163" s="101"/>
      <c r="BC163" s="101"/>
      <c r="BD163" s="101"/>
      <c r="BE163" s="101"/>
      <c r="BF163" s="101"/>
      <c r="BG163" s="101"/>
      <c r="BH163" s="101"/>
      <c r="BI163" s="101"/>
      <c r="BJ163" s="101"/>
      <c r="BK163" s="101"/>
      <c r="BL163" s="101"/>
      <c r="BM163" s="101"/>
      <c r="BN163" s="101"/>
      <c r="BO163" s="101"/>
      <c r="BP163" s="101"/>
      <c r="BQ163" s="101"/>
      <c r="BR163" s="101"/>
      <c r="BS163" s="101"/>
      <c r="BT163" s="101"/>
      <c r="BU163" s="101"/>
      <c r="BV163" s="101"/>
      <c r="BW163" s="101"/>
      <c r="BX163" s="101"/>
      <c r="BY163" s="101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45" hidden="false" customHeight="true" outlineLevel="2" collapsed="false">
      <c r="A164" s="85"/>
      <c r="B164" s="96"/>
      <c r="C164" s="97"/>
      <c r="D164" s="97"/>
      <c r="E164" s="97"/>
      <c r="F164" s="98" t="s">
        <v>267</v>
      </c>
      <c r="G164" s="98"/>
      <c r="H164" s="118"/>
      <c r="I164" s="118"/>
      <c r="J164" s="118"/>
      <c r="K164" s="119"/>
      <c r="L164" s="128"/>
      <c r="M164" s="128"/>
      <c r="N164" s="128"/>
      <c r="O164" s="128"/>
      <c r="P164" s="128"/>
      <c r="Q164" s="128"/>
      <c r="R164" s="128"/>
      <c r="S164" s="128"/>
      <c r="T164" s="128"/>
      <c r="U164" s="128"/>
      <c r="V164" s="128"/>
      <c r="W164" s="128"/>
      <c r="X164" s="128"/>
      <c r="Y164" s="128"/>
      <c r="Z164" s="128"/>
      <c r="AA164" s="128"/>
      <c r="AB164" s="128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128"/>
      <c r="AQ164" s="128"/>
      <c r="AR164" s="128"/>
      <c r="AS164" s="128"/>
      <c r="AT164" s="128"/>
      <c r="AU164" s="128"/>
      <c r="AV164" s="128"/>
      <c r="AW164" s="128"/>
      <c r="AX164" s="128"/>
      <c r="AY164" s="128"/>
      <c r="AZ164" s="128"/>
      <c r="BA164" s="128"/>
      <c r="BB164" s="128"/>
      <c r="BC164" s="128"/>
      <c r="BD164" s="128"/>
      <c r="BE164" s="128"/>
      <c r="BF164" s="128"/>
      <c r="BG164" s="128"/>
      <c r="BH164" s="128"/>
      <c r="BI164" s="128"/>
      <c r="BJ164" s="128"/>
      <c r="BK164" s="128"/>
      <c r="BL164" s="128"/>
      <c r="BM164" s="128"/>
      <c r="BN164" s="128"/>
      <c r="BO164" s="128"/>
      <c r="BP164" s="128"/>
      <c r="BQ164" s="128"/>
      <c r="BR164" s="128"/>
      <c r="BS164" s="128"/>
      <c r="BT164" s="128"/>
      <c r="BU164" s="128"/>
      <c r="BV164" s="128"/>
      <c r="BW164" s="128"/>
      <c r="BX164" s="128"/>
      <c r="BY164" s="128"/>
      <c r="BZ164" s="129"/>
      <c r="CA164" s="129"/>
      <c r="CB164" s="129"/>
      <c r="CC164" s="129"/>
      <c r="CD164" s="129"/>
      <c r="CE164" s="129"/>
      <c r="CF164" s="129"/>
      <c r="CG164" s="129"/>
      <c r="CH164" s="129"/>
      <c r="CI164" s="129"/>
      <c r="CJ164" s="129"/>
      <c r="CK164" s="129"/>
      <c r="CL164" s="129"/>
      <c r="CM164" s="129"/>
      <c r="CN164" s="129"/>
      <c r="CO164" s="129"/>
      <c r="CP164" s="129"/>
      <c r="CQ164" s="129"/>
      <c r="CR164" s="129"/>
      <c r="CS164" s="129"/>
      <c r="CT164" s="129"/>
      <c r="CU164" s="129"/>
      <c r="CV164" s="129"/>
      <c r="CW164" s="129"/>
      <c r="CX164" s="129"/>
      <c r="CY164" s="129"/>
      <c r="CZ164" s="129"/>
      <c r="DA164" s="129"/>
      <c r="DB164" s="129"/>
      <c r="DC164" s="129"/>
      <c r="DD164" s="129"/>
      <c r="DE164" s="129"/>
      <c r="DF164" s="129"/>
      <c r="DG164" s="129"/>
      <c r="DH164" s="129"/>
      <c r="DI164" s="129"/>
      <c r="DJ164" s="129"/>
      <c r="DK164" s="129"/>
      <c r="DL164" s="129"/>
      <c r="DM164" s="129"/>
      <c r="DN164" s="129"/>
      <c r="DO164" s="129"/>
      <c r="DP164" s="129"/>
      <c r="DQ164" s="129"/>
      <c r="DR164" s="129"/>
      <c r="DS164" s="129"/>
      <c r="DT164" s="129"/>
      <c r="DU164" s="129"/>
      <c r="DV164" s="129"/>
      <c r="DW164" s="129"/>
      <c r="DX164" s="129"/>
      <c r="DY164" s="129"/>
      <c r="DZ164" s="129"/>
      <c r="EA164" s="129"/>
      <c r="EB164" s="129"/>
      <c r="EC164" s="129"/>
      <c r="ED164" s="129"/>
      <c r="EE164" s="129"/>
      <c r="EF164" s="129"/>
      <c r="EG164" s="129"/>
      <c r="EH164" s="129"/>
      <c r="EI164" s="129"/>
      <c r="EJ164" s="129"/>
      <c r="EK164" s="129"/>
      <c r="EL164" s="129"/>
      <c r="EM164" s="129"/>
      <c r="EN164" s="129"/>
      <c r="EO164" s="129"/>
      <c r="EP164" s="129"/>
      <c r="EQ164" s="129"/>
      <c r="ER164" s="129"/>
      <c r="ES164" s="129"/>
      <c r="ET164" s="129"/>
      <c r="EU164" s="129"/>
      <c r="EV164" s="129"/>
      <c r="EW164" s="129"/>
      <c r="EX164" s="129"/>
      <c r="EY164" s="129"/>
      <c r="EZ164" s="129"/>
      <c r="FA164" s="129"/>
      <c r="FB164" s="129"/>
      <c r="FC164" s="129"/>
      <c r="FD164" s="129"/>
      <c r="FE164" s="129"/>
      <c r="FF164" s="129"/>
      <c r="FG164" s="129"/>
      <c r="FH164" s="129"/>
      <c r="FI164" s="129"/>
      <c r="FJ164" s="129"/>
      <c r="FK164" s="129"/>
      <c r="FL164" s="129"/>
      <c r="FM164" s="129"/>
      <c r="FN164" s="129"/>
      <c r="FO164" s="129"/>
      <c r="FP164" s="129"/>
      <c r="FQ164" s="129"/>
      <c r="FR164" s="129"/>
      <c r="FS164" s="129"/>
      <c r="FT164" s="129"/>
      <c r="FU164" s="129"/>
      <c r="FV164" s="129"/>
      <c r="FW164" s="129"/>
      <c r="FX164" s="129"/>
      <c r="FY164" s="129"/>
      <c r="FZ164" s="129"/>
      <c r="GA164" s="129"/>
      <c r="GB164" s="129"/>
      <c r="GC164" s="129"/>
      <c r="GD164" s="129"/>
      <c r="GE164" s="129"/>
      <c r="GF164" s="129"/>
      <c r="GG164" s="129"/>
      <c r="GH164" s="129"/>
      <c r="GI164" s="129"/>
      <c r="GJ164" s="129"/>
      <c r="GK164" s="129"/>
      <c r="GL164" s="129"/>
      <c r="GM164" s="129"/>
      <c r="GN164" s="129"/>
      <c r="GO164" s="129"/>
      <c r="GP164" s="129"/>
      <c r="GQ164" s="129"/>
      <c r="GR164" s="129"/>
      <c r="GS164" s="129"/>
      <c r="GT164" s="129"/>
      <c r="GU164" s="129"/>
      <c r="GV164" s="129"/>
      <c r="GW164" s="129"/>
      <c r="GX164" s="129"/>
      <c r="GY164" s="129"/>
      <c r="GZ164" s="129"/>
      <c r="HA164" s="129"/>
      <c r="HB164" s="129"/>
      <c r="HC164" s="129"/>
      <c r="HD164" s="129"/>
      <c r="HE164" s="129"/>
      <c r="HF164" s="129"/>
      <c r="HG164" s="129"/>
      <c r="HH164" s="129"/>
      <c r="HI164" s="129"/>
      <c r="HJ164" s="129"/>
      <c r="HK164" s="129"/>
      <c r="HL164" s="129"/>
      <c r="HM164" s="129"/>
      <c r="HN164" s="129"/>
      <c r="HO164" s="129"/>
      <c r="HP164" s="129"/>
      <c r="HQ164" s="129"/>
      <c r="HR164" s="129"/>
      <c r="HS164" s="129"/>
      <c r="HT164" s="129"/>
      <c r="HU164" s="129"/>
      <c r="HV164" s="129"/>
      <c r="HW164" s="129"/>
      <c r="HX164" s="129"/>
      <c r="HY164" s="129"/>
      <c r="HZ164" s="129"/>
      <c r="IA164" s="129"/>
      <c r="IB164" s="129"/>
      <c r="IC164" s="129"/>
      <c r="ID164" s="129"/>
      <c r="IE164" s="129"/>
      <c r="IF164" s="129"/>
      <c r="IG164" s="129"/>
      <c r="IH164" s="129"/>
      <c r="II164" s="129"/>
      <c r="IJ164" s="129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30" hidden="false" customHeight="true" outlineLevel="2" collapsed="false">
      <c r="A165" s="85"/>
      <c r="B165" s="103" t="n">
        <v>11</v>
      </c>
      <c r="C165" s="104" t="n">
        <v>1</v>
      </c>
      <c r="D165" s="105" t="s">
        <v>36</v>
      </c>
      <c r="E165" s="104"/>
      <c r="F165" s="106" t="s">
        <v>268</v>
      </c>
      <c r="G165" s="106"/>
      <c r="H165" s="120" t="s">
        <v>269</v>
      </c>
      <c r="I165" s="108"/>
      <c r="J165" s="109" t="n">
        <v>250</v>
      </c>
      <c r="K165" s="110" t="n">
        <f aca="false">I165*J165</f>
        <v>0</v>
      </c>
      <c r="L165" s="128"/>
      <c r="M165" s="128"/>
      <c r="N165" s="128"/>
      <c r="O165" s="128"/>
      <c r="P165" s="128"/>
      <c r="Q165" s="128"/>
      <c r="R165" s="128"/>
      <c r="S165" s="128"/>
      <c r="T165" s="128"/>
      <c r="U165" s="128"/>
      <c r="V165" s="128"/>
      <c r="W165" s="128"/>
      <c r="X165" s="128"/>
      <c r="Y165" s="128"/>
      <c r="Z165" s="128"/>
      <c r="AA165" s="128"/>
      <c r="AB165" s="128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  <c r="AQ165" s="128"/>
      <c r="AR165" s="128"/>
      <c r="AS165" s="128"/>
      <c r="AT165" s="128"/>
      <c r="AU165" s="128"/>
      <c r="AV165" s="128"/>
      <c r="AW165" s="128"/>
      <c r="AX165" s="128"/>
      <c r="AY165" s="128"/>
      <c r="AZ165" s="128"/>
      <c r="BA165" s="128"/>
      <c r="BB165" s="128"/>
      <c r="BC165" s="128"/>
      <c r="BD165" s="128"/>
      <c r="BE165" s="128"/>
      <c r="BF165" s="128"/>
      <c r="BG165" s="128"/>
      <c r="BH165" s="128"/>
      <c r="BI165" s="128"/>
      <c r="BJ165" s="128"/>
      <c r="BK165" s="128"/>
      <c r="BL165" s="128"/>
      <c r="BM165" s="128"/>
      <c r="BN165" s="128"/>
      <c r="BO165" s="128"/>
      <c r="BP165" s="128"/>
      <c r="BQ165" s="128"/>
      <c r="BR165" s="128"/>
      <c r="BS165" s="128"/>
      <c r="BT165" s="128"/>
      <c r="BU165" s="128"/>
      <c r="BV165" s="128"/>
      <c r="BW165" s="128"/>
      <c r="BX165" s="128"/>
      <c r="BY165" s="128"/>
      <c r="BZ165" s="129"/>
      <c r="CA165" s="129"/>
      <c r="CB165" s="129"/>
      <c r="CC165" s="129"/>
      <c r="CD165" s="129"/>
      <c r="CE165" s="129"/>
      <c r="CF165" s="129"/>
      <c r="CG165" s="129"/>
      <c r="CH165" s="129"/>
      <c r="CI165" s="129"/>
      <c r="CJ165" s="129"/>
      <c r="CK165" s="129"/>
      <c r="CL165" s="129"/>
      <c r="CM165" s="129"/>
      <c r="CN165" s="129"/>
      <c r="CO165" s="129"/>
      <c r="CP165" s="129"/>
      <c r="CQ165" s="129"/>
      <c r="CR165" s="129"/>
      <c r="CS165" s="129"/>
      <c r="CT165" s="129"/>
      <c r="CU165" s="129"/>
      <c r="CV165" s="129"/>
      <c r="CW165" s="129"/>
      <c r="CX165" s="129"/>
      <c r="CY165" s="129"/>
      <c r="CZ165" s="129"/>
      <c r="DA165" s="129"/>
      <c r="DB165" s="129"/>
      <c r="DC165" s="129"/>
      <c r="DD165" s="129"/>
      <c r="DE165" s="129"/>
      <c r="DF165" s="129"/>
      <c r="DG165" s="129"/>
      <c r="DH165" s="129"/>
      <c r="DI165" s="129"/>
      <c r="DJ165" s="129"/>
      <c r="DK165" s="129"/>
      <c r="DL165" s="129"/>
      <c r="DM165" s="129"/>
      <c r="DN165" s="129"/>
      <c r="DO165" s="129"/>
      <c r="DP165" s="129"/>
      <c r="DQ165" s="129"/>
      <c r="DR165" s="129"/>
      <c r="DS165" s="129"/>
      <c r="DT165" s="129"/>
      <c r="DU165" s="129"/>
      <c r="DV165" s="129"/>
      <c r="DW165" s="129"/>
      <c r="DX165" s="129"/>
      <c r="DY165" s="129"/>
      <c r="DZ165" s="129"/>
      <c r="EA165" s="129"/>
      <c r="EB165" s="129"/>
      <c r="EC165" s="129"/>
      <c r="ED165" s="129"/>
      <c r="EE165" s="129"/>
      <c r="EF165" s="129"/>
      <c r="EG165" s="129"/>
      <c r="EH165" s="129"/>
      <c r="EI165" s="129"/>
      <c r="EJ165" s="129"/>
      <c r="EK165" s="129"/>
      <c r="EL165" s="129"/>
      <c r="EM165" s="129"/>
      <c r="EN165" s="129"/>
      <c r="EO165" s="129"/>
      <c r="EP165" s="129"/>
      <c r="EQ165" s="129"/>
      <c r="ER165" s="129"/>
      <c r="ES165" s="129"/>
      <c r="ET165" s="129"/>
      <c r="EU165" s="129"/>
      <c r="EV165" s="129"/>
      <c r="EW165" s="129"/>
      <c r="EX165" s="129"/>
      <c r="EY165" s="129"/>
      <c r="EZ165" s="129"/>
      <c r="FA165" s="129"/>
      <c r="FB165" s="129"/>
      <c r="FC165" s="129"/>
      <c r="FD165" s="129"/>
      <c r="FE165" s="129"/>
      <c r="FF165" s="129"/>
      <c r="FG165" s="129"/>
      <c r="FH165" s="129"/>
      <c r="FI165" s="129"/>
      <c r="FJ165" s="129"/>
      <c r="FK165" s="129"/>
      <c r="FL165" s="129"/>
      <c r="FM165" s="129"/>
      <c r="FN165" s="129"/>
      <c r="FO165" s="129"/>
      <c r="FP165" s="129"/>
      <c r="FQ165" s="129"/>
      <c r="FR165" s="129"/>
      <c r="FS165" s="129"/>
      <c r="FT165" s="129"/>
      <c r="FU165" s="129"/>
      <c r="FV165" s="129"/>
      <c r="FW165" s="129"/>
      <c r="FX165" s="129"/>
      <c r="FY165" s="129"/>
      <c r="FZ165" s="129"/>
      <c r="GA165" s="129"/>
      <c r="GB165" s="129"/>
      <c r="GC165" s="129"/>
      <c r="GD165" s="129"/>
      <c r="GE165" s="129"/>
      <c r="GF165" s="129"/>
      <c r="GG165" s="129"/>
      <c r="GH165" s="129"/>
      <c r="GI165" s="129"/>
      <c r="GJ165" s="129"/>
      <c r="GK165" s="129"/>
      <c r="GL165" s="129"/>
      <c r="GM165" s="129"/>
      <c r="GN165" s="129"/>
      <c r="GO165" s="129"/>
      <c r="GP165" s="129"/>
      <c r="GQ165" s="129"/>
      <c r="GR165" s="129"/>
      <c r="GS165" s="129"/>
      <c r="GT165" s="129"/>
      <c r="GU165" s="129"/>
      <c r="GV165" s="129"/>
      <c r="GW165" s="129"/>
      <c r="GX165" s="129"/>
      <c r="GY165" s="129"/>
      <c r="GZ165" s="129"/>
      <c r="HA165" s="129"/>
      <c r="HB165" s="129"/>
      <c r="HC165" s="129"/>
      <c r="HD165" s="129"/>
      <c r="HE165" s="129"/>
      <c r="HF165" s="129"/>
      <c r="HG165" s="129"/>
      <c r="HH165" s="129"/>
      <c r="HI165" s="129"/>
      <c r="HJ165" s="129"/>
      <c r="HK165" s="129"/>
      <c r="HL165" s="129"/>
      <c r="HM165" s="129"/>
      <c r="HN165" s="129"/>
      <c r="HO165" s="129"/>
      <c r="HP165" s="129"/>
      <c r="HQ165" s="129"/>
      <c r="HR165" s="129"/>
      <c r="HS165" s="129"/>
      <c r="HT165" s="129"/>
      <c r="HU165" s="129"/>
      <c r="HV165" s="129"/>
      <c r="HW165" s="129"/>
      <c r="HX165" s="129"/>
      <c r="HY165" s="129"/>
      <c r="HZ165" s="129"/>
      <c r="IA165" s="129"/>
      <c r="IB165" s="129"/>
      <c r="IC165" s="129"/>
      <c r="ID165" s="129"/>
      <c r="IE165" s="129"/>
      <c r="IF165" s="129"/>
      <c r="IG165" s="129"/>
      <c r="IH165" s="129"/>
      <c r="II165" s="129"/>
      <c r="IJ165" s="129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30" hidden="false" customHeight="true" outlineLevel="2" collapsed="false">
      <c r="A166" s="85"/>
      <c r="B166" s="111"/>
      <c r="C166" s="112"/>
      <c r="D166" s="112"/>
      <c r="E166" s="112"/>
      <c r="F166" s="113"/>
      <c r="G166" s="114"/>
      <c r="H166" s="115" t="s">
        <v>270</v>
      </c>
      <c r="I166" s="116"/>
      <c r="J166" s="117" t="n">
        <f aca="false">SUM(I165)</f>
        <v>0</v>
      </c>
      <c r="K166" s="110"/>
      <c r="L166" s="128"/>
      <c r="M166" s="128"/>
      <c r="N166" s="128"/>
      <c r="O166" s="128"/>
      <c r="P166" s="128"/>
      <c r="Q166" s="128"/>
      <c r="R166" s="128"/>
      <c r="S166" s="128"/>
      <c r="T166" s="128"/>
      <c r="U166" s="128"/>
      <c r="V166" s="128"/>
      <c r="W166" s="128"/>
      <c r="X166" s="128"/>
      <c r="Y166" s="128"/>
      <c r="Z166" s="128"/>
      <c r="AA166" s="128"/>
      <c r="AB166" s="128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128"/>
      <c r="AQ166" s="128"/>
      <c r="AR166" s="128"/>
      <c r="AS166" s="128"/>
      <c r="AT166" s="128"/>
      <c r="AU166" s="128"/>
      <c r="AV166" s="128"/>
      <c r="AW166" s="128"/>
      <c r="AX166" s="128"/>
      <c r="AY166" s="128"/>
      <c r="AZ166" s="128"/>
      <c r="BA166" s="128"/>
      <c r="BB166" s="128"/>
      <c r="BC166" s="128"/>
      <c r="BD166" s="128"/>
      <c r="BE166" s="128"/>
      <c r="BF166" s="128"/>
      <c r="BG166" s="128"/>
      <c r="BH166" s="128"/>
      <c r="BI166" s="128"/>
      <c r="BJ166" s="128"/>
      <c r="BK166" s="128"/>
      <c r="BL166" s="128"/>
      <c r="BM166" s="128"/>
      <c r="BN166" s="128"/>
      <c r="BO166" s="128"/>
      <c r="BP166" s="128"/>
      <c r="BQ166" s="128"/>
      <c r="BR166" s="128"/>
      <c r="BS166" s="128"/>
      <c r="BT166" s="128"/>
      <c r="BU166" s="128"/>
      <c r="BV166" s="128"/>
      <c r="BW166" s="128"/>
      <c r="BX166" s="128"/>
      <c r="BY166" s="128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129"/>
      <c r="CS166" s="129"/>
      <c r="CT166" s="129"/>
      <c r="CU166" s="129"/>
      <c r="CV166" s="129"/>
      <c r="CW166" s="129"/>
      <c r="CX166" s="129"/>
      <c r="CY166" s="129"/>
      <c r="CZ166" s="129"/>
      <c r="DA166" s="129"/>
      <c r="DB166" s="129"/>
      <c r="DC166" s="129"/>
      <c r="DD166" s="129"/>
      <c r="DE166" s="129"/>
      <c r="DF166" s="129"/>
      <c r="DG166" s="129"/>
      <c r="DH166" s="129"/>
      <c r="DI166" s="129"/>
      <c r="DJ166" s="129"/>
      <c r="DK166" s="129"/>
      <c r="DL166" s="129"/>
      <c r="DM166" s="129"/>
      <c r="DN166" s="129"/>
      <c r="DO166" s="129"/>
      <c r="DP166" s="129"/>
      <c r="DQ166" s="129"/>
      <c r="DR166" s="129"/>
      <c r="DS166" s="129"/>
      <c r="DT166" s="129"/>
      <c r="DU166" s="129"/>
      <c r="DV166" s="129"/>
      <c r="DW166" s="129"/>
      <c r="DX166" s="129"/>
      <c r="DY166" s="129"/>
      <c r="DZ166" s="129"/>
      <c r="EA166" s="129"/>
      <c r="EB166" s="129"/>
      <c r="EC166" s="129"/>
      <c r="ED166" s="129"/>
      <c r="EE166" s="129"/>
      <c r="EF166" s="129"/>
      <c r="EG166" s="129"/>
      <c r="EH166" s="129"/>
      <c r="EI166" s="129"/>
      <c r="EJ166" s="129"/>
      <c r="EK166" s="129"/>
      <c r="EL166" s="129"/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/>
      <c r="EY166" s="129"/>
      <c r="EZ166" s="129"/>
      <c r="FA166" s="129"/>
      <c r="FB166" s="129"/>
      <c r="FC166" s="129"/>
      <c r="FD166" s="129"/>
      <c r="FE166" s="129"/>
      <c r="FF166" s="129"/>
      <c r="FG166" s="129"/>
      <c r="FH166" s="129"/>
      <c r="FI166" s="129"/>
      <c r="FJ166" s="129"/>
      <c r="FK166" s="129"/>
      <c r="FL166" s="129"/>
      <c r="FM166" s="129"/>
      <c r="FN166" s="129"/>
      <c r="FO166" s="129"/>
      <c r="FP166" s="129"/>
      <c r="FQ166" s="129"/>
      <c r="FR166" s="129"/>
      <c r="FS166" s="129"/>
      <c r="FT166" s="129"/>
      <c r="FU166" s="129"/>
      <c r="FV166" s="129"/>
      <c r="FW166" s="129"/>
      <c r="FX166" s="129"/>
      <c r="FY166" s="129"/>
      <c r="FZ166" s="129"/>
      <c r="GA166" s="129"/>
      <c r="GB166" s="129"/>
      <c r="GC166" s="129"/>
      <c r="GD166" s="129"/>
      <c r="GE166" s="129"/>
      <c r="GF166" s="129"/>
      <c r="GG166" s="129"/>
      <c r="GH166" s="129"/>
      <c r="GI166" s="129"/>
      <c r="GJ166" s="129"/>
      <c r="GK166" s="129"/>
      <c r="GL166" s="129"/>
      <c r="GM166" s="129"/>
      <c r="GN166" s="129"/>
      <c r="GO166" s="129"/>
      <c r="GP166" s="129"/>
      <c r="GQ166" s="129"/>
      <c r="GR166" s="129"/>
      <c r="GS166" s="129"/>
      <c r="GT166" s="129"/>
      <c r="GU166" s="129"/>
      <c r="GV166" s="129"/>
      <c r="GW166" s="129"/>
      <c r="GX166" s="129"/>
      <c r="GY166" s="129"/>
      <c r="GZ166" s="129"/>
      <c r="HA166" s="129"/>
      <c r="HB166" s="129"/>
      <c r="HC166" s="129"/>
      <c r="HD166" s="129"/>
      <c r="HE166" s="129"/>
      <c r="HF166" s="129"/>
      <c r="HG166" s="129"/>
      <c r="HH166" s="129"/>
      <c r="HI166" s="129"/>
      <c r="HJ166" s="129"/>
      <c r="HK166" s="129"/>
      <c r="HL166" s="129"/>
      <c r="HM166" s="129"/>
      <c r="HN166" s="129"/>
      <c r="HO166" s="129"/>
      <c r="HP166" s="129"/>
      <c r="HQ166" s="129"/>
      <c r="HR166" s="129"/>
      <c r="HS166" s="129"/>
      <c r="HT166" s="129"/>
      <c r="HU166" s="129"/>
      <c r="HV166" s="129"/>
      <c r="HW166" s="129"/>
      <c r="HX166" s="129"/>
      <c r="HY166" s="129"/>
      <c r="HZ166" s="129"/>
      <c r="IA166" s="129"/>
      <c r="IB166" s="129"/>
      <c r="IC166" s="129"/>
      <c r="ID166" s="129"/>
      <c r="IE166" s="129"/>
      <c r="IF166" s="129"/>
      <c r="IG166" s="129"/>
      <c r="IH166" s="129"/>
      <c r="II166" s="129"/>
      <c r="IJ166" s="129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s="129" customFormat="true" ht="33" hidden="false" customHeight="true" outlineLevel="1" collapsed="false">
      <c r="A167" s="85"/>
      <c r="B167" s="156"/>
      <c r="C167" s="157"/>
      <c r="D167" s="157"/>
      <c r="E167" s="157"/>
      <c r="F167" s="158" t="s">
        <v>271</v>
      </c>
      <c r="G167" s="158"/>
      <c r="H167" s="159"/>
      <c r="I167" s="159"/>
      <c r="J167" s="159"/>
      <c r="K167" s="160"/>
      <c r="L167" s="128"/>
      <c r="M167" s="128"/>
      <c r="N167" s="128"/>
      <c r="O167" s="128"/>
      <c r="P167" s="128"/>
      <c r="Q167" s="128"/>
      <c r="R167" s="128"/>
      <c r="S167" s="128"/>
      <c r="T167" s="128"/>
      <c r="U167" s="128"/>
      <c r="V167" s="128"/>
      <c r="W167" s="128"/>
      <c r="X167" s="128"/>
      <c r="Y167" s="128"/>
      <c r="Z167" s="128"/>
      <c r="AA167" s="128"/>
      <c r="AB167" s="128"/>
      <c r="AC167" s="128"/>
      <c r="AD167" s="128"/>
      <c r="AE167" s="128"/>
      <c r="AF167" s="128"/>
      <c r="AG167" s="128"/>
      <c r="AH167" s="128"/>
      <c r="AI167" s="128"/>
      <c r="AJ167" s="128"/>
      <c r="AK167" s="128"/>
      <c r="AL167" s="128"/>
      <c r="AM167" s="128"/>
      <c r="AN167" s="128"/>
      <c r="AO167" s="128"/>
      <c r="AP167" s="128"/>
      <c r="AQ167" s="128"/>
      <c r="AR167" s="128"/>
      <c r="AS167" s="128"/>
      <c r="AT167" s="128"/>
      <c r="AU167" s="128"/>
      <c r="AV167" s="128"/>
      <c r="AW167" s="128"/>
      <c r="AX167" s="128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</row>
    <row r="168" customFormat="false" ht="45" hidden="false" customHeight="true" outlineLevel="1" collapsed="false">
      <c r="A168" s="85"/>
      <c r="B168" s="161"/>
      <c r="C168" s="162"/>
      <c r="D168" s="162"/>
      <c r="E168" s="162"/>
      <c r="F168" s="163" t="s">
        <v>272</v>
      </c>
      <c r="G168" s="163"/>
      <c r="H168" s="164"/>
      <c r="I168" s="165"/>
      <c r="J168" s="166"/>
      <c r="K168" s="167"/>
      <c r="L168" s="128"/>
      <c r="M168" s="128"/>
      <c r="N168" s="128"/>
      <c r="O168" s="128"/>
      <c r="P168" s="128"/>
      <c r="Q168" s="128"/>
      <c r="R168" s="128"/>
      <c r="S168" s="128"/>
      <c r="T168" s="128"/>
      <c r="U168" s="128"/>
      <c r="V168" s="128"/>
      <c r="W168" s="128"/>
      <c r="X168" s="128"/>
      <c r="Y168" s="128"/>
      <c r="Z168" s="128"/>
      <c r="AA168" s="128"/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28"/>
      <c r="AP168" s="128"/>
      <c r="AQ168" s="128"/>
      <c r="AR168" s="128"/>
      <c r="AS168" s="128"/>
      <c r="AT168" s="128"/>
      <c r="AU168" s="128"/>
      <c r="AV168" s="128"/>
      <c r="AW168" s="128"/>
      <c r="AX168" s="128"/>
      <c r="AY168" s="128"/>
      <c r="AZ168" s="128"/>
      <c r="BA168" s="128"/>
      <c r="BB168" s="128"/>
      <c r="BC168" s="128"/>
      <c r="BD168" s="128"/>
      <c r="BE168" s="128"/>
      <c r="BF168" s="128"/>
      <c r="BG168" s="128"/>
      <c r="BH168" s="128"/>
      <c r="BI168" s="128"/>
      <c r="BJ168" s="128"/>
      <c r="BK168" s="128"/>
      <c r="BL168" s="128"/>
      <c r="BM168" s="128"/>
      <c r="BN168" s="128"/>
      <c r="BO168" s="128"/>
      <c r="BP168" s="128"/>
      <c r="BQ168" s="128"/>
      <c r="BR168" s="128"/>
      <c r="BS168" s="128"/>
      <c r="BT168" s="128"/>
      <c r="BU168" s="128"/>
      <c r="BV168" s="128"/>
      <c r="BW168" s="128"/>
      <c r="BX168" s="128"/>
      <c r="BY168" s="128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30" hidden="false" customHeight="true" outlineLevel="1" collapsed="false">
      <c r="A169" s="85"/>
      <c r="B169" s="103" t="n">
        <v>26</v>
      </c>
      <c r="C169" s="104" t="n">
        <v>1</v>
      </c>
      <c r="D169" s="105" t="s">
        <v>273</v>
      </c>
      <c r="E169" s="104"/>
      <c r="F169" s="168" t="s">
        <v>274</v>
      </c>
      <c r="G169" s="168"/>
      <c r="H169" s="120" t="s">
        <v>275</v>
      </c>
      <c r="I169" s="108"/>
      <c r="J169" s="169" t="n">
        <v>420</v>
      </c>
      <c r="K169" s="110" t="n">
        <f aca="false">I169*J169</f>
        <v>0</v>
      </c>
      <c r="L169" s="128"/>
      <c r="M169" s="128"/>
      <c r="N169" s="128"/>
      <c r="O169" s="128"/>
      <c r="P169" s="128"/>
      <c r="Q169" s="128"/>
      <c r="R169" s="128"/>
      <c r="S169" s="128"/>
      <c r="T169" s="128"/>
      <c r="U169" s="128"/>
      <c r="V169" s="128"/>
      <c r="W169" s="128"/>
      <c r="X169" s="128"/>
      <c r="Y169" s="128"/>
      <c r="Z169" s="128"/>
      <c r="AA169" s="128"/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128"/>
      <c r="AQ169" s="128"/>
      <c r="AR169" s="128"/>
      <c r="AS169" s="128"/>
      <c r="AT169" s="128"/>
      <c r="AU169" s="128"/>
      <c r="AV169" s="128"/>
      <c r="AW169" s="128"/>
      <c r="AX169" s="128"/>
      <c r="AY169" s="128"/>
      <c r="AZ169" s="128"/>
      <c r="BA169" s="128"/>
      <c r="BB169" s="128"/>
      <c r="BC169" s="128"/>
      <c r="BD169" s="128"/>
      <c r="BE169" s="128"/>
      <c r="BF169" s="128"/>
      <c r="BG169" s="128"/>
      <c r="BH169" s="128"/>
      <c r="BI169" s="128"/>
      <c r="BJ169" s="128"/>
      <c r="BK169" s="128"/>
      <c r="BL169" s="128"/>
      <c r="BM169" s="128"/>
      <c r="BN169" s="128"/>
      <c r="BO169" s="128"/>
      <c r="BP169" s="128"/>
      <c r="BQ169" s="128"/>
      <c r="BR169" s="128"/>
      <c r="BS169" s="128"/>
      <c r="BT169" s="128"/>
      <c r="BU169" s="128"/>
      <c r="BV169" s="128"/>
      <c r="BW169" s="128"/>
      <c r="BX169" s="128"/>
      <c r="BY169" s="128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30" hidden="false" customHeight="true" outlineLevel="1" collapsed="false">
      <c r="A170" s="85"/>
      <c r="B170" s="103" t="n">
        <v>27</v>
      </c>
      <c r="C170" s="104" t="n">
        <v>1</v>
      </c>
      <c r="D170" s="105" t="s">
        <v>36</v>
      </c>
      <c r="E170" s="104"/>
      <c r="F170" s="168" t="s">
        <v>276</v>
      </c>
      <c r="G170" s="168"/>
      <c r="H170" s="120" t="s">
        <v>277</v>
      </c>
      <c r="I170" s="108"/>
      <c r="J170" s="169" t="n">
        <v>379.5</v>
      </c>
      <c r="K170" s="110" t="n">
        <f aca="false">I170*J170</f>
        <v>0</v>
      </c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X170" s="128"/>
      <c r="Y170" s="128"/>
      <c r="Z170" s="128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128"/>
      <c r="AW170" s="128"/>
      <c r="AX170" s="128"/>
      <c r="AY170" s="128"/>
      <c r="AZ170" s="128"/>
      <c r="BA170" s="128"/>
      <c r="BB170" s="128"/>
      <c r="BC170" s="128"/>
      <c r="BD170" s="128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128"/>
      <c r="BU170" s="128"/>
      <c r="BV170" s="128"/>
      <c r="BW170" s="128"/>
      <c r="BX170" s="128"/>
      <c r="BY170" s="128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30" hidden="false" customHeight="true" outlineLevel="1" collapsed="false">
      <c r="A171" s="85"/>
      <c r="B171" s="103" t="n">
        <v>28</v>
      </c>
      <c r="C171" s="104" t="n">
        <v>1</v>
      </c>
      <c r="D171" s="105" t="s">
        <v>36</v>
      </c>
      <c r="E171" s="104"/>
      <c r="F171" s="168" t="s">
        <v>278</v>
      </c>
      <c r="G171" s="168"/>
      <c r="H171" s="120" t="s">
        <v>279</v>
      </c>
      <c r="I171" s="108"/>
      <c r="J171" s="169" t="n">
        <v>270</v>
      </c>
      <c r="K171" s="110" t="n">
        <f aca="false">I171*J171</f>
        <v>0</v>
      </c>
      <c r="L171" s="128"/>
      <c r="M171" s="128"/>
      <c r="N171" s="128"/>
      <c r="O171" s="128"/>
      <c r="P171" s="128"/>
      <c r="Q171" s="128"/>
      <c r="R171" s="128"/>
      <c r="S171" s="128"/>
      <c r="T171" s="128"/>
      <c r="U171" s="128"/>
      <c r="V171" s="128"/>
      <c r="W171" s="128"/>
      <c r="X171" s="128"/>
      <c r="Y171" s="128"/>
      <c r="Z171" s="128"/>
      <c r="AA171" s="128"/>
      <c r="AB171" s="128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  <c r="AQ171" s="128"/>
      <c r="AR171" s="128"/>
      <c r="AS171" s="128"/>
      <c r="AT171" s="128"/>
      <c r="AU171" s="128"/>
      <c r="AV171" s="128"/>
      <c r="AW171" s="128"/>
      <c r="AX171" s="128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128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30" hidden="false" customHeight="true" outlineLevel="1" collapsed="false">
      <c r="A172" s="85"/>
      <c r="B172" s="103" t="n">
        <v>29</v>
      </c>
      <c r="C172" s="104" t="n">
        <v>1</v>
      </c>
      <c r="D172" s="105" t="s">
        <v>273</v>
      </c>
      <c r="E172" s="104"/>
      <c r="F172" s="168" t="s">
        <v>280</v>
      </c>
      <c r="G172" s="168"/>
      <c r="H172" s="120" t="s">
        <v>281</v>
      </c>
      <c r="I172" s="108"/>
      <c r="J172" s="169" t="n">
        <v>387</v>
      </c>
      <c r="K172" s="110" t="n">
        <f aca="false">I172*J172</f>
        <v>0</v>
      </c>
      <c r="L172" s="128"/>
      <c r="M172" s="128"/>
      <c r="N172" s="128"/>
      <c r="O172" s="128"/>
      <c r="P172" s="128"/>
      <c r="Q172" s="128"/>
      <c r="R172" s="128"/>
      <c r="S172" s="128"/>
      <c r="T172" s="128"/>
      <c r="U172" s="128"/>
      <c r="V172" s="128"/>
      <c r="W172" s="128"/>
      <c r="X172" s="128"/>
      <c r="Y172" s="128"/>
      <c r="Z172" s="128"/>
      <c r="AA172" s="128"/>
      <c r="AB172" s="128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128"/>
      <c r="AQ172" s="128"/>
      <c r="AR172" s="128"/>
      <c r="AS172" s="128"/>
      <c r="AT172" s="128"/>
      <c r="AU172" s="128"/>
      <c r="AV172" s="128"/>
      <c r="AW172" s="128"/>
      <c r="AX172" s="128"/>
      <c r="AY172" s="128"/>
      <c r="AZ172" s="128"/>
      <c r="BA172" s="128"/>
      <c r="BB172" s="128"/>
      <c r="BC172" s="128"/>
      <c r="BD172" s="128"/>
      <c r="BE172" s="128"/>
      <c r="BF172" s="128"/>
      <c r="BG172" s="128"/>
      <c r="BH172" s="128"/>
      <c r="BI172" s="128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128"/>
      <c r="BT172" s="128"/>
      <c r="BU172" s="128"/>
      <c r="BV172" s="128"/>
      <c r="BW172" s="128"/>
      <c r="BX172" s="128"/>
      <c r="BY172" s="128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s="102" customFormat="true" ht="30" hidden="false" customHeight="true" outlineLevel="2" collapsed="false">
      <c r="A173" s="85"/>
      <c r="B173" s="111"/>
      <c r="C173" s="112"/>
      <c r="D173" s="112"/>
      <c r="E173" s="112"/>
      <c r="F173" s="113"/>
      <c r="G173" s="114"/>
      <c r="H173" s="115" t="s">
        <v>282</v>
      </c>
      <c r="I173" s="116"/>
      <c r="J173" s="117" t="n">
        <f aca="false">SUM(I169:I172)</f>
        <v>0</v>
      </c>
      <c r="K173" s="110"/>
      <c r="L173" s="128"/>
      <c r="M173" s="128"/>
      <c r="N173" s="128"/>
      <c r="O173" s="128"/>
      <c r="P173" s="128"/>
      <c r="Q173" s="128"/>
      <c r="R173" s="128"/>
      <c r="S173" s="128"/>
      <c r="T173" s="128"/>
      <c r="U173" s="128"/>
      <c r="V173" s="128"/>
      <c r="W173" s="128"/>
      <c r="X173" s="128"/>
      <c r="Y173" s="128"/>
      <c r="Z173" s="128"/>
      <c r="AA173" s="128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  <c r="AQ173" s="128"/>
      <c r="AR173" s="128"/>
      <c r="AS173" s="128"/>
      <c r="AT173" s="128"/>
      <c r="AU173" s="128"/>
      <c r="AV173" s="128"/>
      <c r="AW173" s="128"/>
      <c r="AX173" s="128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128"/>
      <c r="BZ173" s="129"/>
      <c r="CA173" s="129"/>
      <c r="CB173" s="129"/>
      <c r="CC173" s="129"/>
      <c r="CD173" s="129"/>
      <c r="CE173" s="129"/>
      <c r="CF173" s="129"/>
      <c r="CG173" s="129"/>
      <c r="CH173" s="129"/>
      <c r="CI173" s="129"/>
      <c r="CJ173" s="129"/>
      <c r="CK173" s="129"/>
      <c r="CL173" s="129"/>
      <c r="CM173" s="129"/>
      <c r="CN173" s="129"/>
      <c r="CO173" s="129"/>
      <c r="CP173" s="129"/>
      <c r="CQ173" s="129"/>
      <c r="CR173" s="129"/>
      <c r="CS173" s="129"/>
      <c r="CT173" s="129"/>
      <c r="CU173" s="129"/>
      <c r="CV173" s="129"/>
      <c r="CW173" s="129"/>
      <c r="CX173" s="129"/>
      <c r="CY173" s="129"/>
      <c r="CZ173" s="129"/>
      <c r="DA173" s="129"/>
      <c r="DB173" s="129"/>
      <c r="DC173" s="129"/>
      <c r="DD173" s="129"/>
      <c r="DE173" s="129"/>
      <c r="DF173" s="129"/>
      <c r="DG173" s="129"/>
      <c r="DH173" s="129"/>
      <c r="DI173" s="129"/>
      <c r="DJ173" s="129"/>
      <c r="DK173" s="129"/>
      <c r="DL173" s="129"/>
      <c r="DM173" s="129"/>
      <c r="DN173" s="129"/>
      <c r="DO173" s="129"/>
      <c r="DP173" s="129"/>
      <c r="DQ173" s="129"/>
      <c r="DR173" s="129"/>
      <c r="DS173" s="129"/>
      <c r="DT173" s="129"/>
      <c r="DU173" s="129"/>
      <c r="DV173" s="129"/>
      <c r="DW173" s="129"/>
      <c r="DX173" s="129"/>
      <c r="DY173" s="129"/>
      <c r="DZ173" s="129"/>
      <c r="EA173" s="129"/>
      <c r="EB173" s="129"/>
      <c r="EC173" s="129"/>
      <c r="ED173" s="129"/>
      <c r="EE173" s="129"/>
      <c r="EF173" s="129"/>
      <c r="EG173" s="129"/>
      <c r="EH173" s="129"/>
      <c r="EI173" s="129"/>
      <c r="EJ173" s="129"/>
      <c r="EK173" s="129"/>
      <c r="EL173" s="129"/>
      <c r="EM173" s="129"/>
      <c r="EN173" s="129"/>
      <c r="EO173" s="129"/>
      <c r="EP173" s="129"/>
      <c r="EQ173" s="129"/>
      <c r="ER173" s="129"/>
      <c r="ES173" s="129"/>
      <c r="ET173" s="129"/>
      <c r="EU173" s="129"/>
      <c r="EV173" s="129"/>
      <c r="EW173" s="129"/>
      <c r="EX173" s="129"/>
      <c r="EY173" s="129"/>
      <c r="EZ173" s="129"/>
      <c r="FA173" s="129"/>
      <c r="FB173" s="129"/>
      <c r="FC173" s="129"/>
      <c r="FD173" s="129"/>
      <c r="FE173" s="129"/>
      <c r="FF173" s="129"/>
      <c r="FG173" s="129"/>
      <c r="FH173" s="129"/>
      <c r="FI173" s="129"/>
      <c r="FJ173" s="129"/>
      <c r="FK173" s="129"/>
      <c r="FL173" s="129"/>
      <c r="FM173" s="129"/>
      <c r="FN173" s="129"/>
      <c r="FO173" s="129"/>
      <c r="FP173" s="129"/>
      <c r="FQ173" s="129"/>
      <c r="FR173" s="129"/>
      <c r="FS173" s="129"/>
      <c r="FT173" s="129"/>
      <c r="FU173" s="129"/>
      <c r="FV173" s="129"/>
      <c r="FW173" s="129"/>
      <c r="FX173" s="129"/>
      <c r="FY173" s="129"/>
      <c r="FZ173" s="129"/>
      <c r="GA173" s="129"/>
      <c r="GB173" s="129"/>
      <c r="GC173" s="129"/>
      <c r="GD173" s="129"/>
      <c r="GE173" s="129"/>
      <c r="GF173" s="129"/>
      <c r="GG173" s="129"/>
      <c r="GH173" s="129"/>
      <c r="GI173" s="129"/>
      <c r="GJ173" s="129"/>
      <c r="GK173" s="129"/>
      <c r="GL173" s="129"/>
      <c r="GM173" s="129"/>
      <c r="GN173" s="129"/>
      <c r="GO173" s="129"/>
      <c r="GP173" s="129"/>
      <c r="GQ173" s="129"/>
      <c r="GR173" s="129"/>
      <c r="GS173" s="129"/>
      <c r="GT173" s="129"/>
      <c r="GU173" s="129"/>
      <c r="GV173" s="129"/>
      <c r="GW173" s="129"/>
      <c r="GX173" s="129"/>
      <c r="GY173" s="129"/>
      <c r="GZ173" s="129"/>
      <c r="HA173" s="129"/>
      <c r="HB173" s="129"/>
      <c r="HC173" s="129"/>
      <c r="HD173" s="129"/>
      <c r="HE173" s="129"/>
      <c r="HF173" s="129"/>
      <c r="HG173" s="129"/>
      <c r="HH173" s="129"/>
      <c r="HI173" s="129"/>
      <c r="HJ173" s="129"/>
      <c r="HK173" s="129"/>
      <c r="HL173" s="129"/>
      <c r="HM173" s="129"/>
      <c r="HN173" s="129"/>
      <c r="HO173" s="129"/>
      <c r="HP173" s="129"/>
      <c r="HQ173" s="129"/>
      <c r="HR173" s="129"/>
      <c r="HS173" s="129"/>
      <c r="HT173" s="129"/>
      <c r="HU173" s="129"/>
      <c r="HV173" s="129"/>
      <c r="HW173" s="129"/>
      <c r="HX173" s="129"/>
      <c r="HY173" s="129"/>
      <c r="HZ173" s="129"/>
      <c r="IA173" s="129"/>
      <c r="IB173" s="129"/>
      <c r="IC173" s="129"/>
      <c r="ID173" s="129"/>
      <c r="IE173" s="129"/>
      <c r="IF173" s="129"/>
      <c r="IG173" s="129"/>
      <c r="IH173" s="129"/>
      <c r="II173" s="129"/>
      <c r="IJ173" s="129"/>
    </row>
    <row r="174" customFormat="false" ht="69" hidden="false" customHeight="true" outlineLevel="2" collapsed="false">
      <c r="A174" s="85"/>
      <c r="B174" s="161"/>
      <c r="C174" s="162"/>
      <c r="D174" s="162"/>
      <c r="E174" s="162"/>
      <c r="F174" s="163" t="s">
        <v>283</v>
      </c>
      <c r="G174" s="163"/>
      <c r="H174" s="164"/>
      <c r="I174" s="170"/>
      <c r="J174" s="171"/>
      <c r="K174" s="172"/>
      <c r="L174" s="128"/>
      <c r="M174" s="128"/>
      <c r="N174" s="128"/>
      <c r="O174" s="128"/>
      <c r="P174" s="128"/>
      <c r="Q174" s="128"/>
      <c r="R174" s="128"/>
      <c r="S174" s="128"/>
      <c r="T174" s="128"/>
      <c r="U174" s="128"/>
      <c r="V174" s="128"/>
      <c r="W174" s="128"/>
      <c r="X174" s="128"/>
      <c r="Y174" s="128"/>
      <c r="Z174" s="128"/>
      <c r="AA174" s="128"/>
      <c r="AB174" s="128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128"/>
      <c r="AQ174" s="128"/>
      <c r="AR174" s="128"/>
      <c r="AS174" s="128"/>
      <c r="AT174" s="128"/>
      <c r="AU174" s="128"/>
      <c r="AV174" s="128"/>
      <c r="AW174" s="128"/>
      <c r="AX174" s="128"/>
      <c r="AY174" s="128"/>
      <c r="AZ174" s="128"/>
      <c r="BA174" s="128"/>
      <c r="BB174" s="128"/>
      <c r="BC174" s="128"/>
      <c r="BD174" s="128"/>
      <c r="BE174" s="128"/>
      <c r="BF174" s="128"/>
      <c r="BG174" s="128"/>
      <c r="BH174" s="128"/>
      <c r="BI174" s="128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128"/>
      <c r="BT174" s="128"/>
      <c r="BU174" s="128"/>
      <c r="BV174" s="128"/>
      <c r="BW174" s="128"/>
      <c r="BX174" s="128"/>
      <c r="BY174" s="128"/>
      <c r="BZ174" s="129"/>
      <c r="CA174" s="129"/>
      <c r="CB174" s="129"/>
      <c r="CC174" s="129"/>
      <c r="CD174" s="129"/>
      <c r="CE174" s="129"/>
      <c r="CF174" s="129"/>
      <c r="CG174" s="129"/>
      <c r="CH174" s="129"/>
      <c r="CI174" s="129"/>
      <c r="CJ174" s="129"/>
      <c r="CK174" s="129"/>
      <c r="CL174" s="129"/>
      <c r="CM174" s="129"/>
      <c r="CN174" s="129"/>
      <c r="CO174" s="129"/>
      <c r="CP174" s="129"/>
      <c r="CQ174" s="129"/>
      <c r="CR174" s="129"/>
      <c r="CS174" s="129"/>
      <c r="CT174" s="129"/>
      <c r="CU174" s="129"/>
      <c r="CV174" s="129"/>
      <c r="CW174" s="129"/>
      <c r="CX174" s="129"/>
      <c r="CY174" s="129"/>
      <c r="CZ174" s="129"/>
      <c r="DA174" s="129"/>
      <c r="DB174" s="129"/>
      <c r="DC174" s="129"/>
      <c r="DD174" s="129"/>
      <c r="DE174" s="129"/>
      <c r="DF174" s="129"/>
      <c r="DG174" s="129"/>
      <c r="DH174" s="129"/>
      <c r="DI174" s="129"/>
      <c r="DJ174" s="129"/>
      <c r="DK174" s="129"/>
      <c r="DL174" s="129"/>
      <c r="DM174" s="129"/>
      <c r="DN174" s="129"/>
      <c r="DO174" s="129"/>
      <c r="DP174" s="129"/>
      <c r="DQ174" s="129"/>
      <c r="DR174" s="129"/>
      <c r="DS174" s="129"/>
      <c r="DT174" s="129"/>
      <c r="DU174" s="129"/>
      <c r="DV174" s="129"/>
      <c r="DW174" s="129"/>
      <c r="DX174" s="129"/>
      <c r="DY174" s="129"/>
      <c r="DZ174" s="129"/>
      <c r="EA174" s="129"/>
      <c r="EB174" s="129"/>
      <c r="EC174" s="129"/>
      <c r="ED174" s="129"/>
      <c r="EE174" s="129"/>
      <c r="EF174" s="129"/>
      <c r="EG174" s="129"/>
      <c r="EH174" s="129"/>
      <c r="EI174" s="129"/>
      <c r="EJ174" s="129"/>
      <c r="EK174" s="129"/>
      <c r="EL174" s="129"/>
      <c r="EM174" s="129"/>
      <c r="EN174" s="129"/>
      <c r="EO174" s="129"/>
      <c r="EP174" s="129"/>
      <c r="EQ174" s="129"/>
      <c r="ER174" s="129"/>
      <c r="ES174" s="129"/>
      <c r="ET174" s="129"/>
      <c r="EU174" s="129"/>
      <c r="EV174" s="129"/>
      <c r="EW174" s="129"/>
      <c r="EX174" s="129"/>
      <c r="EY174" s="129"/>
      <c r="EZ174" s="129"/>
      <c r="FA174" s="129"/>
      <c r="FB174" s="129"/>
      <c r="FC174" s="129"/>
      <c r="FD174" s="129"/>
      <c r="FE174" s="129"/>
      <c r="FF174" s="129"/>
      <c r="FG174" s="129"/>
      <c r="FH174" s="129"/>
      <c r="FI174" s="129"/>
      <c r="FJ174" s="129"/>
      <c r="FK174" s="129"/>
      <c r="FL174" s="129"/>
      <c r="FM174" s="129"/>
      <c r="FN174" s="129"/>
      <c r="FO174" s="129"/>
      <c r="FP174" s="129"/>
      <c r="FQ174" s="129"/>
      <c r="FR174" s="129"/>
      <c r="FS174" s="129"/>
      <c r="FT174" s="129"/>
      <c r="FU174" s="129"/>
      <c r="FV174" s="129"/>
      <c r="FW174" s="129"/>
      <c r="FX174" s="129"/>
      <c r="FY174" s="129"/>
      <c r="FZ174" s="129"/>
      <c r="GA174" s="129"/>
      <c r="GB174" s="129"/>
      <c r="GC174" s="129"/>
      <c r="GD174" s="129"/>
      <c r="GE174" s="129"/>
      <c r="GF174" s="129"/>
      <c r="GG174" s="129"/>
      <c r="GH174" s="129"/>
      <c r="GI174" s="129"/>
      <c r="GJ174" s="129"/>
      <c r="GK174" s="129"/>
      <c r="GL174" s="129"/>
      <c r="GM174" s="129"/>
      <c r="GN174" s="129"/>
      <c r="GO174" s="129"/>
      <c r="GP174" s="129"/>
      <c r="GQ174" s="129"/>
      <c r="GR174" s="129"/>
      <c r="GS174" s="129"/>
      <c r="GT174" s="129"/>
      <c r="GU174" s="129"/>
      <c r="GV174" s="129"/>
      <c r="GW174" s="129"/>
      <c r="GX174" s="129"/>
      <c r="GY174" s="129"/>
      <c r="GZ174" s="129"/>
      <c r="HA174" s="129"/>
      <c r="HB174" s="129"/>
      <c r="HC174" s="129"/>
      <c r="HD174" s="129"/>
      <c r="HE174" s="129"/>
      <c r="HF174" s="129"/>
      <c r="HG174" s="129"/>
      <c r="HH174" s="129"/>
      <c r="HI174" s="129"/>
      <c r="HJ174" s="129"/>
      <c r="HK174" s="129"/>
      <c r="HL174" s="129"/>
      <c r="HM174" s="129"/>
      <c r="HN174" s="129"/>
      <c r="HO174" s="129"/>
      <c r="HP174" s="129"/>
      <c r="HQ174" s="129"/>
      <c r="HR174" s="129"/>
      <c r="HS174" s="129"/>
      <c r="HT174" s="129"/>
      <c r="HU174" s="129"/>
      <c r="HV174" s="129"/>
      <c r="HW174" s="129"/>
      <c r="HX174" s="129"/>
      <c r="HY174" s="129"/>
      <c r="HZ174" s="129"/>
      <c r="IA174" s="129"/>
      <c r="IB174" s="129"/>
      <c r="IC174" s="129"/>
      <c r="ID174" s="129"/>
      <c r="IE174" s="129"/>
      <c r="IF174" s="129"/>
      <c r="IG174" s="129"/>
      <c r="IH174" s="129"/>
      <c r="II174" s="129"/>
      <c r="IJ174" s="129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30" hidden="false" customHeight="true" outlineLevel="2" collapsed="false">
      <c r="A175" s="85"/>
      <c r="B175" s="103" t="n">
        <v>1</v>
      </c>
      <c r="C175" s="104" t="n">
        <v>1</v>
      </c>
      <c r="D175" s="105" t="s">
        <v>36</v>
      </c>
      <c r="E175" s="105"/>
      <c r="F175" s="134" t="s">
        <v>284</v>
      </c>
      <c r="G175" s="134"/>
      <c r="H175" s="120" t="s">
        <v>285</v>
      </c>
      <c r="I175" s="108"/>
      <c r="J175" s="109" t="n">
        <v>168</v>
      </c>
      <c r="K175" s="110" t="n">
        <f aca="false">I175*J175</f>
        <v>0</v>
      </c>
      <c r="L175" s="128"/>
      <c r="M175" s="128"/>
      <c r="N175" s="128"/>
      <c r="O175" s="128"/>
      <c r="P175" s="128"/>
      <c r="Q175" s="128"/>
      <c r="R175" s="128"/>
      <c r="S175" s="128"/>
      <c r="T175" s="128"/>
      <c r="U175" s="128"/>
      <c r="V175" s="128"/>
      <c r="W175" s="128"/>
      <c r="X175" s="128"/>
      <c r="Y175" s="128"/>
      <c r="Z175" s="128"/>
      <c r="AA175" s="128"/>
      <c r="AB175" s="128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  <c r="AQ175" s="128"/>
      <c r="AR175" s="128"/>
      <c r="AS175" s="128"/>
      <c r="AT175" s="128"/>
      <c r="AU175" s="128"/>
      <c r="AV175" s="128"/>
      <c r="AW175" s="128"/>
      <c r="AX175" s="128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128"/>
      <c r="BZ175" s="129"/>
      <c r="CA175" s="129"/>
      <c r="CB175" s="129"/>
      <c r="CC175" s="129"/>
      <c r="CD175" s="129"/>
      <c r="CE175" s="129"/>
      <c r="CF175" s="129"/>
      <c r="CG175" s="129"/>
      <c r="CH175" s="129"/>
      <c r="CI175" s="129"/>
      <c r="CJ175" s="129"/>
      <c r="CK175" s="129"/>
      <c r="CL175" s="129"/>
      <c r="CM175" s="129"/>
      <c r="CN175" s="129"/>
      <c r="CO175" s="129"/>
      <c r="CP175" s="129"/>
      <c r="CQ175" s="129"/>
      <c r="CR175" s="129"/>
      <c r="CS175" s="129"/>
      <c r="CT175" s="129"/>
      <c r="CU175" s="129"/>
      <c r="CV175" s="129"/>
      <c r="CW175" s="129"/>
      <c r="CX175" s="129"/>
      <c r="CY175" s="129"/>
      <c r="CZ175" s="129"/>
      <c r="DA175" s="129"/>
      <c r="DB175" s="129"/>
      <c r="DC175" s="129"/>
      <c r="DD175" s="129"/>
      <c r="DE175" s="129"/>
      <c r="DF175" s="129"/>
      <c r="DG175" s="129"/>
      <c r="DH175" s="129"/>
      <c r="DI175" s="129"/>
      <c r="DJ175" s="129"/>
      <c r="DK175" s="129"/>
      <c r="DL175" s="129"/>
      <c r="DM175" s="129"/>
      <c r="DN175" s="129"/>
      <c r="DO175" s="129"/>
      <c r="DP175" s="129"/>
      <c r="DQ175" s="129"/>
      <c r="DR175" s="129"/>
      <c r="DS175" s="129"/>
      <c r="DT175" s="129"/>
      <c r="DU175" s="129"/>
      <c r="DV175" s="129"/>
      <c r="DW175" s="129"/>
      <c r="DX175" s="129"/>
      <c r="DY175" s="129"/>
      <c r="DZ175" s="129"/>
      <c r="EA175" s="129"/>
      <c r="EB175" s="129"/>
      <c r="EC175" s="129"/>
      <c r="ED175" s="129"/>
      <c r="EE175" s="129"/>
      <c r="EF175" s="129"/>
      <c r="EG175" s="129"/>
      <c r="EH175" s="129"/>
      <c r="EI175" s="129"/>
      <c r="EJ175" s="129"/>
      <c r="EK175" s="129"/>
      <c r="EL175" s="129"/>
      <c r="EM175" s="129"/>
      <c r="EN175" s="129"/>
      <c r="EO175" s="129"/>
      <c r="EP175" s="129"/>
      <c r="EQ175" s="129"/>
      <c r="ER175" s="129"/>
      <c r="ES175" s="129"/>
      <c r="ET175" s="129"/>
      <c r="EU175" s="129"/>
      <c r="EV175" s="129"/>
      <c r="EW175" s="129"/>
      <c r="EX175" s="129"/>
      <c r="EY175" s="129"/>
      <c r="EZ175" s="129"/>
      <c r="FA175" s="129"/>
      <c r="FB175" s="129"/>
      <c r="FC175" s="129"/>
      <c r="FD175" s="129"/>
      <c r="FE175" s="129"/>
      <c r="FF175" s="129"/>
      <c r="FG175" s="129"/>
      <c r="FH175" s="129"/>
      <c r="FI175" s="129"/>
      <c r="FJ175" s="129"/>
      <c r="FK175" s="129"/>
      <c r="FL175" s="129"/>
      <c r="FM175" s="129"/>
      <c r="FN175" s="129"/>
      <c r="FO175" s="129"/>
      <c r="FP175" s="129"/>
      <c r="FQ175" s="129"/>
      <c r="FR175" s="129"/>
      <c r="FS175" s="129"/>
      <c r="FT175" s="129"/>
      <c r="FU175" s="129"/>
      <c r="FV175" s="129"/>
      <c r="FW175" s="129"/>
      <c r="FX175" s="129"/>
      <c r="FY175" s="129"/>
      <c r="FZ175" s="129"/>
      <c r="GA175" s="129"/>
      <c r="GB175" s="129"/>
      <c r="GC175" s="129"/>
      <c r="GD175" s="129"/>
      <c r="GE175" s="129"/>
      <c r="GF175" s="129"/>
      <c r="GG175" s="129"/>
      <c r="GH175" s="129"/>
      <c r="GI175" s="129"/>
      <c r="GJ175" s="129"/>
      <c r="GK175" s="129"/>
      <c r="GL175" s="129"/>
      <c r="GM175" s="129"/>
      <c r="GN175" s="129"/>
      <c r="GO175" s="129"/>
      <c r="GP175" s="129"/>
      <c r="GQ175" s="129"/>
      <c r="GR175" s="129"/>
      <c r="GS175" s="129"/>
      <c r="GT175" s="129"/>
      <c r="GU175" s="129"/>
      <c r="GV175" s="129"/>
      <c r="GW175" s="129"/>
      <c r="GX175" s="129"/>
      <c r="GY175" s="129"/>
      <c r="GZ175" s="129"/>
      <c r="HA175" s="129"/>
      <c r="HB175" s="129"/>
      <c r="HC175" s="129"/>
      <c r="HD175" s="129"/>
      <c r="HE175" s="129"/>
      <c r="HF175" s="129"/>
      <c r="HG175" s="129"/>
      <c r="HH175" s="129"/>
      <c r="HI175" s="129"/>
      <c r="HJ175" s="129"/>
      <c r="HK175" s="129"/>
      <c r="HL175" s="129"/>
      <c r="HM175" s="129"/>
      <c r="HN175" s="129"/>
      <c r="HO175" s="129"/>
      <c r="HP175" s="129"/>
      <c r="HQ175" s="129"/>
      <c r="HR175" s="129"/>
      <c r="HS175" s="129"/>
      <c r="HT175" s="129"/>
      <c r="HU175" s="129"/>
      <c r="HV175" s="129"/>
      <c r="HW175" s="129"/>
      <c r="HX175" s="129"/>
      <c r="HY175" s="129"/>
      <c r="HZ175" s="129"/>
      <c r="IA175" s="129"/>
      <c r="IB175" s="129"/>
      <c r="IC175" s="129"/>
      <c r="ID175" s="129"/>
      <c r="IE175" s="129"/>
      <c r="IF175" s="129"/>
      <c r="IG175" s="129"/>
      <c r="IH175" s="129"/>
      <c r="II175" s="129"/>
      <c r="IJ175" s="129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30" hidden="false" customHeight="true" outlineLevel="2" collapsed="false">
      <c r="A176" s="85"/>
      <c r="B176" s="103" t="n">
        <v>1</v>
      </c>
      <c r="C176" s="104" t="n">
        <v>1</v>
      </c>
      <c r="D176" s="105" t="s">
        <v>36</v>
      </c>
      <c r="E176" s="104"/>
      <c r="F176" s="134" t="s">
        <v>286</v>
      </c>
      <c r="G176" s="134"/>
      <c r="H176" s="120" t="s">
        <v>287</v>
      </c>
      <c r="I176" s="108"/>
      <c r="J176" s="109" t="n">
        <v>168</v>
      </c>
      <c r="K176" s="110" t="n">
        <f aca="false">I176*J176</f>
        <v>0</v>
      </c>
      <c r="L176" s="128"/>
      <c r="M176" s="128"/>
      <c r="N176" s="128"/>
      <c r="O176" s="128"/>
      <c r="P176" s="128"/>
      <c r="Q176" s="128"/>
      <c r="R176" s="128"/>
      <c r="S176" s="128"/>
      <c r="T176" s="128"/>
      <c r="U176" s="128"/>
      <c r="V176" s="128"/>
      <c r="W176" s="128"/>
      <c r="X176" s="128"/>
      <c r="Y176" s="128"/>
      <c r="Z176" s="128"/>
      <c r="AA176" s="128"/>
      <c r="AB176" s="128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128"/>
      <c r="AQ176" s="128"/>
      <c r="AR176" s="128"/>
      <c r="AS176" s="128"/>
      <c r="AT176" s="128"/>
      <c r="AU176" s="128"/>
      <c r="AV176" s="128"/>
      <c r="AW176" s="128"/>
      <c r="AX176" s="128"/>
      <c r="AY176" s="128"/>
      <c r="AZ176" s="128"/>
      <c r="BA176" s="128"/>
      <c r="BB176" s="128"/>
      <c r="BC176" s="128"/>
      <c r="BD176" s="128"/>
      <c r="BE176" s="128"/>
      <c r="BF176" s="128"/>
      <c r="BG176" s="128"/>
      <c r="BH176" s="128"/>
      <c r="BI176" s="128"/>
      <c r="BJ176" s="128"/>
      <c r="BK176" s="128"/>
      <c r="BL176" s="128"/>
      <c r="BM176" s="128"/>
      <c r="BN176" s="128"/>
      <c r="BO176" s="128"/>
      <c r="BP176" s="128"/>
      <c r="BQ176" s="128"/>
      <c r="BR176" s="128"/>
      <c r="BS176" s="128"/>
      <c r="BT176" s="128"/>
      <c r="BU176" s="128"/>
      <c r="BV176" s="128"/>
      <c r="BW176" s="128"/>
      <c r="BX176" s="128"/>
      <c r="BY176" s="128"/>
      <c r="BZ176" s="129"/>
      <c r="CA176" s="129"/>
      <c r="CB176" s="129"/>
      <c r="CC176" s="129"/>
      <c r="CD176" s="129"/>
      <c r="CE176" s="129"/>
      <c r="CF176" s="129"/>
      <c r="CG176" s="129"/>
      <c r="CH176" s="129"/>
      <c r="CI176" s="129"/>
      <c r="CJ176" s="129"/>
      <c r="CK176" s="129"/>
      <c r="CL176" s="129"/>
      <c r="CM176" s="129"/>
      <c r="CN176" s="129"/>
      <c r="CO176" s="129"/>
      <c r="CP176" s="129"/>
      <c r="CQ176" s="129"/>
      <c r="CR176" s="129"/>
      <c r="CS176" s="129"/>
      <c r="CT176" s="129"/>
      <c r="CU176" s="129"/>
      <c r="CV176" s="129"/>
      <c r="CW176" s="129"/>
      <c r="CX176" s="129"/>
      <c r="CY176" s="129"/>
      <c r="CZ176" s="129"/>
      <c r="DA176" s="129"/>
      <c r="DB176" s="129"/>
      <c r="DC176" s="129"/>
      <c r="DD176" s="129"/>
      <c r="DE176" s="129"/>
      <c r="DF176" s="129"/>
      <c r="DG176" s="129"/>
      <c r="DH176" s="129"/>
      <c r="DI176" s="129"/>
      <c r="DJ176" s="129"/>
      <c r="DK176" s="129"/>
      <c r="DL176" s="129"/>
      <c r="DM176" s="129"/>
      <c r="DN176" s="129"/>
      <c r="DO176" s="129"/>
      <c r="DP176" s="129"/>
      <c r="DQ176" s="129"/>
      <c r="DR176" s="129"/>
      <c r="DS176" s="129"/>
      <c r="DT176" s="129"/>
      <c r="DU176" s="129"/>
      <c r="DV176" s="129"/>
      <c r="DW176" s="129"/>
      <c r="DX176" s="129"/>
      <c r="DY176" s="129"/>
      <c r="DZ176" s="129"/>
      <c r="EA176" s="129"/>
      <c r="EB176" s="129"/>
      <c r="EC176" s="129"/>
      <c r="ED176" s="129"/>
      <c r="EE176" s="129"/>
      <c r="EF176" s="129"/>
      <c r="EG176" s="129"/>
      <c r="EH176" s="129"/>
      <c r="EI176" s="129"/>
      <c r="EJ176" s="129"/>
      <c r="EK176" s="129"/>
      <c r="EL176" s="129"/>
      <c r="EM176" s="129"/>
      <c r="EN176" s="129"/>
      <c r="EO176" s="129"/>
      <c r="EP176" s="129"/>
      <c r="EQ176" s="129"/>
      <c r="ER176" s="129"/>
      <c r="ES176" s="129"/>
      <c r="ET176" s="129"/>
      <c r="EU176" s="129"/>
      <c r="EV176" s="129"/>
      <c r="EW176" s="129"/>
      <c r="EX176" s="129"/>
      <c r="EY176" s="129"/>
      <c r="EZ176" s="129"/>
      <c r="FA176" s="129"/>
      <c r="FB176" s="129"/>
      <c r="FC176" s="129"/>
      <c r="FD176" s="129"/>
      <c r="FE176" s="129"/>
      <c r="FF176" s="129"/>
      <c r="FG176" s="129"/>
      <c r="FH176" s="129"/>
      <c r="FI176" s="129"/>
      <c r="FJ176" s="129"/>
      <c r="FK176" s="129"/>
      <c r="FL176" s="129"/>
      <c r="FM176" s="129"/>
      <c r="FN176" s="129"/>
      <c r="FO176" s="129"/>
      <c r="FP176" s="129"/>
      <c r="FQ176" s="129"/>
      <c r="FR176" s="129"/>
      <c r="FS176" s="129"/>
      <c r="FT176" s="129"/>
      <c r="FU176" s="129"/>
      <c r="FV176" s="129"/>
      <c r="FW176" s="129"/>
      <c r="FX176" s="129"/>
      <c r="FY176" s="129"/>
      <c r="FZ176" s="129"/>
      <c r="GA176" s="129"/>
      <c r="GB176" s="129"/>
      <c r="GC176" s="129"/>
      <c r="GD176" s="129"/>
      <c r="GE176" s="129"/>
      <c r="GF176" s="129"/>
      <c r="GG176" s="129"/>
      <c r="GH176" s="129"/>
      <c r="GI176" s="129"/>
      <c r="GJ176" s="129"/>
      <c r="GK176" s="129"/>
      <c r="GL176" s="129"/>
      <c r="GM176" s="129"/>
      <c r="GN176" s="129"/>
      <c r="GO176" s="129"/>
      <c r="GP176" s="129"/>
      <c r="GQ176" s="129"/>
      <c r="GR176" s="129"/>
      <c r="GS176" s="129"/>
      <c r="GT176" s="129"/>
      <c r="GU176" s="129"/>
      <c r="GV176" s="129"/>
      <c r="GW176" s="129"/>
      <c r="GX176" s="129"/>
      <c r="GY176" s="129"/>
      <c r="GZ176" s="129"/>
      <c r="HA176" s="129"/>
      <c r="HB176" s="129"/>
      <c r="HC176" s="129"/>
      <c r="HD176" s="129"/>
      <c r="HE176" s="129"/>
      <c r="HF176" s="129"/>
      <c r="HG176" s="129"/>
      <c r="HH176" s="129"/>
      <c r="HI176" s="129"/>
      <c r="HJ176" s="129"/>
      <c r="HK176" s="129"/>
      <c r="HL176" s="129"/>
      <c r="HM176" s="129"/>
      <c r="HN176" s="129"/>
      <c r="HO176" s="129"/>
      <c r="HP176" s="129"/>
      <c r="HQ176" s="129"/>
      <c r="HR176" s="129"/>
      <c r="HS176" s="129"/>
      <c r="HT176" s="129"/>
      <c r="HU176" s="129"/>
      <c r="HV176" s="129"/>
      <c r="HW176" s="129"/>
      <c r="HX176" s="129"/>
      <c r="HY176" s="129"/>
      <c r="HZ176" s="129"/>
      <c r="IA176" s="129"/>
      <c r="IB176" s="129"/>
      <c r="IC176" s="129"/>
      <c r="ID176" s="129"/>
      <c r="IE176" s="129"/>
      <c r="IF176" s="129"/>
      <c r="IG176" s="129"/>
      <c r="IH176" s="129"/>
      <c r="II176" s="129"/>
      <c r="IJ176" s="129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30" hidden="false" customHeight="true" outlineLevel="2" collapsed="false">
      <c r="A177" s="85"/>
      <c r="B177" s="103" t="n">
        <v>1</v>
      </c>
      <c r="C177" s="104" t="n">
        <v>1</v>
      </c>
      <c r="D177" s="105" t="s">
        <v>36</v>
      </c>
      <c r="E177" s="104"/>
      <c r="F177" s="134" t="s">
        <v>288</v>
      </c>
      <c r="G177" s="134"/>
      <c r="H177" s="120" t="s">
        <v>289</v>
      </c>
      <c r="I177" s="108"/>
      <c r="J177" s="109" t="n">
        <v>168</v>
      </c>
      <c r="K177" s="110" t="n">
        <f aca="false">I177*J177</f>
        <v>0</v>
      </c>
      <c r="L177" s="128"/>
      <c r="M177" s="128"/>
      <c r="N177" s="128"/>
      <c r="O177" s="128"/>
      <c r="P177" s="128"/>
      <c r="Q177" s="128"/>
      <c r="R177" s="128"/>
      <c r="S177" s="128"/>
      <c r="T177" s="128"/>
      <c r="U177" s="128"/>
      <c r="V177" s="128"/>
      <c r="W177" s="128"/>
      <c r="X177" s="128"/>
      <c r="Y177" s="128"/>
      <c r="Z177" s="128"/>
      <c r="AA177" s="128"/>
      <c r="AB177" s="128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128"/>
      <c r="AQ177" s="128"/>
      <c r="AR177" s="128"/>
      <c r="AS177" s="128"/>
      <c r="AT177" s="128"/>
      <c r="AU177" s="128"/>
      <c r="AV177" s="128"/>
      <c r="AW177" s="128"/>
      <c r="AX177" s="128"/>
      <c r="AY177" s="128"/>
      <c r="AZ177" s="128"/>
      <c r="BA177" s="128"/>
      <c r="BB177" s="128"/>
      <c r="BC177" s="128"/>
      <c r="BD177" s="128"/>
      <c r="BE177" s="128"/>
      <c r="BF177" s="128"/>
      <c r="BG177" s="128"/>
      <c r="BH177" s="128"/>
      <c r="BI177" s="128"/>
      <c r="BJ177" s="128"/>
      <c r="BK177" s="128"/>
      <c r="BL177" s="128"/>
      <c r="BM177" s="128"/>
      <c r="BN177" s="128"/>
      <c r="BO177" s="128"/>
      <c r="BP177" s="128"/>
      <c r="BQ177" s="128"/>
      <c r="BR177" s="128"/>
      <c r="BS177" s="128"/>
      <c r="BT177" s="128"/>
      <c r="BU177" s="128"/>
      <c r="BV177" s="128"/>
      <c r="BW177" s="128"/>
      <c r="BX177" s="128"/>
      <c r="BY177" s="128"/>
      <c r="BZ177" s="129"/>
      <c r="CA177" s="129"/>
      <c r="CB177" s="129"/>
      <c r="CC177" s="129"/>
      <c r="CD177" s="129"/>
      <c r="CE177" s="129"/>
      <c r="CF177" s="129"/>
      <c r="CG177" s="129"/>
      <c r="CH177" s="129"/>
      <c r="CI177" s="129"/>
      <c r="CJ177" s="129"/>
      <c r="CK177" s="129"/>
      <c r="CL177" s="129"/>
      <c r="CM177" s="129"/>
      <c r="CN177" s="129"/>
      <c r="CO177" s="129"/>
      <c r="CP177" s="129"/>
      <c r="CQ177" s="129"/>
      <c r="CR177" s="129"/>
      <c r="CS177" s="129"/>
      <c r="CT177" s="129"/>
      <c r="CU177" s="129"/>
      <c r="CV177" s="129"/>
      <c r="CW177" s="129"/>
      <c r="CX177" s="129"/>
      <c r="CY177" s="129"/>
      <c r="CZ177" s="129"/>
      <c r="DA177" s="129"/>
      <c r="DB177" s="129"/>
      <c r="DC177" s="129"/>
      <c r="DD177" s="129"/>
      <c r="DE177" s="129"/>
      <c r="DF177" s="129"/>
      <c r="DG177" s="129"/>
      <c r="DH177" s="129"/>
      <c r="DI177" s="129"/>
      <c r="DJ177" s="129"/>
      <c r="DK177" s="129"/>
      <c r="DL177" s="129"/>
      <c r="DM177" s="129"/>
      <c r="DN177" s="129"/>
      <c r="DO177" s="129"/>
      <c r="DP177" s="129"/>
      <c r="DQ177" s="129"/>
      <c r="DR177" s="129"/>
      <c r="DS177" s="129"/>
      <c r="DT177" s="129"/>
      <c r="DU177" s="129"/>
      <c r="DV177" s="129"/>
      <c r="DW177" s="129"/>
      <c r="DX177" s="129"/>
      <c r="DY177" s="129"/>
      <c r="DZ177" s="129"/>
      <c r="EA177" s="129"/>
      <c r="EB177" s="129"/>
      <c r="EC177" s="129"/>
      <c r="ED177" s="129"/>
      <c r="EE177" s="129"/>
      <c r="EF177" s="129"/>
      <c r="EG177" s="129"/>
      <c r="EH177" s="129"/>
      <c r="EI177" s="129"/>
      <c r="EJ177" s="129"/>
      <c r="EK177" s="129"/>
      <c r="EL177" s="129"/>
      <c r="EM177" s="129"/>
      <c r="EN177" s="129"/>
      <c r="EO177" s="129"/>
      <c r="EP177" s="129"/>
      <c r="EQ177" s="129"/>
      <c r="ER177" s="129"/>
      <c r="ES177" s="129"/>
      <c r="ET177" s="129"/>
      <c r="EU177" s="129"/>
      <c r="EV177" s="129"/>
      <c r="EW177" s="129"/>
      <c r="EX177" s="129"/>
      <c r="EY177" s="129"/>
      <c r="EZ177" s="129"/>
      <c r="FA177" s="129"/>
      <c r="FB177" s="129"/>
      <c r="FC177" s="129"/>
      <c r="FD177" s="129"/>
      <c r="FE177" s="129"/>
      <c r="FF177" s="129"/>
      <c r="FG177" s="129"/>
      <c r="FH177" s="129"/>
      <c r="FI177" s="129"/>
      <c r="FJ177" s="129"/>
      <c r="FK177" s="129"/>
      <c r="FL177" s="129"/>
      <c r="FM177" s="129"/>
      <c r="FN177" s="129"/>
      <c r="FO177" s="129"/>
      <c r="FP177" s="129"/>
      <c r="FQ177" s="129"/>
      <c r="FR177" s="129"/>
      <c r="FS177" s="129"/>
      <c r="FT177" s="129"/>
      <c r="FU177" s="129"/>
      <c r="FV177" s="129"/>
      <c r="FW177" s="129"/>
      <c r="FX177" s="129"/>
      <c r="FY177" s="129"/>
      <c r="FZ177" s="129"/>
      <c r="GA177" s="129"/>
      <c r="GB177" s="129"/>
      <c r="GC177" s="129"/>
      <c r="GD177" s="129"/>
      <c r="GE177" s="129"/>
      <c r="GF177" s="129"/>
      <c r="GG177" s="129"/>
      <c r="GH177" s="129"/>
      <c r="GI177" s="129"/>
      <c r="GJ177" s="129"/>
      <c r="GK177" s="129"/>
      <c r="GL177" s="129"/>
      <c r="GM177" s="129"/>
      <c r="GN177" s="129"/>
      <c r="GO177" s="129"/>
      <c r="GP177" s="129"/>
      <c r="GQ177" s="129"/>
      <c r="GR177" s="129"/>
      <c r="GS177" s="129"/>
      <c r="GT177" s="129"/>
      <c r="GU177" s="129"/>
      <c r="GV177" s="129"/>
      <c r="GW177" s="129"/>
      <c r="GX177" s="129"/>
      <c r="GY177" s="129"/>
      <c r="GZ177" s="129"/>
      <c r="HA177" s="129"/>
      <c r="HB177" s="129"/>
      <c r="HC177" s="129"/>
      <c r="HD177" s="129"/>
      <c r="HE177" s="129"/>
      <c r="HF177" s="129"/>
      <c r="HG177" s="129"/>
      <c r="HH177" s="129"/>
      <c r="HI177" s="129"/>
      <c r="HJ177" s="129"/>
      <c r="HK177" s="129"/>
      <c r="HL177" s="129"/>
      <c r="HM177" s="129"/>
      <c r="HN177" s="129"/>
      <c r="HO177" s="129"/>
      <c r="HP177" s="129"/>
      <c r="HQ177" s="129"/>
      <c r="HR177" s="129"/>
      <c r="HS177" s="129"/>
      <c r="HT177" s="129"/>
      <c r="HU177" s="129"/>
      <c r="HV177" s="129"/>
      <c r="HW177" s="129"/>
      <c r="HX177" s="129"/>
      <c r="HY177" s="129"/>
      <c r="HZ177" s="129"/>
      <c r="IA177" s="129"/>
      <c r="IB177" s="129"/>
      <c r="IC177" s="129"/>
      <c r="ID177" s="129"/>
      <c r="IE177" s="129"/>
      <c r="IF177" s="129"/>
      <c r="IG177" s="129"/>
      <c r="IH177" s="129"/>
      <c r="II177" s="129"/>
      <c r="IJ177" s="129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30" hidden="false" customHeight="true" outlineLevel="2" collapsed="false">
      <c r="A178" s="85"/>
      <c r="B178" s="103" t="n">
        <v>1</v>
      </c>
      <c r="C178" s="104" t="n">
        <v>1</v>
      </c>
      <c r="D178" s="105" t="s">
        <v>36</v>
      </c>
      <c r="E178" s="104"/>
      <c r="F178" s="134" t="s">
        <v>290</v>
      </c>
      <c r="G178" s="134"/>
      <c r="H178" s="120" t="s">
        <v>291</v>
      </c>
      <c r="I178" s="108"/>
      <c r="J178" s="109" t="n">
        <v>168</v>
      </c>
      <c r="K178" s="110" t="n">
        <f aca="false">I178*J178</f>
        <v>0</v>
      </c>
      <c r="L178" s="128"/>
      <c r="M178" s="128"/>
      <c r="N178" s="128"/>
      <c r="O178" s="128"/>
      <c r="P178" s="128"/>
      <c r="Q178" s="128"/>
      <c r="R178" s="128"/>
      <c r="S178" s="128"/>
      <c r="T178" s="128"/>
      <c r="U178" s="128"/>
      <c r="V178" s="128"/>
      <c r="W178" s="128"/>
      <c r="X178" s="128"/>
      <c r="Y178" s="128"/>
      <c r="Z178" s="128"/>
      <c r="AA178" s="128"/>
      <c r="AB178" s="128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  <c r="AQ178" s="128"/>
      <c r="AR178" s="128"/>
      <c r="AS178" s="128"/>
      <c r="AT178" s="128"/>
      <c r="AU178" s="128"/>
      <c r="AV178" s="128"/>
      <c r="AW178" s="128"/>
      <c r="AX178" s="128"/>
      <c r="AY178" s="128"/>
      <c r="AZ178" s="128"/>
      <c r="BA178" s="128"/>
      <c r="BB178" s="128"/>
      <c r="BC178" s="128"/>
      <c r="BD178" s="128"/>
      <c r="BE178" s="128"/>
      <c r="BF178" s="128"/>
      <c r="BG178" s="128"/>
      <c r="BH178" s="128"/>
      <c r="BI178" s="128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128"/>
      <c r="BY178" s="128"/>
      <c r="BZ178" s="129"/>
      <c r="CA178" s="129"/>
      <c r="CB178" s="129"/>
      <c r="CC178" s="129"/>
      <c r="CD178" s="129"/>
      <c r="CE178" s="129"/>
      <c r="CF178" s="129"/>
      <c r="CG178" s="129"/>
      <c r="CH178" s="129"/>
      <c r="CI178" s="129"/>
      <c r="CJ178" s="129"/>
      <c r="CK178" s="129"/>
      <c r="CL178" s="129"/>
      <c r="CM178" s="129"/>
      <c r="CN178" s="129"/>
      <c r="CO178" s="129"/>
      <c r="CP178" s="129"/>
      <c r="CQ178" s="129"/>
      <c r="CR178" s="129"/>
      <c r="CS178" s="129"/>
      <c r="CT178" s="129"/>
      <c r="CU178" s="129"/>
      <c r="CV178" s="129"/>
      <c r="CW178" s="129"/>
      <c r="CX178" s="129"/>
      <c r="CY178" s="129"/>
      <c r="CZ178" s="129"/>
      <c r="DA178" s="129"/>
      <c r="DB178" s="129"/>
      <c r="DC178" s="129"/>
      <c r="DD178" s="129"/>
      <c r="DE178" s="129"/>
      <c r="DF178" s="129"/>
      <c r="DG178" s="129"/>
      <c r="DH178" s="129"/>
      <c r="DI178" s="129"/>
      <c r="DJ178" s="129"/>
      <c r="DK178" s="129"/>
      <c r="DL178" s="129"/>
      <c r="DM178" s="129"/>
      <c r="DN178" s="129"/>
      <c r="DO178" s="129"/>
      <c r="DP178" s="129"/>
      <c r="DQ178" s="129"/>
      <c r="DR178" s="129"/>
      <c r="DS178" s="129"/>
      <c r="DT178" s="129"/>
      <c r="DU178" s="129"/>
      <c r="DV178" s="129"/>
      <c r="DW178" s="129"/>
      <c r="DX178" s="129"/>
      <c r="DY178" s="129"/>
      <c r="DZ178" s="129"/>
      <c r="EA178" s="129"/>
      <c r="EB178" s="129"/>
      <c r="EC178" s="129"/>
      <c r="ED178" s="129"/>
      <c r="EE178" s="129"/>
      <c r="EF178" s="129"/>
      <c r="EG178" s="129"/>
      <c r="EH178" s="129"/>
      <c r="EI178" s="129"/>
      <c r="EJ178" s="129"/>
      <c r="EK178" s="129"/>
      <c r="EL178" s="129"/>
      <c r="EM178" s="129"/>
      <c r="EN178" s="129"/>
      <c r="EO178" s="129"/>
      <c r="EP178" s="129"/>
      <c r="EQ178" s="129"/>
      <c r="ER178" s="129"/>
      <c r="ES178" s="129"/>
      <c r="ET178" s="129"/>
      <c r="EU178" s="129"/>
      <c r="EV178" s="129"/>
      <c r="EW178" s="129"/>
      <c r="EX178" s="129"/>
      <c r="EY178" s="129"/>
      <c r="EZ178" s="129"/>
      <c r="FA178" s="129"/>
      <c r="FB178" s="129"/>
      <c r="FC178" s="129"/>
      <c r="FD178" s="129"/>
      <c r="FE178" s="129"/>
      <c r="FF178" s="129"/>
      <c r="FG178" s="129"/>
      <c r="FH178" s="129"/>
      <c r="FI178" s="129"/>
      <c r="FJ178" s="129"/>
      <c r="FK178" s="129"/>
      <c r="FL178" s="129"/>
      <c r="FM178" s="129"/>
      <c r="FN178" s="129"/>
      <c r="FO178" s="129"/>
      <c r="FP178" s="129"/>
      <c r="FQ178" s="129"/>
      <c r="FR178" s="129"/>
      <c r="FS178" s="129"/>
      <c r="FT178" s="129"/>
      <c r="FU178" s="129"/>
      <c r="FV178" s="129"/>
      <c r="FW178" s="129"/>
      <c r="FX178" s="129"/>
      <c r="FY178" s="129"/>
      <c r="FZ178" s="129"/>
      <c r="GA178" s="129"/>
      <c r="GB178" s="129"/>
      <c r="GC178" s="129"/>
      <c r="GD178" s="129"/>
      <c r="GE178" s="129"/>
      <c r="GF178" s="129"/>
      <c r="GG178" s="129"/>
      <c r="GH178" s="129"/>
      <c r="GI178" s="129"/>
      <c r="GJ178" s="129"/>
      <c r="GK178" s="129"/>
      <c r="GL178" s="129"/>
      <c r="GM178" s="129"/>
      <c r="GN178" s="129"/>
      <c r="GO178" s="129"/>
      <c r="GP178" s="129"/>
      <c r="GQ178" s="129"/>
      <c r="GR178" s="129"/>
      <c r="GS178" s="129"/>
      <c r="GT178" s="129"/>
      <c r="GU178" s="129"/>
      <c r="GV178" s="129"/>
      <c r="GW178" s="129"/>
      <c r="GX178" s="129"/>
      <c r="GY178" s="129"/>
      <c r="GZ178" s="129"/>
      <c r="HA178" s="129"/>
      <c r="HB178" s="129"/>
      <c r="HC178" s="129"/>
      <c r="HD178" s="129"/>
      <c r="HE178" s="129"/>
      <c r="HF178" s="129"/>
      <c r="HG178" s="129"/>
      <c r="HH178" s="129"/>
      <c r="HI178" s="129"/>
      <c r="HJ178" s="129"/>
      <c r="HK178" s="129"/>
      <c r="HL178" s="129"/>
      <c r="HM178" s="129"/>
      <c r="HN178" s="129"/>
      <c r="HO178" s="129"/>
      <c r="HP178" s="129"/>
      <c r="HQ178" s="129"/>
      <c r="HR178" s="129"/>
      <c r="HS178" s="129"/>
      <c r="HT178" s="129"/>
      <c r="HU178" s="129"/>
      <c r="HV178" s="129"/>
      <c r="HW178" s="129"/>
      <c r="HX178" s="129"/>
      <c r="HY178" s="129"/>
      <c r="HZ178" s="129"/>
      <c r="IA178" s="129"/>
      <c r="IB178" s="129"/>
      <c r="IC178" s="129"/>
      <c r="ID178" s="129"/>
      <c r="IE178" s="129"/>
      <c r="IF178" s="129"/>
      <c r="IG178" s="129"/>
      <c r="IH178" s="129"/>
      <c r="II178" s="129"/>
      <c r="IJ178" s="129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30" hidden="false" customHeight="true" outlineLevel="2" collapsed="false">
      <c r="A179" s="85"/>
      <c r="B179" s="103" t="n">
        <v>1</v>
      </c>
      <c r="C179" s="104" t="n">
        <v>1</v>
      </c>
      <c r="D179" s="105" t="s">
        <v>36</v>
      </c>
      <c r="E179" s="104"/>
      <c r="F179" s="134" t="s">
        <v>292</v>
      </c>
      <c r="G179" s="134"/>
      <c r="H179" s="120" t="s">
        <v>293</v>
      </c>
      <c r="I179" s="108"/>
      <c r="J179" s="109" t="n">
        <v>168</v>
      </c>
      <c r="K179" s="110" t="n">
        <f aca="false">I179*J179</f>
        <v>0</v>
      </c>
      <c r="L179" s="128"/>
      <c r="M179" s="128"/>
      <c r="N179" s="128"/>
      <c r="O179" s="128"/>
      <c r="P179" s="128"/>
      <c r="Q179" s="128"/>
      <c r="R179" s="128"/>
      <c r="S179" s="128"/>
      <c r="T179" s="128"/>
      <c r="U179" s="128"/>
      <c r="V179" s="128"/>
      <c r="W179" s="128"/>
      <c r="X179" s="128"/>
      <c r="Y179" s="128"/>
      <c r="Z179" s="128"/>
      <c r="AA179" s="128"/>
      <c r="AB179" s="128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128"/>
      <c r="AQ179" s="128"/>
      <c r="AR179" s="128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28"/>
      <c r="BC179" s="128"/>
      <c r="BD179" s="128"/>
      <c r="BE179" s="128"/>
      <c r="BF179" s="128"/>
      <c r="BG179" s="128"/>
      <c r="BH179" s="128"/>
      <c r="BI179" s="128"/>
      <c r="BJ179" s="128"/>
      <c r="BK179" s="128"/>
      <c r="BL179" s="128"/>
      <c r="BM179" s="128"/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128"/>
      <c r="BY179" s="128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/>
      <c r="CK179" s="129"/>
      <c r="CL179" s="129"/>
      <c r="CM179" s="129"/>
      <c r="CN179" s="129"/>
      <c r="CO179" s="129"/>
      <c r="CP179" s="129"/>
      <c r="CQ179" s="129"/>
      <c r="CR179" s="129"/>
      <c r="CS179" s="129"/>
      <c r="CT179" s="129"/>
      <c r="CU179" s="129"/>
      <c r="CV179" s="129"/>
      <c r="CW179" s="129"/>
      <c r="CX179" s="129"/>
      <c r="CY179" s="129"/>
      <c r="CZ179" s="129"/>
      <c r="DA179" s="129"/>
      <c r="DB179" s="129"/>
      <c r="DC179" s="129"/>
      <c r="DD179" s="129"/>
      <c r="DE179" s="129"/>
      <c r="DF179" s="129"/>
      <c r="DG179" s="129"/>
      <c r="DH179" s="129"/>
      <c r="DI179" s="129"/>
      <c r="DJ179" s="129"/>
      <c r="DK179" s="129"/>
      <c r="DL179" s="129"/>
      <c r="DM179" s="129"/>
      <c r="DN179" s="129"/>
      <c r="DO179" s="129"/>
      <c r="DP179" s="129"/>
      <c r="DQ179" s="129"/>
      <c r="DR179" s="129"/>
      <c r="DS179" s="129"/>
      <c r="DT179" s="129"/>
      <c r="DU179" s="129"/>
      <c r="DV179" s="129"/>
      <c r="DW179" s="129"/>
      <c r="DX179" s="129"/>
      <c r="DY179" s="129"/>
      <c r="DZ179" s="129"/>
      <c r="EA179" s="129"/>
      <c r="EB179" s="129"/>
      <c r="EC179" s="129"/>
      <c r="ED179" s="129"/>
      <c r="EE179" s="129"/>
      <c r="EF179" s="129"/>
      <c r="EG179" s="129"/>
      <c r="EH179" s="129"/>
      <c r="EI179" s="129"/>
      <c r="EJ179" s="129"/>
      <c r="EK179" s="129"/>
      <c r="EL179" s="129"/>
      <c r="EM179" s="129"/>
      <c r="EN179" s="129"/>
      <c r="EO179" s="129"/>
      <c r="EP179" s="129"/>
      <c r="EQ179" s="129"/>
      <c r="ER179" s="129"/>
      <c r="ES179" s="129"/>
      <c r="ET179" s="129"/>
      <c r="EU179" s="129"/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29"/>
      <c r="FG179" s="129"/>
      <c r="FH179" s="129"/>
      <c r="FI179" s="129"/>
      <c r="FJ179" s="129"/>
      <c r="FK179" s="129"/>
      <c r="FL179" s="129"/>
      <c r="FM179" s="129"/>
      <c r="FN179" s="129"/>
      <c r="FO179" s="129"/>
      <c r="FP179" s="129"/>
      <c r="FQ179" s="129"/>
      <c r="FR179" s="129"/>
      <c r="FS179" s="129"/>
      <c r="FT179" s="129"/>
      <c r="FU179" s="129"/>
      <c r="FV179" s="129"/>
      <c r="FW179" s="129"/>
      <c r="FX179" s="129"/>
      <c r="FY179" s="129"/>
      <c r="FZ179" s="129"/>
      <c r="GA179" s="129"/>
      <c r="GB179" s="129"/>
      <c r="GC179" s="129"/>
      <c r="GD179" s="129"/>
      <c r="GE179" s="129"/>
      <c r="GF179" s="129"/>
      <c r="GG179" s="129"/>
      <c r="GH179" s="129"/>
      <c r="GI179" s="129"/>
      <c r="GJ179" s="129"/>
      <c r="GK179" s="129"/>
      <c r="GL179" s="129"/>
      <c r="GM179" s="129"/>
      <c r="GN179" s="129"/>
      <c r="GO179" s="129"/>
      <c r="GP179" s="129"/>
      <c r="GQ179" s="129"/>
      <c r="GR179" s="129"/>
      <c r="GS179" s="129"/>
      <c r="GT179" s="129"/>
      <c r="GU179" s="129"/>
      <c r="GV179" s="129"/>
      <c r="GW179" s="129"/>
      <c r="GX179" s="129"/>
      <c r="GY179" s="129"/>
      <c r="GZ179" s="129"/>
      <c r="HA179" s="129"/>
      <c r="HB179" s="129"/>
      <c r="HC179" s="129"/>
      <c r="HD179" s="129"/>
      <c r="HE179" s="129"/>
      <c r="HF179" s="129"/>
      <c r="HG179" s="129"/>
      <c r="HH179" s="129"/>
      <c r="HI179" s="129"/>
      <c r="HJ179" s="129"/>
      <c r="HK179" s="129"/>
      <c r="HL179" s="129"/>
      <c r="HM179" s="129"/>
      <c r="HN179" s="129"/>
      <c r="HO179" s="129"/>
      <c r="HP179" s="129"/>
      <c r="HQ179" s="129"/>
      <c r="HR179" s="129"/>
      <c r="HS179" s="129"/>
      <c r="HT179" s="129"/>
      <c r="HU179" s="129"/>
      <c r="HV179" s="129"/>
      <c r="HW179" s="129"/>
      <c r="HX179" s="129"/>
      <c r="HY179" s="129"/>
      <c r="HZ179" s="129"/>
      <c r="IA179" s="129"/>
      <c r="IB179" s="129"/>
      <c r="IC179" s="129"/>
      <c r="ID179" s="129"/>
      <c r="IE179" s="129"/>
      <c r="IF179" s="129"/>
      <c r="IG179" s="129"/>
      <c r="IH179" s="129"/>
      <c r="II179" s="129"/>
      <c r="IJ179" s="129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30" hidden="false" customHeight="true" outlineLevel="2" collapsed="false">
      <c r="A180" s="85"/>
      <c r="B180" s="103" t="n">
        <v>1</v>
      </c>
      <c r="C180" s="104" t="n">
        <v>1</v>
      </c>
      <c r="D180" s="105" t="s">
        <v>36</v>
      </c>
      <c r="E180" s="104"/>
      <c r="F180" s="134" t="s">
        <v>294</v>
      </c>
      <c r="G180" s="134"/>
      <c r="H180" s="120" t="s">
        <v>295</v>
      </c>
      <c r="I180" s="108"/>
      <c r="J180" s="109" t="n">
        <v>168</v>
      </c>
      <c r="K180" s="110" t="n">
        <f aca="false">I180*J180</f>
        <v>0</v>
      </c>
      <c r="L180" s="128"/>
      <c r="M180" s="128"/>
      <c r="N180" s="128"/>
      <c r="O180" s="128"/>
      <c r="P180" s="128"/>
      <c r="Q180" s="128"/>
      <c r="R180" s="128"/>
      <c r="S180" s="128"/>
      <c r="T180" s="128"/>
      <c r="U180" s="128"/>
      <c r="V180" s="128"/>
      <c r="W180" s="128"/>
      <c r="X180" s="128"/>
      <c r="Y180" s="128"/>
      <c r="Z180" s="128"/>
      <c r="AA180" s="128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128"/>
      <c r="AQ180" s="128"/>
      <c r="AR180" s="128"/>
      <c r="AS180" s="128"/>
      <c r="AT180" s="128"/>
      <c r="AU180" s="128"/>
      <c r="AV180" s="128"/>
      <c r="AW180" s="128"/>
      <c r="AX180" s="128"/>
      <c r="AY180" s="128"/>
      <c r="AZ180" s="128"/>
      <c r="BA180" s="128"/>
      <c r="BB180" s="128"/>
      <c r="BC180" s="128"/>
      <c r="BD180" s="128"/>
      <c r="BE180" s="128"/>
      <c r="BF180" s="128"/>
      <c r="BG180" s="128"/>
      <c r="BH180" s="128"/>
      <c r="BI180" s="128"/>
      <c r="BJ180" s="128"/>
      <c r="BK180" s="128"/>
      <c r="BL180" s="128"/>
      <c r="BM180" s="128"/>
      <c r="BN180" s="128"/>
      <c r="BO180" s="128"/>
      <c r="BP180" s="128"/>
      <c r="BQ180" s="128"/>
      <c r="BR180" s="128"/>
      <c r="BS180" s="128"/>
      <c r="BT180" s="128"/>
      <c r="BU180" s="128"/>
      <c r="BV180" s="128"/>
      <c r="BW180" s="128"/>
      <c r="BX180" s="128"/>
      <c r="BY180" s="128"/>
      <c r="BZ180" s="129"/>
      <c r="CA180" s="129"/>
      <c r="CB180" s="129"/>
      <c r="CC180" s="129"/>
      <c r="CD180" s="129"/>
      <c r="CE180" s="129"/>
      <c r="CF180" s="129"/>
      <c r="CG180" s="129"/>
      <c r="CH180" s="129"/>
      <c r="CI180" s="129"/>
      <c r="CJ180" s="129"/>
      <c r="CK180" s="129"/>
      <c r="CL180" s="129"/>
      <c r="CM180" s="129"/>
      <c r="CN180" s="129"/>
      <c r="CO180" s="129"/>
      <c r="CP180" s="129"/>
      <c r="CQ180" s="129"/>
      <c r="CR180" s="129"/>
      <c r="CS180" s="129"/>
      <c r="CT180" s="129"/>
      <c r="CU180" s="129"/>
      <c r="CV180" s="129"/>
      <c r="CW180" s="129"/>
      <c r="CX180" s="129"/>
      <c r="CY180" s="129"/>
      <c r="CZ180" s="129"/>
      <c r="DA180" s="129"/>
      <c r="DB180" s="129"/>
      <c r="DC180" s="129"/>
      <c r="DD180" s="129"/>
      <c r="DE180" s="129"/>
      <c r="DF180" s="129"/>
      <c r="DG180" s="129"/>
      <c r="DH180" s="129"/>
      <c r="DI180" s="129"/>
      <c r="DJ180" s="129"/>
      <c r="DK180" s="129"/>
      <c r="DL180" s="129"/>
      <c r="DM180" s="129"/>
      <c r="DN180" s="129"/>
      <c r="DO180" s="129"/>
      <c r="DP180" s="129"/>
      <c r="DQ180" s="129"/>
      <c r="DR180" s="129"/>
      <c r="DS180" s="129"/>
      <c r="DT180" s="129"/>
      <c r="DU180" s="129"/>
      <c r="DV180" s="129"/>
      <c r="DW180" s="129"/>
      <c r="DX180" s="129"/>
      <c r="DY180" s="129"/>
      <c r="DZ180" s="129"/>
      <c r="EA180" s="129"/>
      <c r="EB180" s="129"/>
      <c r="EC180" s="129"/>
      <c r="ED180" s="129"/>
      <c r="EE180" s="129"/>
      <c r="EF180" s="129"/>
      <c r="EG180" s="129"/>
      <c r="EH180" s="129"/>
      <c r="EI180" s="129"/>
      <c r="EJ180" s="129"/>
      <c r="EK180" s="129"/>
      <c r="EL180" s="129"/>
      <c r="EM180" s="129"/>
      <c r="EN180" s="129"/>
      <c r="EO180" s="129"/>
      <c r="EP180" s="129"/>
      <c r="EQ180" s="129"/>
      <c r="ER180" s="129"/>
      <c r="ES180" s="129"/>
      <c r="ET180" s="129"/>
      <c r="EU180" s="129"/>
      <c r="EV180" s="129"/>
      <c r="EW180" s="129"/>
      <c r="EX180" s="129"/>
      <c r="EY180" s="129"/>
      <c r="EZ180" s="129"/>
      <c r="FA180" s="129"/>
      <c r="FB180" s="129"/>
      <c r="FC180" s="129"/>
      <c r="FD180" s="129"/>
      <c r="FE180" s="129"/>
      <c r="FF180" s="129"/>
      <c r="FG180" s="129"/>
      <c r="FH180" s="129"/>
      <c r="FI180" s="129"/>
      <c r="FJ180" s="129"/>
      <c r="FK180" s="129"/>
      <c r="FL180" s="129"/>
      <c r="FM180" s="129"/>
      <c r="FN180" s="129"/>
      <c r="FO180" s="129"/>
      <c r="FP180" s="129"/>
      <c r="FQ180" s="129"/>
      <c r="FR180" s="129"/>
      <c r="FS180" s="129"/>
      <c r="FT180" s="129"/>
      <c r="FU180" s="129"/>
      <c r="FV180" s="129"/>
      <c r="FW180" s="129"/>
      <c r="FX180" s="129"/>
      <c r="FY180" s="129"/>
      <c r="FZ180" s="129"/>
      <c r="GA180" s="129"/>
      <c r="GB180" s="129"/>
      <c r="GC180" s="129"/>
      <c r="GD180" s="129"/>
      <c r="GE180" s="129"/>
      <c r="GF180" s="129"/>
      <c r="GG180" s="129"/>
      <c r="GH180" s="129"/>
      <c r="GI180" s="129"/>
      <c r="GJ180" s="129"/>
      <c r="GK180" s="129"/>
      <c r="GL180" s="129"/>
      <c r="GM180" s="129"/>
      <c r="GN180" s="129"/>
      <c r="GO180" s="129"/>
      <c r="GP180" s="129"/>
      <c r="GQ180" s="129"/>
      <c r="GR180" s="129"/>
      <c r="GS180" s="129"/>
      <c r="GT180" s="129"/>
      <c r="GU180" s="129"/>
      <c r="GV180" s="129"/>
      <c r="GW180" s="129"/>
      <c r="GX180" s="129"/>
      <c r="GY180" s="129"/>
      <c r="GZ180" s="129"/>
      <c r="HA180" s="129"/>
      <c r="HB180" s="129"/>
      <c r="HC180" s="129"/>
      <c r="HD180" s="129"/>
      <c r="HE180" s="129"/>
      <c r="HF180" s="129"/>
      <c r="HG180" s="129"/>
      <c r="HH180" s="129"/>
      <c r="HI180" s="129"/>
      <c r="HJ180" s="129"/>
      <c r="HK180" s="129"/>
      <c r="HL180" s="129"/>
      <c r="HM180" s="129"/>
      <c r="HN180" s="129"/>
      <c r="HO180" s="129"/>
      <c r="HP180" s="129"/>
      <c r="HQ180" s="129"/>
      <c r="HR180" s="129"/>
      <c r="HS180" s="129"/>
      <c r="HT180" s="129"/>
      <c r="HU180" s="129"/>
      <c r="HV180" s="129"/>
      <c r="HW180" s="129"/>
      <c r="HX180" s="129"/>
      <c r="HY180" s="129"/>
      <c r="HZ180" s="129"/>
      <c r="IA180" s="129"/>
      <c r="IB180" s="129"/>
      <c r="IC180" s="129"/>
      <c r="ID180" s="129"/>
      <c r="IE180" s="129"/>
      <c r="IF180" s="129"/>
      <c r="IG180" s="129"/>
      <c r="IH180" s="129"/>
      <c r="II180" s="129"/>
      <c r="IJ180" s="129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30" hidden="false" customHeight="true" outlineLevel="2" collapsed="false">
      <c r="A181" s="85"/>
      <c r="B181" s="103" t="n">
        <v>1</v>
      </c>
      <c r="C181" s="104" t="n">
        <v>1</v>
      </c>
      <c r="D181" s="105" t="s">
        <v>36</v>
      </c>
      <c r="E181" s="104"/>
      <c r="F181" s="134" t="s">
        <v>296</v>
      </c>
      <c r="G181" s="134"/>
      <c r="H181" s="120" t="s">
        <v>297</v>
      </c>
      <c r="I181" s="108"/>
      <c r="J181" s="109" t="n">
        <v>168</v>
      </c>
      <c r="K181" s="110" t="n">
        <f aca="false">I181*J181</f>
        <v>0</v>
      </c>
      <c r="L181" s="128"/>
      <c r="M181" s="128"/>
      <c r="N181" s="128"/>
      <c r="O181" s="128"/>
      <c r="P181" s="128"/>
      <c r="Q181" s="128"/>
      <c r="R181" s="128"/>
      <c r="S181" s="128"/>
      <c r="T181" s="128"/>
      <c r="U181" s="128"/>
      <c r="V181" s="128"/>
      <c r="W181" s="128"/>
      <c r="X181" s="128"/>
      <c r="Y181" s="128"/>
      <c r="Z181" s="128"/>
      <c r="AA181" s="128"/>
      <c r="AB181" s="128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  <c r="AQ181" s="128"/>
      <c r="AR181" s="128"/>
      <c r="AS181" s="128"/>
      <c r="AT181" s="128"/>
      <c r="AU181" s="128"/>
      <c r="AV181" s="128"/>
      <c r="AW181" s="128"/>
      <c r="AX181" s="128"/>
      <c r="AY181" s="128"/>
      <c r="AZ181" s="128"/>
      <c r="BA181" s="128"/>
      <c r="BB181" s="128"/>
      <c r="BC181" s="128"/>
      <c r="BD181" s="128"/>
      <c r="BE181" s="128"/>
      <c r="BF181" s="128"/>
      <c r="BG181" s="128"/>
      <c r="BH181" s="128"/>
      <c r="BI181" s="128"/>
      <c r="BJ181" s="128"/>
      <c r="BK181" s="128"/>
      <c r="BL181" s="128"/>
      <c r="BM181" s="128"/>
      <c r="BN181" s="128"/>
      <c r="BO181" s="128"/>
      <c r="BP181" s="128"/>
      <c r="BQ181" s="128"/>
      <c r="BR181" s="128"/>
      <c r="BS181" s="128"/>
      <c r="BT181" s="128"/>
      <c r="BU181" s="128"/>
      <c r="BV181" s="128"/>
      <c r="BW181" s="128"/>
      <c r="BX181" s="128"/>
      <c r="BY181" s="128"/>
      <c r="BZ181" s="129"/>
      <c r="CA181" s="129"/>
      <c r="CB181" s="129"/>
      <c r="CC181" s="129"/>
      <c r="CD181" s="129"/>
      <c r="CE181" s="129"/>
      <c r="CF181" s="129"/>
      <c r="CG181" s="129"/>
      <c r="CH181" s="129"/>
      <c r="CI181" s="129"/>
      <c r="CJ181" s="129"/>
      <c r="CK181" s="129"/>
      <c r="CL181" s="129"/>
      <c r="CM181" s="129"/>
      <c r="CN181" s="129"/>
      <c r="CO181" s="129"/>
      <c r="CP181" s="129"/>
      <c r="CQ181" s="129"/>
      <c r="CR181" s="129"/>
      <c r="CS181" s="129"/>
      <c r="CT181" s="129"/>
      <c r="CU181" s="129"/>
      <c r="CV181" s="129"/>
      <c r="CW181" s="129"/>
      <c r="CX181" s="129"/>
      <c r="CY181" s="129"/>
      <c r="CZ181" s="129"/>
      <c r="DA181" s="129"/>
      <c r="DB181" s="129"/>
      <c r="DC181" s="129"/>
      <c r="DD181" s="129"/>
      <c r="DE181" s="129"/>
      <c r="DF181" s="129"/>
      <c r="DG181" s="129"/>
      <c r="DH181" s="129"/>
      <c r="DI181" s="129"/>
      <c r="DJ181" s="129"/>
      <c r="DK181" s="129"/>
      <c r="DL181" s="129"/>
      <c r="DM181" s="129"/>
      <c r="DN181" s="129"/>
      <c r="DO181" s="129"/>
      <c r="DP181" s="129"/>
      <c r="DQ181" s="129"/>
      <c r="DR181" s="129"/>
      <c r="DS181" s="129"/>
      <c r="DT181" s="129"/>
      <c r="DU181" s="129"/>
      <c r="DV181" s="129"/>
      <c r="DW181" s="129"/>
      <c r="DX181" s="129"/>
      <c r="DY181" s="129"/>
      <c r="DZ181" s="129"/>
      <c r="EA181" s="129"/>
      <c r="EB181" s="129"/>
      <c r="EC181" s="129"/>
      <c r="ED181" s="129"/>
      <c r="EE181" s="129"/>
      <c r="EF181" s="129"/>
      <c r="EG181" s="129"/>
      <c r="EH181" s="129"/>
      <c r="EI181" s="129"/>
      <c r="EJ181" s="129"/>
      <c r="EK181" s="129"/>
      <c r="EL181" s="129"/>
      <c r="EM181" s="129"/>
      <c r="EN181" s="129"/>
      <c r="EO181" s="129"/>
      <c r="EP181" s="129"/>
      <c r="EQ181" s="129"/>
      <c r="ER181" s="129"/>
      <c r="ES181" s="129"/>
      <c r="ET181" s="129"/>
      <c r="EU181" s="129"/>
      <c r="EV181" s="129"/>
      <c r="EW181" s="129"/>
      <c r="EX181" s="129"/>
      <c r="EY181" s="129"/>
      <c r="EZ181" s="129"/>
      <c r="FA181" s="129"/>
      <c r="FB181" s="129"/>
      <c r="FC181" s="129"/>
      <c r="FD181" s="129"/>
      <c r="FE181" s="129"/>
      <c r="FF181" s="129"/>
      <c r="FG181" s="129"/>
      <c r="FH181" s="129"/>
      <c r="FI181" s="129"/>
      <c r="FJ181" s="129"/>
      <c r="FK181" s="129"/>
      <c r="FL181" s="129"/>
      <c r="FM181" s="129"/>
      <c r="FN181" s="129"/>
      <c r="FO181" s="129"/>
      <c r="FP181" s="129"/>
      <c r="FQ181" s="129"/>
      <c r="FR181" s="129"/>
      <c r="FS181" s="129"/>
      <c r="FT181" s="129"/>
      <c r="FU181" s="129"/>
      <c r="FV181" s="129"/>
      <c r="FW181" s="129"/>
      <c r="FX181" s="129"/>
      <c r="FY181" s="129"/>
      <c r="FZ181" s="129"/>
      <c r="GA181" s="129"/>
      <c r="GB181" s="129"/>
      <c r="GC181" s="129"/>
      <c r="GD181" s="129"/>
      <c r="GE181" s="129"/>
      <c r="GF181" s="129"/>
      <c r="GG181" s="129"/>
      <c r="GH181" s="129"/>
      <c r="GI181" s="129"/>
      <c r="GJ181" s="129"/>
      <c r="GK181" s="129"/>
      <c r="GL181" s="129"/>
      <c r="GM181" s="129"/>
      <c r="GN181" s="129"/>
      <c r="GO181" s="129"/>
      <c r="GP181" s="129"/>
      <c r="GQ181" s="129"/>
      <c r="GR181" s="129"/>
      <c r="GS181" s="129"/>
      <c r="GT181" s="129"/>
      <c r="GU181" s="129"/>
      <c r="GV181" s="129"/>
      <c r="GW181" s="129"/>
      <c r="GX181" s="129"/>
      <c r="GY181" s="129"/>
      <c r="GZ181" s="129"/>
      <c r="HA181" s="129"/>
      <c r="HB181" s="129"/>
      <c r="HC181" s="129"/>
      <c r="HD181" s="129"/>
      <c r="HE181" s="129"/>
      <c r="HF181" s="129"/>
      <c r="HG181" s="129"/>
      <c r="HH181" s="129"/>
      <c r="HI181" s="129"/>
      <c r="HJ181" s="129"/>
      <c r="HK181" s="129"/>
      <c r="HL181" s="129"/>
      <c r="HM181" s="129"/>
      <c r="HN181" s="129"/>
      <c r="HO181" s="129"/>
      <c r="HP181" s="129"/>
      <c r="HQ181" s="129"/>
      <c r="HR181" s="129"/>
      <c r="HS181" s="129"/>
      <c r="HT181" s="129"/>
      <c r="HU181" s="129"/>
      <c r="HV181" s="129"/>
      <c r="HW181" s="129"/>
      <c r="HX181" s="129"/>
      <c r="HY181" s="129"/>
      <c r="HZ181" s="129"/>
      <c r="IA181" s="129"/>
      <c r="IB181" s="129"/>
      <c r="IC181" s="129"/>
      <c r="ID181" s="129"/>
      <c r="IE181" s="129"/>
      <c r="IF181" s="129"/>
      <c r="IG181" s="129"/>
      <c r="IH181" s="129"/>
      <c r="II181" s="129"/>
      <c r="IJ181" s="129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30" hidden="false" customHeight="true" outlineLevel="2" collapsed="false">
      <c r="A182" s="85"/>
      <c r="B182" s="103" t="n">
        <v>1</v>
      </c>
      <c r="C182" s="104" t="n">
        <v>1</v>
      </c>
      <c r="D182" s="105" t="s">
        <v>36</v>
      </c>
      <c r="E182" s="104"/>
      <c r="F182" s="134" t="s">
        <v>298</v>
      </c>
      <c r="G182" s="134"/>
      <c r="H182" s="120" t="s">
        <v>299</v>
      </c>
      <c r="I182" s="108"/>
      <c r="J182" s="109" t="n">
        <v>168</v>
      </c>
      <c r="K182" s="110" t="n">
        <f aca="false">I182*J182</f>
        <v>0</v>
      </c>
      <c r="L182" s="128"/>
      <c r="M182" s="128"/>
      <c r="N182" s="128"/>
      <c r="O182" s="128"/>
      <c r="P182" s="128"/>
      <c r="Q182" s="128"/>
      <c r="R182" s="128"/>
      <c r="S182" s="128"/>
      <c r="T182" s="128"/>
      <c r="U182" s="128"/>
      <c r="V182" s="128"/>
      <c r="W182" s="128"/>
      <c r="X182" s="128"/>
      <c r="Y182" s="128"/>
      <c r="Z182" s="128"/>
      <c r="AA182" s="128"/>
      <c r="AB182" s="128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  <c r="AQ182" s="128"/>
      <c r="AR182" s="128"/>
      <c r="AS182" s="128"/>
      <c r="AT182" s="128"/>
      <c r="AU182" s="128"/>
      <c r="AV182" s="128"/>
      <c r="AW182" s="128"/>
      <c r="AX182" s="128"/>
      <c r="AY182" s="128"/>
      <c r="AZ182" s="128"/>
      <c r="BA182" s="128"/>
      <c r="BB182" s="128"/>
      <c r="BC182" s="128"/>
      <c r="BD182" s="128"/>
      <c r="BE182" s="128"/>
      <c r="BF182" s="128"/>
      <c r="BG182" s="128"/>
      <c r="BH182" s="128"/>
      <c r="BI182" s="128"/>
      <c r="BJ182" s="128"/>
      <c r="BK182" s="128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128"/>
      <c r="BY182" s="128"/>
      <c r="BZ182" s="129"/>
      <c r="CA182" s="129"/>
      <c r="CB182" s="129"/>
      <c r="CC182" s="129"/>
      <c r="CD182" s="129"/>
      <c r="CE182" s="129"/>
      <c r="CF182" s="129"/>
      <c r="CG182" s="129"/>
      <c r="CH182" s="129"/>
      <c r="CI182" s="129"/>
      <c r="CJ182" s="129"/>
      <c r="CK182" s="129"/>
      <c r="CL182" s="129"/>
      <c r="CM182" s="129"/>
      <c r="CN182" s="129"/>
      <c r="CO182" s="129"/>
      <c r="CP182" s="129"/>
      <c r="CQ182" s="129"/>
      <c r="CR182" s="129"/>
      <c r="CS182" s="129"/>
      <c r="CT182" s="129"/>
      <c r="CU182" s="129"/>
      <c r="CV182" s="129"/>
      <c r="CW182" s="129"/>
      <c r="CX182" s="129"/>
      <c r="CY182" s="129"/>
      <c r="CZ182" s="129"/>
      <c r="DA182" s="129"/>
      <c r="DB182" s="129"/>
      <c r="DC182" s="129"/>
      <c r="DD182" s="129"/>
      <c r="DE182" s="129"/>
      <c r="DF182" s="129"/>
      <c r="DG182" s="129"/>
      <c r="DH182" s="129"/>
      <c r="DI182" s="129"/>
      <c r="DJ182" s="129"/>
      <c r="DK182" s="129"/>
      <c r="DL182" s="129"/>
      <c r="DM182" s="129"/>
      <c r="DN182" s="129"/>
      <c r="DO182" s="129"/>
      <c r="DP182" s="129"/>
      <c r="DQ182" s="129"/>
      <c r="DR182" s="129"/>
      <c r="DS182" s="129"/>
      <c r="DT182" s="129"/>
      <c r="DU182" s="129"/>
      <c r="DV182" s="129"/>
      <c r="DW182" s="129"/>
      <c r="DX182" s="129"/>
      <c r="DY182" s="129"/>
      <c r="DZ182" s="129"/>
      <c r="EA182" s="129"/>
      <c r="EB182" s="129"/>
      <c r="EC182" s="129"/>
      <c r="ED182" s="129"/>
      <c r="EE182" s="129"/>
      <c r="EF182" s="129"/>
      <c r="EG182" s="129"/>
      <c r="EH182" s="129"/>
      <c r="EI182" s="129"/>
      <c r="EJ182" s="129"/>
      <c r="EK182" s="129"/>
      <c r="EL182" s="129"/>
      <c r="EM182" s="129"/>
      <c r="EN182" s="129"/>
      <c r="EO182" s="129"/>
      <c r="EP182" s="129"/>
      <c r="EQ182" s="129"/>
      <c r="ER182" s="129"/>
      <c r="ES182" s="129"/>
      <c r="ET182" s="129"/>
      <c r="EU182" s="129"/>
      <c r="EV182" s="129"/>
      <c r="EW182" s="129"/>
      <c r="EX182" s="129"/>
      <c r="EY182" s="129"/>
      <c r="EZ182" s="129"/>
      <c r="FA182" s="129"/>
      <c r="FB182" s="129"/>
      <c r="FC182" s="129"/>
      <c r="FD182" s="129"/>
      <c r="FE182" s="129"/>
      <c r="FF182" s="129"/>
      <c r="FG182" s="129"/>
      <c r="FH182" s="129"/>
      <c r="FI182" s="129"/>
      <c r="FJ182" s="129"/>
      <c r="FK182" s="129"/>
      <c r="FL182" s="129"/>
      <c r="FM182" s="129"/>
      <c r="FN182" s="129"/>
      <c r="FO182" s="129"/>
      <c r="FP182" s="129"/>
      <c r="FQ182" s="129"/>
      <c r="FR182" s="129"/>
      <c r="FS182" s="129"/>
      <c r="FT182" s="129"/>
      <c r="FU182" s="129"/>
      <c r="FV182" s="129"/>
      <c r="FW182" s="129"/>
      <c r="FX182" s="129"/>
      <c r="FY182" s="129"/>
      <c r="FZ182" s="129"/>
      <c r="GA182" s="129"/>
      <c r="GB182" s="129"/>
      <c r="GC182" s="129"/>
      <c r="GD182" s="129"/>
      <c r="GE182" s="129"/>
      <c r="GF182" s="129"/>
      <c r="GG182" s="129"/>
      <c r="GH182" s="129"/>
      <c r="GI182" s="129"/>
      <c r="GJ182" s="129"/>
      <c r="GK182" s="129"/>
      <c r="GL182" s="129"/>
      <c r="GM182" s="129"/>
      <c r="GN182" s="129"/>
      <c r="GO182" s="129"/>
      <c r="GP182" s="129"/>
      <c r="GQ182" s="129"/>
      <c r="GR182" s="129"/>
      <c r="GS182" s="129"/>
      <c r="GT182" s="129"/>
      <c r="GU182" s="129"/>
      <c r="GV182" s="129"/>
      <c r="GW182" s="129"/>
      <c r="GX182" s="129"/>
      <c r="GY182" s="129"/>
      <c r="GZ182" s="129"/>
      <c r="HA182" s="129"/>
      <c r="HB182" s="129"/>
      <c r="HC182" s="129"/>
      <c r="HD182" s="129"/>
      <c r="HE182" s="129"/>
      <c r="HF182" s="129"/>
      <c r="HG182" s="129"/>
      <c r="HH182" s="129"/>
      <c r="HI182" s="129"/>
      <c r="HJ182" s="129"/>
      <c r="HK182" s="129"/>
      <c r="HL182" s="129"/>
      <c r="HM182" s="129"/>
      <c r="HN182" s="129"/>
      <c r="HO182" s="129"/>
      <c r="HP182" s="129"/>
      <c r="HQ182" s="129"/>
      <c r="HR182" s="129"/>
      <c r="HS182" s="129"/>
      <c r="HT182" s="129"/>
      <c r="HU182" s="129"/>
      <c r="HV182" s="129"/>
      <c r="HW182" s="129"/>
      <c r="HX182" s="129"/>
      <c r="HY182" s="129"/>
      <c r="HZ182" s="129"/>
      <c r="IA182" s="129"/>
      <c r="IB182" s="129"/>
      <c r="IC182" s="129"/>
      <c r="ID182" s="129"/>
      <c r="IE182" s="129"/>
      <c r="IF182" s="129"/>
      <c r="IG182" s="129"/>
      <c r="IH182" s="129"/>
      <c r="II182" s="129"/>
      <c r="IJ182" s="129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30" hidden="false" customHeight="true" outlineLevel="2" collapsed="false">
      <c r="A183" s="85"/>
      <c r="B183" s="103" t="n">
        <v>1</v>
      </c>
      <c r="C183" s="104" t="n">
        <v>1</v>
      </c>
      <c r="D183" s="105" t="s">
        <v>36</v>
      </c>
      <c r="E183" s="104"/>
      <c r="F183" s="134" t="s">
        <v>300</v>
      </c>
      <c r="G183" s="134"/>
      <c r="H183" s="120" t="s">
        <v>301</v>
      </c>
      <c r="I183" s="108"/>
      <c r="J183" s="109" t="n">
        <v>168</v>
      </c>
      <c r="K183" s="110" t="n">
        <f aca="false">I183*J183</f>
        <v>0</v>
      </c>
      <c r="L183" s="128"/>
      <c r="M183" s="128"/>
      <c r="N183" s="128"/>
      <c r="O183" s="128"/>
      <c r="P183" s="128"/>
      <c r="Q183" s="128"/>
      <c r="R183" s="128"/>
      <c r="S183" s="128"/>
      <c r="T183" s="128"/>
      <c r="U183" s="128"/>
      <c r="V183" s="128"/>
      <c r="W183" s="128"/>
      <c r="X183" s="128"/>
      <c r="Y183" s="128"/>
      <c r="Z183" s="128"/>
      <c r="AA183" s="128"/>
      <c r="AB183" s="128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128"/>
      <c r="AQ183" s="128"/>
      <c r="AR183" s="128"/>
      <c r="AS183" s="128"/>
      <c r="AT183" s="128"/>
      <c r="AU183" s="128"/>
      <c r="AV183" s="128"/>
      <c r="AW183" s="128"/>
      <c r="AX183" s="128"/>
      <c r="AY183" s="128"/>
      <c r="AZ183" s="128"/>
      <c r="BA183" s="128"/>
      <c r="BB183" s="128"/>
      <c r="BC183" s="128"/>
      <c r="BD183" s="128"/>
      <c r="BE183" s="128"/>
      <c r="BF183" s="128"/>
      <c r="BG183" s="128"/>
      <c r="BH183" s="128"/>
      <c r="BI183" s="128"/>
      <c r="BJ183" s="128"/>
      <c r="BK183" s="128"/>
      <c r="BL183" s="128"/>
      <c r="BM183" s="128"/>
      <c r="BN183" s="128"/>
      <c r="BO183" s="128"/>
      <c r="BP183" s="128"/>
      <c r="BQ183" s="128"/>
      <c r="BR183" s="128"/>
      <c r="BS183" s="128"/>
      <c r="BT183" s="128"/>
      <c r="BU183" s="128"/>
      <c r="BV183" s="128"/>
      <c r="BW183" s="128"/>
      <c r="BX183" s="128"/>
      <c r="BY183" s="128"/>
      <c r="BZ183" s="129"/>
      <c r="CA183" s="129"/>
      <c r="CB183" s="129"/>
      <c r="CC183" s="129"/>
      <c r="CD183" s="129"/>
      <c r="CE183" s="129"/>
      <c r="CF183" s="129"/>
      <c r="CG183" s="129"/>
      <c r="CH183" s="129"/>
      <c r="CI183" s="129"/>
      <c r="CJ183" s="129"/>
      <c r="CK183" s="129"/>
      <c r="CL183" s="129"/>
      <c r="CM183" s="129"/>
      <c r="CN183" s="129"/>
      <c r="CO183" s="129"/>
      <c r="CP183" s="129"/>
      <c r="CQ183" s="129"/>
      <c r="CR183" s="129"/>
      <c r="CS183" s="129"/>
      <c r="CT183" s="129"/>
      <c r="CU183" s="129"/>
      <c r="CV183" s="129"/>
      <c r="CW183" s="129"/>
      <c r="CX183" s="129"/>
      <c r="CY183" s="129"/>
      <c r="CZ183" s="129"/>
      <c r="DA183" s="129"/>
      <c r="DB183" s="129"/>
      <c r="DC183" s="129"/>
      <c r="DD183" s="129"/>
      <c r="DE183" s="129"/>
      <c r="DF183" s="129"/>
      <c r="DG183" s="129"/>
      <c r="DH183" s="129"/>
      <c r="DI183" s="129"/>
      <c r="DJ183" s="129"/>
      <c r="DK183" s="129"/>
      <c r="DL183" s="129"/>
      <c r="DM183" s="129"/>
      <c r="DN183" s="129"/>
      <c r="DO183" s="129"/>
      <c r="DP183" s="129"/>
      <c r="DQ183" s="129"/>
      <c r="DR183" s="129"/>
      <c r="DS183" s="129"/>
      <c r="DT183" s="129"/>
      <c r="DU183" s="129"/>
      <c r="DV183" s="129"/>
      <c r="DW183" s="129"/>
      <c r="DX183" s="129"/>
      <c r="DY183" s="129"/>
      <c r="DZ183" s="129"/>
      <c r="EA183" s="129"/>
      <c r="EB183" s="129"/>
      <c r="EC183" s="129"/>
      <c r="ED183" s="129"/>
      <c r="EE183" s="129"/>
      <c r="EF183" s="129"/>
      <c r="EG183" s="129"/>
      <c r="EH183" s="129"/>
      <c r="EI183" s="129"/>
      <c r="EJ183" s="129"/>
      <c r="EK183" s="129"/>
      <c r="EL183" s="129"/>
      <c r="EM183" s="129"/>
      <c r="EN183" s="129"/>
      <c r="EO183" s="129"/>
      <c r="EP183" s="129"/>
      <c r="EQ183" s="129"/>
      <c r="ER183" s="129"/>
      <c r="ES183" s="129"/>
      <c r="ET183" s="129"/>
      <c r="EU183" s="129"/>
      <c r="EV183" s="129"/>
      <c r="EW183" s="129"/>
      <c r="EX183" s="129"/>
      <c r="EY183" s="129"/>
      <c r="EZ183" s="129"/>
      <c r="FA183" s="129"/>
      <c r="FB183" s="129"/>
      <c r="FC183" s="129"/>
      <c r="FD183" s="129"/>
      <c r="FE183" s="129"/>
      <c r="FF183" s="129"/>
      <c r="FG183" s="129"/>
      <c r="FH183" s="129"/>
      <c r="FI183" s="129"/>
      <c r="FJ183" s="129"/>
      <c r="FK183" s="129"/>
      <c r="FL183" s="129"/>
      <c r="FM183" s="129"/>
      <c r="FN183" s="129"/>
      <c r="FO183" s="129"/>
      <c r="FP183" s="129"/>
      <c r="FQ183" s="129"/>
      <c r="FR183" s="129"/>
      <c r="FS183" s="129"/>
      <c r="FT183" s="129"/>
      <c r="FU183" s="129"/>
      <c r="FV183" s="129"/>
      <c r="FW183" s="129"/>
      <c r="FX183" s="129"/>
      <c r="FY183" s="129"/>
      <c r="FZ183" s="129"/>
      <c r="GA183" s="129"/>
      <c r="GB183" s="129"/>
      <c r="GC183" s="129"/>
      <c r="GD183" s="129"/>
      <c r="GE183" s="129"/>
      <c r="GF183" s="129"/>
      <c r="GG183" s="129"/>
      <c r="GH183" s="129"/>
      <c r="GI183" s="129"/>
      <c r="GJ183" s="129"/>
      <c r="GK183" s="129"/>
      <c r="GL183" s="129"/>
      <c r="GM183" s="129"/>
      <c r="GN183" s="129"/>
      <c r="GO183" s="129"/>
      <c r="GP183" s="129"/>
      <c r="GQ183" s="129"/>
      <c r="GR183" s="129"/>
      <c r="GS183" s="129"/>
      <c r="GT183" s="129"/>
      <c r="GU183" s="129"/>
      <c r="GV183" s="129"/>
      <c r="GW183" s="129"/>
      <c r="GX183" s="129"/>
      <c r="GY183" s="129"/>
      <c r="GZ183" s="129"/>
      <c r="HA183" s="129"/>
      <c r="HB183" s="129"/>
      <c r="HC183" s="129"/>
      <c r="HD183" s="129"/>
      <c r="HE183" s="129"/>
      <c r="HF183" s="129"/>
      <c r="HG183" s="129"/>
      <c r="HH183" s="129"/>
      <c r="HI183" s="129"/>
      <c r="HJ183" s="129"/>
      <c r="HK183" s="129"/>
      <c r="HL183" s="129"/>
      <c r="HM183" s="129"/>
      <c r="HN183" s="129"/>
      <c r="HO183" s="129"/>
      <c r="HP183" s="129"/>
      <c r="HQ183" s="129"/>
      <c r="HR183" s="129"/>
      <c r="HS183" s="129"/>
      <c r="HT183" s="129"/>
      <c r="HU183" s="129"/>
      <c r="HV183" s="129"/>
      <c r="HW183" s="129"/>
      <c r="HX183" s="129"/>
      <c r="HY183" s="129"/>
      <c r="HZ183" s="129"/>
      <c r="IA183" s="129"/>
      <c r="IB183" s="129"/>
      <c r="IC183" s="129"/>
      <c r="ID183" s="129"/>
      <c r="IE183" s="129"/>
      <c r="IF183" s="129"/>
      <c r="IG183" s="129"/>
      <c r="IH183" s="129"/>
      <c r="II183" s="129"/>
      <c r="IJ183" s="129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30" hidden="false" customHeight="true" outlineLevel="2" collapsed="false">
      <c r="A184" s="85"/>
      <c r="B184" s="103" t="n">
        <v>1</v>
      </c>
      <c r="C184" s="104" t="n">
        <v>1</v>
      </c>
      <c r="D184" s="105" t="s">
        <v>36</v>
      </c>
      <c r="E184" s="104"/>
      <c r="F184" s="134" t="s">
        <v>302</v>
      </c>
      <c r="G184" s="134"/>
      <c r="H184" s="120" t="s">
        <v>303</v>
      </c>
      <c r="I184" s="108"/>
      <c r="J184" s="109" t="n">
        <v>168</v>
      </c>
      <c r="K184" s="110" t="n">
        <f aca="false">I184*J184</f>
        <v>0</v>
      </c>
      <c r="L184" s="128"/>
      <c r="M184" s="128"/>
      <c r="N184" s="128"/>
      <c r="O184" s="128"/>
      <c r="P184" s="128"/>
      <c r="Q184" s="128"/>
      <c r="R184" s="128"/>
      <c r="S184" s="128"/>
      <c r="T184" s="128"/>
      <c r="U184" s="128"/>
      <c r="V184" s="128"/>
      <c r="W184" s="128"/>
      <c r="X184" s="128"/>
      <c r="Y184" s="128"/>
      <c r="Z184" s="128"/>
      <c r="AA184" s="128"/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128"/>
      <c r="AQ184" s="128"/>
      <c r="AR184" s="128"/>
      <c r="AS184" s="128"/>
      <c r="AT184" s="128"/>
      <c r="AU184" s="128"/>
      <c r="AV184" s="128"/>
      <c r="AW184" s="128"/>
      <c r="AX184" s="128"/>
      <c r="AY184" s="128"/>
      <c r="AZ184" s="128"/>
      <c r="BA184" s="128"/>
      <c r="BB184" s="128"/>
      <c r="BC184" s="128"/>
      <c r="BD184" s="128"/>
      <c r="BE184" s="128"/>
      <c r="BF184" s="128"/>
      <c r="BG184" s="128"/>
      <c r="BH184" s="128"/>
      <c r="BI184" s="128"/>
      <c r="BJ184" s="128"/>
      <c r="BK184" s="128"/>
      <c r="BL184" s="128"/>
      <c r="BM184" s="128"/>
      <c r="BN184" s="128"/>
      <c r="BO184" s="128"/>
      <c r="BP184" s="128"/>
      <c r="BQ184" s="128"/>
      <c r="BR184" s="128"/>
      <c r="BS184" s="128"/>
      <c r="BT184" s="128"/>
      <c r="BU184" s="128"/>
      <c r="BV184" s="128"/>
      <c r="BW184" s="128"/>
      <c r="BX184" s="128"/>
      <c r="BY184" s="128"/>
      <c r="BZ184" s="129"/>
      <c r="CA184" s="129"/>
      <c r="CB184" s="129"/>
      <c r="CC184" s="129"/>
      <c r="CD184" s="129"/>
      <c r="CE184" s="129"/>
      <c r="CF184" s="129"/>
      <c r="CG184" s="129"/>
      <c r="CH184" s="129"/>
      <c r="CI184" s="129"/>
      <c r="CJ184" s="129"/>
      <c r="CK184" s="129"/>
      <c r="CL184" s="129"/>
      <c r="CM184" s="129"/>
      <c r="CN184" s="129"/>
      <c r="CO184" s="129"/>
      <c r="CP184" s="129"/>
      <c r="CQ184" s="129"/>
      <c r="CR184" s="129"/>
      <c r="CS184" s="129"/>
      <c r="CT184" s="129"/>
      <c r="CU184" s="129"/>
      <c r="CV184" s="129"/>
      <c r="CW184" s="129"/>
      <c r="CX184" s="129"/>
      <c r="CY184" s="129"/>
      <c r="CZ184" s="129"/>
      <c r="DA184" s="129"/>
      <c r="DB184" s="129"/>
      <c r="DC184" s="129"/>
      <c r="DD184" s="129"/>
      <c r="DE184" s="129"/>
      <c r="DF184" s="129"/>
      <c r="DG184" s="129"/>
      <c r="DH184" s="129"/>
      <c r="DI184" s="129"/>
      <c r="DJ184" s="129"/>
      <c r="DK184" s="129"/>
      <c r="DL184" s="129"/>
      <c r="DM184" s="129"/>
      <c r="DN184" s="129"/>
      <c r="DO184" s="129"/>
      <c r="DP184" s="129"/>
      <c r="DQ184" s="129"/>
      <c r="DR184" s="129"/>
      <c r="DS184" s="129"/>
      <c r="DT184" s="129"/>
      <c r="DU184" s="129"/>
      <c r="DV184" s="129"/>
      <c r="DW184" s="129"/>
      <c r="DX184" s="129"/>
      <c r="DY184" s="129"/>
      <c r="DZ184" s="129"/>
      <c r="EA184" s="129"/>
      <c r="EB184" s="129"/>
      <c r="EC184" s="129"/>
      <c r="ED184" s="129"/>
      <c r="EE184" s="129"/>
      <c r="EF184" s="129"/>
      <c r="EG184" s="129"/>
      <c r="EH184" s="129"/>
      <c r="EI184" s="129"/>
      <c r="EJ184" s="129"/>
      <c r="EK184" s="129"/>
      <c r="EL184" s="129"/>
      <c r="EM184" s="129"/>
      <c r="EN184" s="129"/>
      <c r="EO184" s="129"/>
      <c r="EP184" s="129"/>
      <c r="EQ184" s="129"/>
      <c r="ER184" s="129"/>
      <c r="ES184" s="129"/>
      <c r="ET184" s="129"/>
      <c r="EU184" s="129"/>
      <c r="EV184" s="129"/>
      <c r="EW184" s="129"/>
      <c r="EX184" s="129"/>
      <c r="EY184" s="129"/>
      <c r="EZ184" s="129"/>
      <c r="FA184" s="129"/>
      <c r="FB184" s="129"/>
      <c r="FC184" s="129"/>
      <c r="FD184" s="129"/>
      <c r="FE184" s="129"/>
      <c r="FF184" s="129"/>
      <c r="FG184" s="129"/>
      <c r="FH184" s="129"/>
      <c r="FI184" s="129"/>
      <c r="FJ184" s="129"/>
      <c r="FK184" s="129"/>
      <c r="FL184" s="129"/>
      <c r="FM184" s="129"/>
      <c r="FN184" s="129"/>
      <c r="FO184" s="129"/>
      <c r="FP184" s="129"/>
      <c r="FQ184" s="129"/>
      <c r="FR184" s="129"/>
      <c r="FS184" s="129"/>
      <c r="FT184" s="129"/>
      <c r="FU184" s="129"/>
      <c r="FV184" s="129"/>
      <c r="FW184" s="129"/>
      <c r="FX184" s="129"/>
      <c r="FY184" s="129"/>
      <c r="FZ184" s="129"/>
      <c r="GA184" s="129"/>
      <c r="GB184" s="129"/>
      <c r="GC184" s="129"/>
      <c r="GD184" s="129"/>
      <c r="GE184" s="129"/>
      <c r="GF184" s="129"/>
      <c r="GG184" s="129"/>
      <c r="GH184" s="129"/>
      <c r="GI184" s="129"/>
      <c r="GJ184" s="129"/>
      <c r="GK184" s="129"/>
      <c r="GL184" s="129"/>
      <c r="GM184" s="129"/>
      <c r="GN184" s="129"/>
      <c r="GO184" s="129"/>
      <c r="GP184" s="129"/>
      <c r="GQ184" s="129"/>
      <c r="GR184" s="129"/>
      <c r="GS184" s="129"/>
      <c r="GT184" s="129"/>
      <c r="GU184" s="129"/>
      <c r="GV184" s="129"/>
      <c r="GW184" s="129"/>
      <c r="GX184" s="129"/>
      <c r="GY184" s="129"/>
      <c r="GZ184" s="129"/>
      <c r="HA184" s="129"/>
      <c r="HB184" s="129"/>
      <c r="HC184" s="129"/>
      <c r="HD184" s="129"/>
      <c r="HE184" s="129"/>
      <c r="HF184" s="129"/>
      <c r="HG184" s="129"/>
      <c r="HH184" s="129"/>
      <c r="HI184" s="129"/>
      <c r="HJ184" s="129"/>
      <c r="HK184" s="129"/>
      <c r="HL184" s="129"/>
      <c r="HM184" s="129"/>
      <c r="HN184" s="129"/>
      <c r="HO184" s="129"/>
      <c r="HP184" s="129"/>
      <c r="HQ184" s="129"/>
      <c r="HR184" s="129"/>
      <c r="HS184" s="129"/>
      <c r="HT184" s="129"/>
      <c r="HU184" s="129"/>
      <c r="HV184" s="129"/>
      <c r="HW184" s="129"/>
      <c r="HX184" s="129"/>
      <c r="HY184" s="129"/>
      <c r="HZ184" s="129"/>
      <c r="IA184" s="129"/>
      <c r="IB184" s="129"/>
      <c r="IC184" s="129"/>
      <c r="ID184" s="129"/>
      <c r="IE184" s="129"/>
      <c r="IF184" s="129"/>
      <c r="IG184" s="129"/>
      <c r="IH184" s="129"/>
      <c r="II184" s="129"/>
      <c r="IJ184" s="129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30" hidden="false" customHeight="true" outlineLevel="2" collapsed="false">
      <c r="A185" s="85"/>
      <c r="B185" s="103" t="n">
        <v>1</v>
      </c>
      <c r="C185" s="104" t="n">
        <v>1</v>
      </c>
      <c r="D185" s="105" t="s">
        <v>36</v>
      </c>
      <c r="E185" s="104"/>
      <c r="F185" s="134" t="s">
        <v>304</v>
      </c>
      <c r="G185" s="134"/>
      <c r="H185" s="120" t="s">
        <v>305</v>
      </c>
      <c r="I185" s="108"/>
      <c r="J185" s="109" t="n">
        <v>168</v>
      </c>
      <c r="K185" s="110" t="n">
        <f aca="false">I185*J185</f>
        <v>0</v>
      </c>
      <c r="L185" s="128"/>
      <c r="M185" s="128"/>
      <c r="N185" s="128"/>
      <c r="O185" s="128"/>
      <c r="P185" s="128"/>
      <c r="Q185" s="128"/>
      <c r="R185" s="128"/>
      <c r="S185" s="128"/>
      <c r="T185" s="128"/>
      <c r="U185" s="128"/>
      <c r="V185" s="128"/>
      <c r="W185" s="128"/>
      <c r="X185" s="128"/>
      <c r="Y185" s="128"/>
      <c r="Z185" s="128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  <c r="AQ185" s="128"/>
      <c r="AR185" s="128"/>
      <c r="AS185" s="128"/>
      <c r="AT185" s="128"/>
      <c r="AU185" s="128"/>
      <c r="AV185" s="128"/>
      <c r="AW185" s="128"/>
      <c r="AX185" s="128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128"/>
      <c r="BZ185" s="129"/>
      <c r="CA185" s="129"/>
      <c r="CB185" s="129"/>
      <c r="CC185" s="129"/>
      <c r="CD185" s="129"/>
      <c r="CE185" s="129"/>
      <c r="CF185" s="129"/>
      <c r="CG185" s="129"/>
      <c r="CH185" s="129"/>
      <c r="CI185" s="129"/>
      <c r="CJ185" s="129"/>
      <c r="CK185" s="129"/>
      <c r="CL185" s="129"/>
      <c r="CM185" s="129"/>
      <c r="CN185" s="129"/>
      <c r="CO185" s="129"/>
      <c r="CP185" s="129"/>
      <c r="CQ185" s="129"/>
      <c r="CR185" s="129"/>
      <c r="CS185" s="129"/>
      <c r="CT185" s="129"/>
      <c r="CU185" s="129"/>
      <c r="CV185" s="129"/>
      <c r="CW185" s="129"/>
      <c r="CX185" s="129"/>
      <c r="CY185" s="129"/>
      <c r="CZ185" s="129"/>
      <c r="DA185" s="129"/>
      <c r="DB185" s="129"/>
      <c r="DC185" s="129"/>
      <c r="DD185" s="129"/>
      <c r="DE185" s="129"/>
      <c r="DF185" s="129"/>
      <c r="DG185" s="129"/>
      <c r="DH185" s="129"/>
      <c r="DI185" s="129"/>
      <c r="DJ185" s="129"/>
      <c r="DK185" s="129"/>
      <c r="DL185" s="129"/>
      <c r="DM185" s="129"/>
      <c r="DN185" s="129"/>
      <c r="DO185" s="129"/>
      <c r="DP185" s="129"/>
      <c r="DQ185" s="129"/>
      <c r="DR185" s="129"/>
      <c r="DS185" s="129"/>
      <c r="DT185" s="129"/>
      <c r="DU185" s="129"/>
      <c r="DV185" s="129"/>
      <c r="DW185" s="129"/>
      <c r="DX185" s="129"/>
      <c r="DY185" s="129"/>
      <c r="DZ185" s="129"/>
      <c r="EA185" s="129"/>
      <c r="EB185" s="129"/>
      <c r="EC185" s="129"/>
      <c r="ED185" s="129"/>
      <c r="EE185" s="129"/>
      <c r="EF185" s="129"/>
      <c r="EG185" s="129"/>
      <c r="EH185" s="129"/>
      <c r="EI185" s="129"/>
      <c r="EJ185" s="129"/>
      <c r="EK185" s="129"/>
      <c r="EL185" s="129"/>
      <c r="EM185" s="129"/>
      <c r="EN185" s="129"/>
      <c r="EO185" s="129"/>
      <c r="EP185" s="129"/>
      <c r="EQ185" s="129"/>
      <c r="ER185" s="129"/>
      <c r="ES185" s="129"/>
      <c r="ET185" s="129"/>
      <c r="EU185" s="129"/>
      <c r="EV185" s="129"/>
      <c r="EW185" s="129"/>
      <c r="EX185" s="129"/>
      <c r="EY185" s="129"/>
      <c r="EZ185" s="129"/>
      <c r="FA185" s="129"/>
      <c r="FB185" s="129"/>
      <c r="FC185" s="129"/>
      <c r="FD185" s="129"/>
      <c r="FE185" s="129"/>
      <c r="FF185" s="129"/>
      <c r="FG185" s="129"/>
      <c r="FH185" s="129"/>
      <c r="FI185" s="129"/>
      <c r="FJ185" s="129"/>
      <c r="FK185" s="129"/>
      <c r="FL185" s="129"/>
      <c r="FM185" s="129"/>
      <c r="FN185" s="129"/>
      <c r="FO185" s="129"/>
      <c r="FP185" s="129"/>
      <c r="FQ185" s="129"/>
      <c r="FR185" s="129"/>
      <c r="FS185" s="129"/>
      <c r="FT185" s="129"/>
      <c r="FU185" s="129"/>
      <c r="FV185" s="129"/>
      <c r="FW185" s="129"/>
      <c r="FX185" s="129"/>
      <c r="FY185" s="129"/>
      <c r="FZ185" s="129"/>
      <c r="GA185" s="129"/>
      <c r="GB185" s="129"/>
      <c r="GC185" s="129"/>
      <c r="GD185" s="129"/>
      <c r="GE185" s="129"/>
      <c r="GF185" s="129"/>
      <c r="GG185" s="129"/>
      <c r="GH185" s="129"/>
      <c r="GI185" s="129"/>
      <c r="GJ185" s="129"/>
      <c r="GK185" s="129"/>
      <c r="GL185" s="129"/>
      <c r="GM185" s="129"/>
      <c r="GN185" s="129"/>
      <c r="GO185" s="129"/>
      <c r="GP185" s="129"/>
      <c r="GQ185" s="129"/>
      <c r="GR185" s="129"/>
      <c r="GS185" s="129"/>
      <c r="GT185" s="129"/>
      <c r="GU185" s="129"/>
      <c r="GV185" s="129"/>
      <c r="GW185" s="129"/>
      <c r="GX185" s="129"/>
      <c r="GY185" s="129"/>
      <c r="GZ185" s="129"/>
      <c r="HA185" s="129"/>
      <c r="HB185" s="129"/>
      <c r="HC185" s="129"/>
      <c r="HD185" s="129"/>
      <c r="HE185" s="129"/>
      <c r="HF185" s="129"/>
      <c r="HG185" s="129"/>
      <c r="HH185" s="129"/>
      <c r="HI185" s="129"/>
      <c r="HJ185" s="129"/>
      <c r="HK185" s="129"/>
      <c r="HL185" s="129"/>
      <c r="HM185" s="129"/>
      <c r="HN185" s="129"/>
      <c r="HO185" s="129"/>
      <c r="HP185" s="129"/>
      <c r="HQ185" s="129"/>
      <c r="HR185" s="129"/>
      <c r="HS185" s="129"/>
      <c r="HT185" s="129"/>
      <c r="HU185" s="129"/>
      <c r="HV185" s="129"/>
      <c r="HW185" s="129"/>
      <c r="HX185" s="129"/>
      <c r="HY185" s="129"/>
      <c r="HZ185" s="129"/>
      <c r="IA185" s="129"/>
      <c r="IB185" s="129"/>
      <c r="IC185" s="129"/>
      <c r="ID185" s="129"/>
      <c r="IE185" s="129"/>
      <c r="IF185" s="129"/>
      <c r="IG185" s="129"/>
      <c r="IH185" s="129"/>
      <c r="II185" s="129"/>
      <c r="IJ185" s="129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30" hidden="false" customHeight="true" outlineLevel="2" collapsed="false">
      <c r="A186" s="85"/>
      <c r="B186" s="103" t="n">
        <v>1</v>
      </c>
      <c r="C186" s="104" t="n">
        <v>1</v>
      </c>
      <c r="D186" s="105" t="s">
        <v>36</v>
      </c>
      <c r="E186" s="104"/>
      <c r="F186" s="134" t="s">
        <v>306</v>
      </c>
      <c r="G186" s="134"/>
      <c r="H186" s="120" t="s">
        <v>307</v>
      </c>
      <c r="I186" s="108"/>
      <c r="J186" s="109" t="n">
        <v>168</v>
      </c>
      <c r="K186" s="110" t="n">
        <f aca="false">I186*J186</f>
        <v>0</v>
      </c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X186" s="128"/>
      <c r="Y186" s="128"/>
      <c r="Z186" s="128"/>
      <c r="AA186" s="128"/>
      <c r="AB186" s="128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128"/>
      <c r="AQ186" s="128"/>
      <c r="AR186" s="128"/>
      <c r="AS186" s="128"/>
      <c r="AT186" s="128"/>
      <c r="AU186" s="128"/>
      <c r="AV186" s="128"/>
      <c r="AW186" s="128"/>
      <c r="AX186" s="128"/>
      <c r="AY186" s="128"/>
      <c r="AZ186" s="128"/>
      <c r="BA186" s="128"/>
      <c r="BB186" s="128"/>
      <c r="BC186" s="128"/>
      <c r="BD186" s="128"/>
      <c r="BE186" s="128"/>
      <c r="BF186" s="128"/>
      <c r="BG186" s="128"/>
      <c r="BH186" s="128"/>
      <c r="BI186" s="128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128"/>
      <c r="BY186" s="128"/>
      <c r="BZ186" s="129"/>
      <c r="CA186" s="129"/>
      <c r="CB186" s="129"/>
      <c r="CC186" s="129"/>
      <c r="CD186" s="129"/>
      <c r="CE186" s="129"/>
      <c r="CF186" s="129"/>
      <c r="CG186" s="129"/>
      <c r="CH186" s="129"/>
      <c r="CI186" s="129"/>
      <c r="CJ186" s="129"/>
      <c r="CK186" s="129"/>
      <c r="CL186" s="129"/>
      <c r="CM186" s="129"/>
      <c r="CN186" s="129"/>
      <c r="CO186" s="129"/>
      <c r="CP186" s="129"/>
      <c r="CQ186" s="129"/>
      <c r="CR186" s="129"/>
      <c r="CS186" s="129"/>
      <c r="CT186" s="129"/>
      <c r="CU186" s="129"/>
      <c r="CV186" s="129"/>
      <c r="CW186" s="129"/>
      <c r="CX186" s="129"/>
      <c r="CY186" s="129"/>
      <c r="CZ186" s="129"/>
      <c r="DA186" s="129"/>
      <c r="DB186" s="129"/>
      <c r="DC186" s="129"/>
      <c r="DD186" s="129"/>
      <c r="DE186" s="129"/>
      <c r="DF186" s="129"/>
      <c r="DG186" s="129"/>
      <c r="DH186" s="129"/>
      <c r="DI186" s="129"/>
      <c r="DJ186" s="129"/>
      <c r="DK186" s="129"/>
      <c r="DL186" s="129"/>
      <c r="DM186" s="129"/>
      <c r="DN186" s="129"/>
      <c r="DO186" s="129"/>
      <c r="DP186" s="129"/>
      <c r="DQ186" s="129"/>
      <c r="DR186" s="129"/>
      <c r="DS186" s="129"/>
      <c r="DT186" s="129"/>
      <c r="DU186" s="129"/>
      <c r="DV186" s="129"/>
      <c r="DW186" s="129"/>
      <c r="DX186" s="129"/>
      <c r="DY186" s="129"/>
      <c r="DZ186" s="129"/>
      <c r="EA186" s="129"/>
      <c r="EB186" s="129"/>
      <c r="EC186" s="129"/>
      <c r="ED186" s="129"/>
      <c r="EE186" s="129"/>
      <c r="EF186" s="129"/>
      <c r="EG186" s="129"/>
      <c r="EH186" s="129"/>
      <c r="EI186" s="129"/>
      <c r="EJ186" s="129"/>
      <c r="EK186" s="129"/>
      <c r="EL186" s="129"/>
      <c r="EM186" s="129"/>
      <c r="EN186" s="129"/>
      <c r="EO186" s="129"/>
      <c r="EP186" s="129"/>
      <c r="EQ186" s="129"/>
      <c r="ER186" s="129"/>
      <c r="ES186" s="129"/>
      <c r="ET186" s="129"/>
      <c r="EU186" s="129"/>
      <c r="EV186" s="129"/>
      <c r="EW186" s="129"/>
      <c r="EX186" s="129"/>
      <c r="EY186" s="129"/>
      <c r="EZ186" s="129"/>
      <c r="FA186" s="129"/>
      <c r="FB186" s="129"/>
      <c r="FC186" s="129"/>
      <c r="FD186" s="129"/>
      <c r="FE186" s="129"/>
      <c r="FF186" s="129"/>
      <c r="FG186" s="129"/>
      <c r="FH186" s="129"/>
      <c r="FI186" s="129"/>
      <c r="FJ186" s="129"/>
      <c r="FK186" s="129"/>
      <c r="FL186" s="129"/>
      <c r="FM186" s="129"/>
      <c r="FN186" s="129"/>
      <c r="FO186" s="129"/>
      <c r="FP186" s="129"/>
      <c r="FQ186" s="129"/>
      <c r="FR186" s="129"/>
      <c r="FS186" s="129"/>
      <c r="FT186" s="129"/>
      <c r="FU186" s="129"/>
      <c r="FV186" s="129"/>
      <c r="FW186" s="129"/>
      <c r="FX186" s="129"/>
      <c r="FY186" s="129"/>
      <c r="FZ186" s="129"/>
      <c r="GA186" s="129"/>
      <c r="GB186" s="129"/>
      <c r="GC186" s="129"/>
      <c r="GD186" s="129"/>
      <c r="GE186" s="129"/>
      <c r="GF186" s="129"/>
      <c r="GG186" s="129"/>
      <c r="GH186" s="129"/>
      <c r="GI186" s="129"/>
      <c r="GJ186" s="129"/>
      <c r="GK186" s="129"/>
      <c r="GL186" s="129"/>
      <c r="GM186" s="129"/>
      <c r="GN186" s="129"/>
      <c r="GO186" s="129"/>
      <c r="GP186" s="129"/>
      <c r="GQ186" s="129"/>
      <c r="GR186" s="129"/>
      <c r="GS186" s="129"/>
      <c r="GT186" s="129"/>
      <c r="GU186" s="129"/>
      <c r="GV186" s="129"/>
      <c r="GW186" s="129"/>
      <c r="GX186" s="129"/>
      <c r="GY186" s="129"/>
      <c r="GZ186" s="129"/>
      <c r="HA186" s="129"/>
      <c r="HB186" s="129"/>
      <c r="HC186" s="129"/>
      <c r="HD186" s="129"/>
      <c r="HE186" s="129"/>
      <c r="HF186" s="129"/>
      <c r="HG186" s="129"/>
      <c r="HH186" s="129"/>
      <c r="HI186" s="129"/>
      <c r="HJ186" s="129"/>
      <c r="HK186" s="129"/>
      <c r="HL186" s="129"/>
      <c r="HM186" s="129"/>
      <c r="HN186" s="129"/>
      <c r="HO186" s="129"/>
      <c r="HP186" s="129"/>
      <c r="HQ186" s="129"/>
      <c r="HR186" s="129"/>
      <c r="HS186" s="129"/>
      <c r="HT186" s="129"/>
      <c r="HU186" s="129"/>
      <c r="HV186" s="129"/>
      <c r="HW186" s="129"/>
      <c r="HX186" s="129"/>
      <c r="HY186" s="129"/>
      <c r="HZ186" s="129"/>
      <c r="IA186" s="129"/>
      <c r="IB186" s="129"/>
      <c r="IC186" s="129"/>
      <c r="ID186" s="129"/>
      <c r="IE186" s="129"/>
      <c r="IF186" s="129"/>
      <c r="IG186" s="129"/>
      <c r="IH186" s="129"/>
      <c r="II186" s="129"/>
      <c r="IJ186" s="129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30" hidden="false" customHeight="true" outlineLevel="2" collapsed="false">
      <c r="A187" s="85"/>
      <c r="B187" s="103" t="n">
        <v>1</v>
      </c>
      <c r="C187" s="104" t="n">
        <v>1</v>
      </c>
      <c r="D187" s="105" t="s">
        <v>36</v>
      </c>
      <c r="E187" s="104"/>
      <c r="F187" s="134" t="s">
        <v>308</v>
      </c>
      <c r="G187" s="134"/>
      <c r="H187" s="120" t="s">
        <v>309</v>
      </c>
      <c r="I187" s="108"/>
      <c r="J187" s="109" t="n">
        <v>168</v>
      </c>
      <c r="K187" s="110" t="n">
        <f aca="false">I187*J187</f>
        <v>0</v>
      </c>
      <c r="L187" s="128"/>
      <c r="M187" s="128"/>
      <c r="N187" s="128"/>
      <c r="O187" s="128"/>
      <c r="P187" s="128"/>
      <c r="Q187" s="128"/>
      <c r="R187" s="128"/>
      <c r="S187" s="128"/>
      <c r="T187" s="128"/>
      <c r="U187" s="128"/>
      <c r="V187" s="128"/>
      <c r="W187" s="128"/>
      <c r="X187" s="128"/>
      <c r="Y187" s="128"/>
      <c r="Z187" s="128"/>
      <c r="AA187" s="128"/>
      <c r="AB187" s="128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128"/>
      <c r="AQ187" s="128"/>
      <c r="AR187" s="128"/>
      <c r="AS187" s="128"/>
      <c r="AT187" s="128"/>
      <c r="AU187" s="128"/>
      <c r="AV187" s="128"/>
      <c r="AW187" s="128"/>
      <c r="AX187" s="128"/>
      <c r="AY187" s="128"/>
      <c r="AZ187" s="128"/>
      <c r="BA187" s="128"/>
      <c r="BB187" s="128"/>
      <c r="BC187" s="128"/>
      <c r="BD187" s="128"/>
      <c r="BE187" s="128"/>
      <c r="BF187" s="128"/>
      <c r="BG187" s="128"/>
      <c r="BH187" s="128"/>
      <c r="BI187" s="128"/>
      <c r="BJ187" s="128"/>
      <c r="BK187" s="128"/>
      <c r="BL187" s="128"/>
      <c r="BM187" s="128"/>
      <c r="BN187" s="128"/>
      <c r="BO187" s="128"/>
      <c r="BP187" s="128"/>
      <c r="BQ187" s="128"/>
      <c r="BR187" s="128"/>
      <c r="BS187" s="128"/>
      <c r="BT187" s="128"/>
      <c r="BU187" s="128"/>
      <c r="BV187" s="128"/>
      <c r="BW187" s="128"/>
      <c r="BX187" s="128"/>
      <c r="BY187" s="128"/>
      <c r="BZ187" s="129"/>
      <c r="CA187" s="129"/>
      <c r="CB187" s="129"/>
      <c r="CC187" s="129"/>
      <c r="CD187" s="129"/>
      <c r="CE187" s="129"/>
      <c r="CF187" s="129"/>
      <c r="CG187" s="129"/>
      <c r="CH187" s="129"/>
      <c r="CI187" s="129"/>
      <c r="CJ187" s="129"/>
      <c r="CK187" s="129"/>
      <c r="CL187" s="129"/>
      <c r="CM187" s="129"/>
      <c r="CN187" s="129"/>
      <c r="CO187" s="129"/>
      <c r="CP187" s="129"/>
      <c r="CQ187" s="129"/>
      <c r="CR187" s="129"/>
      <c r="CS187" s="129"/>
      <c r="CT187" s="129"/>
      <c r="CU187" s="129"/>
      <c r="CV187" s="129"/>
      <c r="CW187" s="129"/>
      <c r="CX187" s="129"/>
      <c r="CY187" s="129"/>
      <c r="CZ187" s="129"/>
      <c r="DA187" s="129"/>
      <c r="DB187" s="129"/>
      <c r="DC187" s="129"/>
      <c r="DD187" s="129"/>
      <c r="DE187" s="129"/>
      <c r="DF187" s="129"/>
      <c r="DG187" s="129"/>
      <c r="DH187" s="129"/>
      <c r="DI187" s="129"/>
      <c r="DJ187" s="129"/>
      <c r="DK187" s="129"/>
      <c r="DL187" s="129"/>
      <c r="DM187" s="129"/>
      <c r="DN187" s="129"/>
      <c r="DO187" s="129"/>
      <c r="DP187" s="129"/>
      <c r="DQ187" s="129"/>
      <c r="DR187" s="129"/>
      <c r="DS187" s="129"/>
      <c r="DT187" s="129"/>
      <c r="DU187" s="129"/>
      <c r="DV187" s="129"/>
      <c r="DW187" s="129"/>
      <c r="DX187" s="129"/>
      <c r="DY187" s="129"/>
      <c r="DZ187" s="129"/>
      <c r="EA187" s="129"/>
      <c r="EB187" s="129"/>
      <c r="EC187" s="129"/>
      <c r="ED187" s="129"/>
      <c r="EE187" s="129"/>
      <c r="EF187" s="129"/>
      <c r="EG187" s="129"/>
      <c r="EH187" s="129"/>
      <c r="EI187" s="129"/>
      <c r="EJ187" s="129"/>
      <c r="EK187" s="129"/>
      <c r="EL187" s="129"/>
      <c r="EM187" s="129"/>
      <c r="EN187" s="129"/>
      <c r="EO187" s="129"/>
      <c r="EP187" s="129"/>
      <c r="EQ187" s="129"/>
      <c r="ER187" s="129"/>
      <c r="ES187" s="129"/>
      <c r="ET187" s="129"/>
      <c r="EU187" s="129"/>
      <c r="EV187" s="129"/>
      <c r="EW187" s="129"/>
      <c r="EX187" s="129"/>
      <c r="EY187" s="129"/>
      <c r="EZ187" s="129"/>
      <c r="FA187" s="129"/>
      <c r="FB187" s="129"/>
      <c r="FC187" s="129"/>
      <c r="FD187" s="129"/>
      <c r="FE187" s="129"/>
      <c r="FF187" s="129"/>
      <c r="FG187" s="129"/>
      <c r="FH187" s="129"/>
      <c r="FI187" s="129"/>
      <c r="FJ187" s="129"/>
      <c r="FK187" s="129"/>
      <c r="FL187" s="129"/>
      <c r="FM187" s="129"/>
      <c r="FN187" s="129"/>
      <c r="FO187" s="129"/>
      <c r="FP187" s="129"/>
      <c r="FQ187" s="129"/>
      <c r="FR187" s="129"/>
      <c r="FS187" s="129"/>
      <c r="FT187" s="129"/>
      <c r="FU187" s="129"/>
      <c r="FV187" s="129"/>
      <c r="FW187" s="129"/>
      <c r="FX187" s="129"/>
      <c r="FY187" s="129"/>
      <c r="FZ187" s="129"/>
      <c r="GA187" s="129"/>
      <c r="GB187" s="129"/>
      <c r="GC187" s="129"/>
      <c r="GD187" s="129"/>
      <c r="GE187" s="129"/>
      <c r="GF187" s="129"/>
      <c r="GG187" s="129"/>
      <c r="GH187" s="129"/>
      <c r="GI187" s="129"/>
      <c r="GJ187" s="129"/>
      <c r="GK187" s="129"/>
      <c r="GL187" s="129"/>
      <c r="GM187" s="129"/>
      <c r="GN187" s="129"/>
      <c r="GO187" s="129"/>
      <c r="GP187" s="129"/>
      <c r="GQ187" s="129"/>
      <c r="GR187" s="129"/>
      <c r="GS187" s="129"/>
      <c r="GT187" s="129"/>
      <c r="GU187" s="129"/>
      <c r="GV187" s="129"/>
      <c r="GW187" s="129"/>
      <c r="GX187" s="129"/>
      <c r="GY187" s="129"/>
      <c r="GZ187" s="129"/>
      <c r="HA187" s="129"/>
      <c r="HB187" s="129"/>
      <c r="HC187" s="129"/>
      <c r="HD187" s="129"/>
      <c r="HE187" s="129"/>
      <c r="HF187" s="129"/>
      <c r="HG187" s="129"/>
      <c r="HH187" s="129"/>
      <c r="HI187" s="129"/>
      <c r="HJ187" s="129"/>
      <c r="HK187" s="129"/>
      <c r="HL187" s="129"/>
      <c r="HM187" s="129"/>
      <c r="HN187" s="129"/>
      <c r="HO187" s="129"/>
      <c r="HP187" s="129"/>
      <c r="HQ187" s="129"/>
      <c r="HR187" s="129"/>
      <c r="HS187" s="129"/>
      <c r="HT187" s="129"/>
      <c r="HU187" s="129"/>
      <c r="HV187" s="129"/>
      <c r="HW187" s="129"/>
      <c r="HX187" s="129"/>
      <c r="HY187" s="129"/>
      <c r="HZ187" s="129"/>
      <c r="IA187" s="129"/>
      <c r="IB187" s="129"/>
      <c r="IC187" s="129"/>
      <c r="ID187" s="129"/>
      <c r="IE187" s="129"/>
      <c r="IF187" s="129"/>
      <c r="IG187" s="129"/>
      <c r="IH187" s="129"/>
      <c r="II187" s="129"/>
      <c r="IJ187" s="129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30" hidden="false" customHeight="true" outlineLevel="2" collapsed="false">
      <c r="A188" s="85"/>
      <c r="B188" s="103" t="n">
        <v>1</v>
      </c>
      <c r="C188" s="104" t="n">
        <v>1</v>
      </c>
      <c r="D188" s="105" t="s">
        <v>36</v>
      </c>
      <c r="E188" s="104"/>
      <c r="F188" s="134" t="s">
        <v>310</v>
      </c>
      <c r="G188" s="134"/>
      <c r="H188" s="120" t="s">
        <v>311</v>
      </c>
      <c r="I188" s="108"/>
      <c r="J188" s="109" t="n">
        <v>168</v>
      </c>
      <c r="K188" s="110" t="n">
        <f aca="false">I188*J188</f>
        <v>0</v>
      </c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  <c r="V188" s="128"/>
      <c r="W188" s="128"/>
      <c r="X188" s="128"/>
      <c r="Y188" s="128"/>
      <c r="Z188" s="128"/>
      <c r="AA188" s="128"/>
      <c r="AB188" s="128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128"/>
      <c r="AQ188" s="128"/>
      <c r="AR188" s="128"/>
      <c r="AS188" s="128"/>
      <c r="AT188" s="128"/>
      <c r="AU188" s="128"/>
      <c r="AV188" s="128"/>
      <c r="AW188" s="128"/>
      <c r="AX188" s="128"/>
      <c r="AY188" s="128"/>
      <c r="AZ188" s="128"/>
      <c r="BA188" s="128"/>
      <c r="BB188" s="128"/>
      <c r="BC188" s="128"/>
      <c r="BD188" s="128"/>
      <c r="BE188" s="128"/>
      <c r="BF188" s="128"/>
      <c r="BG188" s="128"/>
      <c r="BH188" s="128"/>
      <c r="BI188" s="128"/>
      <c r="BJ188" s="128"/>
      <c r="BK188" s="128"/>
      <c r="BL188" s="128"/>
      <c r="BM188" s="128"/>
      <c r="BN188" s="128"/>
      <c r="BO188" s="128"/>
      <c r="BP188" s="128"/>
      <c r="BQ188" s="128"/>
      <c r="BR188" s="128"/>
      <c r="BS188" s="128"/>
      <c r="BT188" s="128"/>
      <c r="BU188" s="128"/>
      <c r="BV188" s="128"/>
      <c r="BW188" s="128"/>
      <c r="BX188" s="128"/>
      <c r="BY188" s="128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29"/>
      <c r="CL188" s="129"/>
      <c r="CM188" s="129"/>
      <c r="CN188" s="129"/>
      <c r="CO188" s="129"/>
      <c r="CP188" s="129"/>
      <c r="CQ188" s="129"/>
      <c r="CR188" s="129"/>
      <c r="CS188" s="129"/>
      <c r="CT188" s="129"/>
      <c r="CU188" s="129"/>
      <c r="CV188" s="129"/>
      <c r="CW188" s="129"/>
      <c r="CX188" s="129"/>
      <c r="CY188" s="129"/>
      <c r="CZ188" s="129"/>
      <c r="DA188" s="129"/>
      <c r="DB188" s="129"/>
      <c r="DC188" s="129"/>
      <c r="DD188" s="129"/>
      <c r="DE188" s="129"/>
      <c r="DF188" s="129"/>
      <c r="DG188" s="129"/>
      <c r="DH188" s="129"/>
      <c r="DI188" s="129"/>
      <c r="DJ188" s="129"/>
      <c r="DK188" s="129"/>
      <c r="DL188" s="129"/>
      <c r="DM188" s="129"/>
      <c r="DN188" s="129"/>
      <c r="DO188" s="129"/>
      <c r="DP188" s="129"/>
      <c r="DQ188" s="129"/>
      <c r="DR188" s="129"/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29"/>
      <c r="EH188" s="129"/>
      <c r="EI188" s="129"/>
      <c r="EJ188" s="129"/>
      <c r="EK188" s="129"/>
      <c r="EL188" s="129"/>
      <c r="EM188" s="129"/>
      <c r="EN188" s="129"/>
      <c r="EO188" s="129"/>
      <c r="EP188" s="129"/>
      <c r="EQ188" s="129"/>
      <c r="ER188" s="129"/>
      <c r="ES188" s="129"/>
      <c r="ET188" s="129"/>
      <c r="EU188" s="129"/>
      <c r="EV188" s="129"/>
      <c r="EW188" s="129"/>
      <c r="EX188" s="129"/>
      <c r="EY188" s="129"/>
      <c r="EZ188" s="129"/>
      <c r="FA188" s="129"/>
      <c r="FB188" s="129"/>
      <c r="FC188" s="129"/>
      <c r="FD188" s="129"/>
      <c r="FE188" s="129"/>
      <c r="FF188" s="129"/>
      <c r="FG188" s="129"/>
      <c r="FH188" s="129"/>
      <c r="FI188" s="129"/>
      <c r="FJ188" s="129"/>
      <c r="FK188" s="129"/>
      <c r="FL188" s="129"/>
      <c r="FM188" s="129"/>
      <c r="FN188" s="129"/>
      <c r="FO188" s="129"/>
      <c r="FP188" s="129"/>
      <c r="FQ188" s="129"/>
      <c r="FR188" s="129"/>
      <c r="FS188" s="129"/>
      <c r="FT188" s="129"/>
      <c r="FU188" s="129"/>
      <c r="FV188" s="129"/>
      <c r="FW188" s="129"/>
      <c r="FX188" s="129"/>
      <c r="FY188" s="129"/>
      <c r="FZ188" s="129"/>
      <c r="GA188" s="129"/>
      <c r="GB188" s="129"/>
      <c r="GC188" s="129"/>
      <c r="GD188" s="129"/>
      <c r="GE188" s="129"/>
      <c r="GF188" s="129"/>
      <c r="GG188" s="129"/>
      <c r="GH188" s="129"/>
      <c r="GI188" s="129"/>
      <c r="GJ188" s="129"/>
      <c r="GK188" s="129"/>
      <c r="GL188" s="129"/>
      <c r="GM188" s="129"/>
      <c r="GN188" s="129"/>
      <c r="GO188" s="129"/>
      <c r="GP188" s="129"/>
      <c r="GQ188" s="129"/>
      <c r="GR188" s="129"/>
      <c r="GS188" s="129"/>
      <c r="GT188" s="129"/>
      <c r="GU188" s="129"/>
      <c r="GV188" s="129"/>
      <c r="GW188" s="129"/>
      <c r="GX188" s="129"/>
      <c r="GY188" s="129"/>
      <c r="GZ188" s="129"/>
      <c r="HA188" s="129"/>
      <c r="HB188" s="129"/>
      <c r="HC188" s="129"/>
      <c r="HD188" s="129"/>
      <c r="HE188" s="129"/>
      <c r="HF188" s="129"/>
      <c r="HG188" s="129"/>
      <c r="HH188" s="129"/>
      <c r="HI188" s="129"/>
      <c r="HJ188" s="129"/>
      <c r="HK188" s="129"/>
      <c r="HL188" s="129"/>
      <c r="HM188" s="129"/>
      <c r="HN188" s="129"/>
      <c r="HO188" s="129"/>
      <c r="HP188" s="129"/>
      <c r="HQ188" s="129"/>
      <c r="HR188" s="129"/>
      <c r="HS188" s="129"/>
      <c r="HT188" s="129"/>
      <c r="HU188" s="129"/>
      <c r="HV188" s="129"/>
      <c r="HW188" s="129"/>
      <c r="HX188" s="129"/>
      <c r="HY188" s="129"/>
      <c r="HZ188" s="129"/>
      <c r="IA188" s="129"/>
      <c r="IB188" s="129"/>
      <c r="IC188" s="129"/>
      <c r="ID188" s="129"/>
      <c r="IE188" s="129"/>
      <c r="IF188" s="129"/>
      <c r="IG188" s="129"/>
      <c r="IH188" s="129"/>
      <c r="II188" s="129"/>
      <c r="IJ188" s="129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30" hidden="false" customHeight="true" outlineLevel="2" collapsed="false">
      <c r="A189" s="85"/>
      <c r="B189" s="103" t="n">
        <v>1</v>
      </c>
      <c r="C189" s="104" t="n">
        <v>1</v>
      </c>
      <c r="D189" s="105" t="s">
        <v>36</v>
      </c>
      <c r="E189" s="104"/>
      <c r="F189" s="134" t="s">
        <v>312</v>
      </c>
      <c r="G189" s="134"/>
      <c r="H189" s="120" t="s">
        <v>313</v>
      </c>
      <c r="I189" s="108"/>
      <c r="J189" s="109" t="n">
        <v>168</v>
      </c>
      <c r="K189" s="110" t="n">
        <f aca="false">I189*J189</f>
        <v>0</v>
      </c>
      <c r="L189" s="128"/>
      <c r="M189" s="128"/>
      <c r="N189" s="128"/>
      <c r="O189" s="128"/>
      <c r="P189" s="128"/>
      <c r="Q189" s="128"/>
      <c r="R189" s="128"/>
      <c r="S189" s="128"/>
      <c r="T189" s="128"/>
      <c r="U189" s="128"/>
      <c r="V189" s="128"/>
      <c r="W189" s="128"/>
      <c r="X189" s="128"/>
      <c r="Y189" s="128"/>
      <c r="Z189" s="128"/>
      <c r="AA189" s="128"/>
      <c r="AB189" s="128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28"/>
      <c r="AQ189" s="128"/>
      <c r="AR189" s="128"/>
      <c r="AS189" s="128"/>
      <c r="AT189" s="128"/>
      <c r="AU189" s="128"/>
      <c r="AV189" s="128"/>
      <c r="AW189" s="128"/>
      <c r="AX189" s="128"/>
      <c r="AY189" s="128"/>
      <c r="AZ189" s="128"/>
      <c r="BA189" s="128"/>
      <c r="BB189" s="128"/>
      <c r="BC189" s="128"/>
      <c r="BD189" s="128"/>
      <c r="BE189" s="128"/>
      <c r="BF189" s="128"/>
      <c r="BG189" s="128"/>
      <c r="BH189" s="128"/>
      <c r="BI189" s="128"/>
      <c r="BJ189" s="128"/>
      <c r="BK189" s="128"/>
      <c r="BL189" s="128"/>
      <c r="BM189" s="128"/>
      <c r="BN189" s="128"/>
      <c r="BO189" s="128"/>
      <c r="BP189" s="128"/>
      <c r="BQ189" s="128"/>
      <c r="BR189" s="128"/>
      <c r="BS189" s="128"/>
      <c r="BT189" s="128"/>
      <c r="BU189" s="128"/>
      <c r="BV189" s="128"/>
      <c r="BW189" s="128"/>
      <c r="BX189" s="128"/>
      <c r="BY189" s="128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29"/>
      <c r="CL189" s="129"/>
      <c r="CM189" s="129"/>
      <c r="CN189" s="129"/>
      <c r="CO189" s="129"/>
      <c r="CP189" s="129"/>
      <c r="CQ189" s="129"/>
      <c r="CR189" s="129"/>
      <c r="CS189" s="129"/>
      <c r="CT189" s="129"/>
      <c r="CU189" s="129"/>
      <c r="CV189" s="129"/>
      <c r="CW189" s="129"/>
      <c r="CX189" s="129"/>
      <c r="CY189" s="129"/>
      <c r="CZ189" s="129"/>
      <c r="DA189" s="129"/>
      <c r="DB189" s="129"/>
      <c r="DC189" s="129"/>
      <c r="DD189" s="129"/>
      <c r="DE189" s="129"/>
      <c r="DF189" s="129"/>
      <c r="DG189" s="129"/>
      <c r="DH189" s="129"/>
      <c r="DI189" s="129"/>
      <c r="DJ189" s="129"/>
      <c r="DK189" s="129"/>
      <c r="DL189" s="129"/>
      <c r="DM189" s="129"/>
      <c r="DN189" s="129"/>
      <c r="DO189" s="129"/>
      <c r="DP189" s="129"/>
      <c r="DQ189" s="129"/>
      <c r="DR189" s="129"/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29"/>
      <c r="EH189" s="129"/>
      <c r="EI189" s="129"/>
      <c r="EJ189" s="129"/>
      <c r="EK189" s="129"/>
      <c r="EL189" s="129"/>
      <c r="EM189" s="129"/>
      <c r="EN189" s="129"/>
      <c r="EO189" s="129"/>
      <c r="EP189" s="129"/>
      <c r="EQ189" s="129"/>
      <c r="ER189" s="129"/>
      <c r="ES189" s="129"/>
      <c r="ET189" s="129"/>
      <c r="EU189" s="129"/>
      <c r="EV189" s="129"/>
      <c r="EW189" s="129"/>
      <c r="EX189" s="129"/>
      <c r="EY189" s="129"/>
      <c r="EZ189" s="129"/>
      <c r="FA189" s="129"/>
      <c r="FB189" s="129"/>
      <c r="FC189" s="129"/>
      <c r="FD189" s="129"/>
      <c r="FE189" s="129"/>
      <c r="FF189" s="129"/>
      <c r="FG189" s="129"/>
      <c r="FH189" s="129"/>
      <c r="FI189" s="129"/>
      <c r="FJ189" s="129"/>
      <c r="FK189" s="129"/>
      <c r="FL189" s="129"/>
      <c r="FM189" s="129"/>
      <c r="FN189" s="129"/>
      <c r="FO189" s="129"/>
      <c r="FP189" s="129"/>
      <c r="FQ189" s="129"/>
      <c r="FR189" s="129"/>
      <c r="FS189" s="129"/>
      <c r="FT189" s="129"/>
      <c r="FU189" s="129"/>
      <c r="FV189" s="129"/>
      <c r="FW189" s="129"/>
      <c r="FX189" s="129"/>
      <c r="FY189" s="129"/>
      <c r="FZ189" s="129"/>
      <c r="GA189" s="129"/>
      <c r="GB189" s="129"/>
      <c r="GC189" s="129"/>
      <c r="GD189" s="129"/>
      <c r="GE189" s="129"/>
      <c r="GF189" s="129"/>
      <c r="GG189" s="129"/>
      <c r="GH189" s="129"/>
      <c r="GI189" s="129"/>
      <c r="GJ189" s="129"/>
      <c r="GK189" s="129"/>
      <c r="GL189" s="129"/>
      <c r="GM189" s="129"/>
      <c r="GN189" s="129"/>
      <c r="GO189" s="129"/>
      <c r="GP189" s="129"/>
      <c r="GQ189" s="129"/>
      <c r="GR189" s="129"/>
      <c r="GS189" s="129"/>
      <c r="GT189" s="129"/>
      <c r="GU189" s="129"/>
      <c r="GV189" s="129"/>
      <c r="GW189" s="129"/>
      <c r="GX189" s="129"/>
      <c r="GY189" s="129"/>
      <c r="GZ189" s="129"/>
      <c r="HA189" s="129"/>
      <c r="HB189" s="129"/>
      <c r="HC189" s="129"/>
      <c r="HD189" s="129"/>
      <c r="HE189" s="129"/>
      <c r="HF189" s="129"/>
      <c r="HG189" s="129"/>
      <c r="HH189" s="129"/>
      <c r="HI189" s="129"/>
      <c r="HJ189" s="129"/>
      <c r="HK189" s="129"/>
      <c r="HL189" s="129"/>
      <c r="HM189" s="129"/>
      <c r="HN189" s="129"/>
      <c r="HO189" s="129"/>
      <c r="HP189" s="129"/>
      <c r="HQ189" s="129"/>
      <c r="HR189" s="129"/>
      <c r="HS189" s="129"/>
      <c r="HT189" s="129"/>
      <c r="HU189" s="129"/>
      <c r="HV189" s="129"/>
      <c r="HW189" s="129"/>
      <c r="HX189" s="129"/>
      <c r="HY189" s="129"/>
      <c r="HZ189" s="129"/>
      <c r="IA189" s="129"/>
      <c r="IB189" s="129"/>
      <c r="IC189" s="129"/>
      <c r="ID189" s="129"/>
      <c r="IE189" s="129"/>
      <c r="IF189" s="129"/>
      <c r="IG189" s="129"/>
      <c r="IH189" s="129"/>
      <c r="II189" s="129"/>
      <c r="IJ189" s="129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30" hidden="false" customHeight="true" outlineLevel="2" collapsed="false">
      <c r="A190" s="85"/>
      <c r="B190" s="103" t="n">
        <v>1</v>
      </c>
      <c r="C190" s="104" t="n">
        <v>1</v>
      </c>
      <c r="D190" s="105" t="s">
        <v>36</v>
      </c>
      <c r="E190" s="104"/>
      <c r="F190" s="134" t="s">
        <v>314</v>
      </c>
      <c r="G190" s="134"/>
      <c r="H190" s="120" t="s">
        <v>315</v>
      </c>
      <c r="I190" s="108"/>
      <c r="J190" s="109" t="n">
        <v>168</v>
      </c>
      <c r="K190" s="110" t="n">
        <f aca="false">I190*J190</f>
        <v>0</v>
      </c>
      <c r="L190" s="128"/>
      <c r="M190" s="128"/>
      <c r="N190" s="128"/>
      <c r="O190" s="128"/>
      <c r="P190" s="128"/>
      <c r="Q190" s="128"/>
      <c r="R190" s="128"/>
      <c r="S190" s="128"/>
      <c r="T190" s="128"/>
      <c r="U190" s="128"/>
      <c r="V190" s="128"/>
      <c r="W190" s="128"/>
      <c r="X190" s="128"/>
      <c r="Y190" s="128"/>
      <c r="Z190" s="128"/>
      <c r="AA190" s="128"/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  <c r="AQ190" s="128"/>
      <c r="AR190" s="128"/>
      <c r="AS190" s="128"/>
      <c r="AT190" s="128"/>
      <c r="AU190" s="128"/>
      <c r="AV190" s="128"/>
      <c r="AW190" s="128"/>
      <c r="AX190" s="128"/>
      <c r="AY190" s="128"/>
      <c r="AZ190" s="128"/>
      <c r="BA190" s="128"/>
      <c r="BB190" s="128"/>
      <c r="BC190" s="128"/>
      <c r="BD190" s="128"/>
      <c r="BE190" s="128"/>
      <c r="BF190" s="128"/>
      <c r="BG190" s="128"/>
      <c r="BH190" s="128"/>
      <c r="BI190" s="128"/>
      <c r="BJ190" s="128"/>
      <c r="BK190" s="128"/>
      <c r="BL190" s="128"/>
      <c r="BM190" s="128"/>
      <c r="BN190" s="128"/>
      <c r="BO190" s="128"/>
      <c r="BP190" s="128"/>
      <c r="BQ190" s="128"/>
      <c r="BR190" s="128"/>
      <c r="BS190" s="128"/>
      <c r="BT190" s="128"/>
      <c r="BU190" s="128"/>
      <c r="BV190" s="128"/>
      <c r="BW190" s="128"/>
      <c r="BX190" s="128"/>
      <c r="BY190" s="128"/>
      <c r="BZ190" s="129"/>
      <c r="CA190" s="129"/>
      <c r="CB190" s="129"/>
      <c r="CC190" s="129"/>
      <c r="CD190" s="129"/>
      <c r="CE190" s="129"/>
      <c r="CF190" s="129"/>
      <c r="CG190" s="129"/>
      <c r="CH190" s="129"/>
      <c r="CI190" s="129"/>
      <c r="CJ190" s="129"/>
      <c r="CK190" s="129"/>
      <c r="CL190" s="129"/>
      <c r="CM190" s="129"/>
      <c r="CN190" s="129"/>
      <c r="CO190" s="129"/>
      <c r="CP190" s="129"/>
      <c r="CQ190" s="129"/>
      <c r="CR190" s="129"/>
      <c r="CS190" s="129"/>
      <c r="CT190" s="129"/>
      <c r="CU190" s="129"/>
      <c r="CV190" s="129"/>
      <c r="CW190" s="129"/>
      <c r="CX190" s="129"/>
      <c r="CY190" s="129"/>
      <c r="CZ190" s="129"/>
      <c r="DA190" s="129"/>
      <c r="DB190" s="129"/>
      <c r="DC190" s="129"/>
      <c r="DD190" s="129"/>
      <c r="DE190" s="129"/>
      <c r="DF190" s="129"/>
      <c r="DG190" s="129"/>
      <c r="DH190" s="129"/>
      <c r="DI190" s="129"/>
      <c r="DJ190" s="129"/>
      <c r="DK190" s="129"/>
      <c r="DL190" s="129"/>
      <c r="DM190" s="129"/>
      <c r="DN190" s="129"/>
      <c r="DO190" s="129"/>
      <c r="DP190" s="129"/>
      <c r="DQ190" s="129"/>
      <c r="DR190" s="129"/>
      <c r="DS190" s="129"/>
      <c r="DT190" s="129"/>
      <c r="DU190" s="129"/>
      <c r="DV190" s="129"/>
      <c r="DW190" s="129"/>
      <c r="DX190" s="129"/>
      <c r="DY190" s="129"/>
      <c r="DZ190" s="129"/>
      <c r="EA190" s="129"/>
      <c r="EB190" s="129"/>
      <c r="EC190" s="129"/>
      <c r="ED190" s="129"/>
      <c r="EE190" s="129"/>
      <c r="EF190" s="129"/>
      <c r="EG190" s="129"/>
      <c r="EH190" s="129"/>
      <c r="EI190" s="129"/>
      <c r="EJ190" s="129"/>
      <c r="EK190" s="129"/>
      <c r="EL190" s="129"/>
      <c r="EM190" s="129"/>
      <c r="EN190" s="129"/>
      <c r="EO190" s="129"/>
      <c r="EP190" s="129"/>
      <c r="EQ190" s="129"/>
      <c r="ER190" s="129"/>
      <c r="ES190" s="129"/>
      <c r="ET190" s="129"/>
      <c r="EU190" s="129"/>
      <c r="EV190" s="129"/>
      <c r="EW190" s="129"/>
      <c r="EX190" s="129"/>
      <c r="EY190" s="129"/>
      <c r="EZ190" s="129"/>
      <c r="FA190" s="129"/>
      <c r="FB190" s="129"/>
      <c r="FC190" s="129"/>
      <c r="FD190" s="129"/>
      <c r="FE190" s="129"/>
      <c r="FF190" s="129"/>
      <c r="FG190" s="129"/>
      <c r="FH190" s="129"/>
      <c r="FI190" s="129"/>
      <c r="FJ190" s="129"/>
      <c r="FK190" s="129"/>
      <c r="FL190" s="129"/>
      <c r="FM190" s="129"/>
      <c r="FN190" s="129"/>
      <c r="FO190" s="129"/>
      <c r="FP190" s="129"/>
      <c r="FQ190" s="129"/>
      <c r="FR190" s="129"/>
      <c r="FS190" s="129"/>
      <c r="FT190" s="129"/>
      <c r="FU190" s="129"/>
      <c r="FV190" s="129"/>
      <c r="FW190" s="129"/>
      <c r="FX190" s="129"/>
      <c r="FY190" s="129"/>
      <c r="FZ190" s="129"/>
      <c r="GA190" s="129"/>
      <c r="GB190" s="129"/>
      <c r="GC190" s="129"/>
      <c r="GD190" s="129"/>
      <c r="GE190" s="129"/>
      <c r="GF190" s="129"/>
      <c r="GG190" s="129"/>
      <c r="GH190" s="129"/>
      <c r="GI190" s="129"/>
      <c r="GJ190" s="129"/>
      <c r="GK190" s="129"/>
      <c r="GL190" s="129"/>
      <c r="GM190" s="129"/>
      <c r="GN190" s="129"/>
      <c r="GO190" s="129"/>
      <c r="GP190" s="129"/>
      <c r="GQ190" s="129"/>
      <c r="GR190" s="129"/>
      <c r="GS190" s="129"/>
      <c r="GT190" s="129"/>
      <c r="GU190" s="129"/>
      <c r="GV190" s="129"/>
      <c r="GW190" s="129"/>
      <c r="GX190" s="129"/>
      <c r="GY190" s="129"/>
      <c r="GZ190" s="129"/>
      <c r="HA190" s="129"/>
      <c r="HB190" s="129"/>
      <c r="HC190" s="129"/>
      <c r="HD190" s="129"/>
      <c r="HE190" s="129"/>
      <c r="HF190" s="129"/>
      <c r="HG190" s="129"/>
      <c r="HH190" s="129"/>
      <c r="HI190" s="129"/>
      <c r="HJ190" s="129"/>
      <c r="HK190" s="129"/>
      <c r="HL190" s="129"/>
      <c r="HM190" s="129"/>
      <c r="HN190" s="129"/>
      <c r="HO190" s="129"/>
      <c r="HP190" s="129"/>
      <c r="HQ190" s="129"/>
      <c r="HR190" s="129"/>
      <c r="HS190" s="129"/>
      <c r="HT190" s="129"/>
      <c r="HU190" s="129"/>
      <c r="HV190" s="129"/>
      <c r="HW190" s="129"/>
      <c r="HX190" s="129"/>
      <c r="HY190" s="129"/>
      <c r="HZ190" s="129"/>
      <c r="IA190" s="129"/>
      <c r="IB190" s="129"/>
      <c r="IC190" s="129"/>
      <c r="ID190" s="129"/>
      <c r="IE190" s="129"/>
      <c r="IF190" s="129"/>
      <c r="IG190" s="129"/>
      <c r="IH190" s="129"/>
      <c r="II190" s="129"/>
      <c r="IJ190" s="129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30" hidden="false" customHeight="true" outlineLevel="2" collapsed="false">
      <c r="A191" s="85"/>
      <c r="B191" s="103" t="n">
        <v>1</v>
      </c>
      <c r="C191" s="104" t="n">
        <v>1</v>
      </c>
      <c r="D191" s="105" t="s">
        <v>36</v>
      </c>
      <c r="E191" s="104"/>
      <c r="F191" s="134" t="s">
        <v>316</v>
      </c>
      <c r="G191" s="134"/>
      <c r="H191" s="120" t="s">
        <v>317</v>
      </c>
      <c r="I191" s="108"/>
      <c r="J191" s="109" t="n">
        <v>168</v>
      </c>
      <c r="K191" s="110" t="n">
        <f aca="false">I191*J191</f>
        <v>0</v>
      </c>
      <c r="L191" s="128"/>
      <c r="M191" s="128"/>
      <c r="N191" s="128"/>
      <c r="O191" s="128"/>
      <c r="P191" s="128"/>
      <c r="Q191" s="128"/>
      <c r="R191" s="128"/>
      <c r="S191" s="128"/>
      <c r="T191" s="128"/>
      <c r="U191" s="128"/>
      <c r="V191" s="128"/>
      <c r="W191" s="128"/>
      <c r="X191" s="128"/>
      <c r="Y191" s="128"/>
      <c r="Z191" s="128"/>
      <c r="AA191" s="128"/>
      <c r="AB191" s="128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128"/>
      <c r="AQ191" s="128"/>
      <c r="AR191" s="128"/>
      <c r="AS191" s="128"/>
      <c r="AT191" s="128"/>
      <c r="AU191" s="128"/>
      <c r="AV191" s="128"/>
      <c r="AW191" s="128"/>
      <c r="AX191" s="128"/>
      <c r="AY191" s="128"/>
      <c r="AZ191" s="128"/>
      <c r="BA191" s="128"/>
      <c r="BB191" s="128"/>
      <c r="BC191" s="128"/>
      <c r="BD191" s="128"/>
      <c r="BE191" s="128"/>
      <c r="BF191" s="128"/>
      <c r="BG191" s="128"/>
      <c r="BH191" s="128"/>
      <c r="BI191" s="128"/>
      <c r="BJ191" s="128"/>
      <c r="BK191" s="128"/>
      <c r="BL191" s="128"/>
      <c r="BM191" s="128"/>
      <c r="BN191" s="128"/>
      <c r="BO191" s="128"/>
      <c r="BP191" s="128"/>
      <c r="BQ191" s="128"/>
      <c r="BR191" s="128"/>
      <c r="BS191" s="128"/>
      <c r="BT191" s="128"/>
      <c r="BU191" s="128"/>
      <c r="BV191" s="128"/>
      <c r="BW191" s="128"/>
      <c r="BX191" s="128"/>
      <c r="BY191" s="128"/>
      <c r="BZ191" s="129"/>
      <c r="CA191" s="129"/>
      <c r="CB191" s="129"/>
      <c r="CC191" s="129"/>
      <c r="CD191" s="129"/>
      <c r="CE191" s="129"/>
      <c r="CF191" s="129"/>
      <c r="CG191" s="129"/>
      <c r="CH191" s="129"/>
      <c r="CI191" s="129"/>
      <c r="CJ191" s="129"/>
      <c r="CK191" s="129"/>
      <c r="CL191" s="129"/>
      <c r="CM191" s="129"/>
      <c r="CN191" s="129"/>
      <c r="CO191" s="129"/>
      <c r="CP191" s="129"/>
      <c r="CQ191" s="129"/>
      <c r="CR191" s="129"/>
      <c r="CS191" s="129"/>
      <c r="CT191" s="129"/>
      <c r="CU191" s="129"/>
      <c r="CV191" s="129"/>
      <c r="CW191" s="129"/>
      <c r="CX191" s="129"/>
      <c r="CY191" s="129"/>
      <c r="CZ191" s="129"/>
      <c r="DA191" s="129"/>
      <c r="DB191" s="129"/>
      <c r="DC191" s="129"/>
      <c r="DD191" s="129"/>
      <c r="DE191" s="129"/>
      <c r="DF191" s="129"/>
      <c r="DG191" s="129"/>
      <c r="DH191" s="129"/>
      <c r="DI191" s="129"/>
      <c r="DJ191" s="129"/>
      <c r="DK191" s="129"/>
      <c r="DL191" s="129"/>
      <c r="DM191" s="129"/>
      <c r="DN191" s="129"/>
      <c r="DO191" s="129"/>
      <c r="DP191" s="129"/>
      <c r="DQ191" s="129"/>
      <c r="DR191" s="129"/>
      <c r="DS191" s="129"/>
      <c r="DT191" s="129"/>
      <c r="DU191" s="129"/>
      <c r="DV191" s="129"/>
      <c r="DW191" s="129"/>
      <c r="DX191" s="129"/>
      <c r="DY191" s="129"/>
      <c r="DZ191" s="129"/>
      <c r="EA191" s="129"/>
      <c r="EB191" s="129"/>
      <c r="EC191" s="129"/>
      <c r="ED191" s="129"/>
      <c r="EE191" s="129"/>
      <c r="EF191" s="129"/>
      <c r="EG191" s="129"/>
      <c r="EH191" s="129"/>
      <c r="EI191" s="129"/>
      <c r="EJ191" s="129"/>
      <c r="EK191" s="129"/>
      <c r="EL191" s="129"/>
      <c r="EM191" s="129"/>
      <c r="EN191" s="129"/>
      <c r="EO191" s="129"/>
      <c r="EP191" s="129"/>
      <c r="EQ191" s="129"/>
      <c r="ER191" s="129"/>
      <c r="ES191" s="129"/>
      <c r="ET191" s="129"/>
      <c r="EU191" s="129"/>
      <c r="EV191" s="129"/>
      <c r="EW191" s="129"/>
      <c r="EX191" s="129"/>
      <c r="EY191" s="129"/>
      <c r="EZ191" s="129"/>
      <c r="FA191" s="129"/>
      <c r="FB191" s="129"/>
      <c r="FC191" s="129"/>
      <c r="FD191" s="129"/>
      <c r="FE191" s="129"/>
      <c r="FF191" s="129"/>
      <c r="FG191" s="129"/>
      <c r="FH191" s="129"/>
      <c r="FI191" s="129"/>
      <c r="FJ191" s="129"/>
      <c r="FK191" s="129"/>
      <c r="FL191" s="129"/>
      <c r="FM191" s="129"/>
      <c r="FN191" s="129"/>
      <c r="FO191" s="129"/>
      <c r="FP191" s="129"/>
      <c r="FQ191" s="129"/>
      <c r="FR191" s="129"/>
      <c r="FS191" s="129"/>
      <c r="FT191" s="129"/>
      <c r="FU191" s="129"/>
      <c r="FV191" s="129"/>
      <c r="FW191" s="129"/>
      <c r="FX191" s="129"/>
      <c r="FY191" s="129"/>
      <c r="FZ191" s="129"/>
      <c r="GA191" s="129"/>
      <c r="GB191" s="129"/>
      <c r="GC191" s="129"/>
      <c r="GD191" s="129"/>
      <c r="GE191" s="129"/>
      <c r="GF191" s="129"/>
      <c r="GG191" s="129"/>
      <c r="GH191" s="129"/>
      <c r="GI191" s="129"/>
      <c r="GJ191" s="129"/>
      <c r="GK191" s="129"/>
      <c r="GL191" s="129"/>
      <c r="GM191" s="129"/>
      <c r="GN191" s="129"/>
      <c r="GO191" s="129"/>
      <c r="GP191" s="129"/>
      <c r="GQ191" s="129"/>
      <c r="GR191" s="129"/>
      <c r="GS191" s="129"/>
      <c r="GT191" s="129"/>
      <c r="GU191" s="129"/>
      <c r="GV191" s="129"/>
      <c r="GW191" s="129"/>
      <c r="GX191" s="129"/>
      <c r="GY191" s="129"/>
      <c r="GZ191" s="129"/>
      <c r="HA191" s="129"/>
      <c r="HB191" s="129"/>
      <c r="HC191" s="129"/>
      <c r="HD191" s="129"/>
      <c r="HE191" s="129"/>
      <c r="HF191" s="129"/>
      <c r="HG191" s="129"/>
      <c r="HH191" s="129"/>
      <c r="HI191" s="129"/>
      <c r="HJ191" s="129"/>
      <c r="HK191" s="129"/>
      <c r="HL191" s="129"/>
      <c r="HM191" s="129"/>
      <c r="HN191" s="129"/>
      <c r="HO191" s="129"/>
      <c r="HP191" s="129"/>
      <c r="HQ191" s="129"/>
      <c r="HR191" s="129"/>
      <c r="HS191" s="129"/>
      <c r="HT191" s="129"/>
      <c r="HU191" s="129"/>
      <c r="HV191" s="129"/>
      <c r="HW191" s="129"/>
      <c r="HX191" s="129"/>
      <c r="HY191" s="129"/>
      <c r="HZ191" s="129"/>
      <c r="IA191" s="129"/>
      <c r="IB191" s="129"/>
      <c r="IC191" s="129"/>
      <c r="ID191" s="129"/>
      <c r="IE191" s="129"/>
      <c r="IF191" s="129"/>
      <c r="IG191" s="129"/>
      <c r="IH191" s="129"/>
      <c r="II191" s="129"/>
      <c r="IJ191" s="129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30" hidden="false" customHeight="true" outlineLevel="2" collapsed="false">
      <c r="A192" s="85"/>
      <c r="B192" s="103" t="n">
        <v>1</v>
      </c>
      <c r="C192" s="104" t="n">
        <v>1</v>
      </c>
      <c r="D192" s="105" t="s">
        <v>36</v>
      </c>
      <c r="E192" s="104"/>
      <c r="F192" s="134" t="s">
        <v>318</v>
      </c>
      <c r="G192" s="134"/>
      <c r="H192" s="120" t="s">
        <v>319</v>
      </c>
      <c r="I192" s="108"/>
      <c r="J192" s="109" t="n">
        <v>168</v>
      </c>
      <c r="K192" s="110" t="n">
        <f aca="false">I192*J192</f>
        <v>0</v>
      </c>
      <c r="L192" s="128"/>
      <c r="M192" s="128"/>
      <c r="N192" s="128"/>
      <c r="O192" s="128"/>
      <c r="P192" s="128"/>
      <c r="Q192" s="128"/>
      <c r="R192" s="128"/>
      <c r="S192" s="128"/>
      <c r="T192" s="128"/>
      <c r="U192" s="128"/>
      <c r="V192" s="128"/>
      <c r="W192" s="128"/>
      <c r="X192" s="128"/>
      <c r="Y192" s="128"/>
      <c r="Z192" s="128"/>
      <c r="AA192" s="128"/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128"/>
      <c r="AQ192" s="128"/>
      <c r="AR192" s="128"/>
      <c r="AS192" s="128"/>
      <c r="AT192" s="128"/>
      <c r="AU192" s="128"/>
      <c r="AV192" s="128"/>
      <c r="AW192" s="128"/>
      <c r="AX192" s="128"/>
      <c r="AY192" s="128"/>
      <c r="AZ192" s="128"/>
      <c r="BA192" s="128"/>
      <c r="BB192" s="128"/>
      <c r="BC192" s="128"/>
      <c r="BD192" s="128"/>
      <c r="BE192" s="128"/>
      <c r="BF192" s="128"/>
      <c r="BG192" s="128"/>
      <c r="BH192" s="128"/>
      <c r="BI192" s="128"/>
      <c r="BJ192" s="128"/>
      <c r="BK192" s="128"/>
      <c r="BL192" s="128"/>
      <c r="BM192" s="128"/>
      <c r="BN192" s="128"/>
      <c r="BO192" s="128"/>
      <c r="BP192" s="128"/>
      <c r="BQ192" s="128"/>
      <c r="BR192" s="128"/>
      <c r="BS192" s="128"/>
      <c r="BT192" s="128"/>
      <c r="BU192" s="128"/>
      <c r="BV192" s="128"/>
      <c r="BW192" s="128"/>
      <c r="BX192" s="128"/>
      <c r="BY192" s="128"/>
      <c r="BZ192" s="129"/>
      <c r="CA192" s="129"/>
      <c r="CB192" s="129"/>
      <c r="CC192" s="129"/>
      <c r="CD192" s="129"/>
      <c r="CE192" s="129"/>
      <c r="CF192" s="129"/>
      <c r="CG192" s="129"/>
      <c r="CH192" s="129"/>
      <c r="CI192" s="129"/>
      <c r="CJ192" s="129"/>
      <c r="CK192" s="129"/>
      <c r="CL192" s="129"/>
      <c r="CM192" s="129"/>
      <c r="CN192" s="129"/>
      <c r="CO192" s="129"/>
      <c r="CP192" s="129"/>
      <c r="CQ192" s="129"/>
      <c r="CR192" s="129"/>
      <c r="CS192" s="129"/>
      <c r="CT192" s="129"/>
      <c r="CU192" s="129"/>
      <c r="CV192" s="129"/>
      <c r="CW192" s="129"/>
      <c r="CX192" s="129"/>
      <c r="CY192" s="129"/>
      <c r="CZ192" s="129"/>
      <c r="DA192" s="129"/>
      <c r="DB192" s="129"/>
      <c r="DC192" s="129"/>
      <c r="DD192" s="129"/>
      <c r="DE192" s="129"/>
      <c r="DF192" s="129"/>
      <c r="DG192" s="129"/>
      <c r="DH192" s="129"/>
      <c r="DI192" s="129"/>
      <c r="DJ192" s="129"/>
      <c r="DK192" s="129"/>
      <c r="DL192" s="129"/>
      <c r="DM192" s="129"/>
      <c r="DN192" s="129"/>
      <c r="DO192" s="129"/>
      <c r="DP192" s="129"/>
      <c r="DQ192" s="129"/>
      <c r="DR192" s="129"/>
      <c r="DS192" s="129"/>
      <c r="DT192" s="129"/>
      <c r="DU192" s="129"/>
      <c r="DV192" s="129"/>
      <c r="DW192" s="129"/>
      <c r="DX192" s="129"/>
      <c r="DY192" s="129"/>
      <c r="DZ192" s="129"/>
      <c r="EA192" s="129"/>
      <c r="EB192" s="129"/>
      <c r="EC192" s="129"/>
      <c r="ED192" s="129"/>
      <c r="EE192" s="129"/>
      <c r="EF192" s="129"/>
      <c r="EG192" s="129"/>
      <c r="EH192" s="129"/>
      <c r="EI192" s="129"/>
      <c r="EJ192" s="129"/>
      <c r="EK192" s="129"/>
      <c r="EL192" s="129"/>
      <c r="EM192" s="129"/>
      <c r="EN192" s="129"/>
      <c r="EO192" s="129"/>
      <c r="EP192" s="129"/>
      <c r="EQ192" s="129"/>
      <c r="ER192" s="129"/>
      <c r="ES192" s="129"/>
      <c r="ET192" s="129"/>
      <c r="EU192" s="129"/>
      <c r="EV192" s="129"/>
      <c r="EW192" s="129"/>
      <c r="EX192" s="129"/>
      <c r="EY192" s="129"/>
      <c r="EZ192" s="129"/>
      <c r="FA192" s="129"/>
      <c r="FB192" s="129"/>
      <c r="FC192" s="129"/>
      <c r="FD192" s="129"/>
      <c r="FE192" s="129"/>
      <c r="FF192" s="129"/>
      <c r="FG192" s="129"/>
      <c r="FH192" s="129"/>
      <c r="FI192" s="129"/>
      <c r="FJ192" s="129"/>
      <c r="FK192" s="129"/>
      <c r="FL192" s="129"/>
      <c r="FM192" s="129"/>
      <c r="FN192" s="129"/>
      <c r="FO192" s="129"/>
      <c r="FP192" s="129"/>
      <c r="FQ192" s="129"/>
      <c r="FR192" s="129"/>
      <c r="FS192" s="129"/>
      <c r="FT192" s="129"/>
      <c r="FU192" s="129"/>
      <c r="FV192" s="129"/>
      <c r="FW192" s="129"/>
      <c r="FX192" s="129"/>
      <c r="FY192" s="129"/>
      <c r="FZ192" s="129"/>
      <c r="GA192" s="129"/>
      <c r="GB192" s="129"/>
      <c r="GC192" s="129"/>
      <c r="GD192" s="129"/>
      <c r="GE192" s="129"/>
      <c r="GF192" s="129"/>
      <c r="GG192" s="129"/>
      <c r="GH192" s="129"/>
      <c r="GI192" s="129"/>
      <c r="GJ192" s="129"/>
      <c r="GK192" s="129"/>
      <c r="GL192" s="129"/>
      <c r="GM192" s="129"/>
      <c r="GN192" s="129"/>
      <c r="GO192" s="129"/>
      <c r="GP192" s="129"/>
      <c r="GQ192" s="129"/>
      <c r="GR192" s="129"/>
      <c r="GS192" s="129"/>
      <c r="GT192" s="129"/>
      <c r="GU192" s="129"/>
      <c r="GV192" s="129"/>
      <c r="GW192" s="129"/>
      <c r="GX192" s="129"/>
      <c r="GY192" s="129"/>
      <c r="GZ192" s="129"/>
      <c r="HA192" s="129"/>
      <c r="HB192" s="129"/>
      <c r="HC192" s="129"/>
      <c r="HD192" s="129"/>
      <c r="HE192" s="129"/>
      <c r="HF192" s="129"/>
      <c r="HG192" s="129"/>
      <c r="HH192" s="129"/>
      <c r="HI192" s="129"/>
      <c r="HJ192" s="129"/>
      <c r="HK192" s="129"/>
      <c r="HL192" s="129"/>
      <c r="HM192" s="129"/>
      <c r="HN192" s="129"/>
      <c r="HO192" s="129"/>
      <c r="HP192" s="129"/>
      <c r="HQ192" s="129"/>
      <c r="HR192" s="129"/>
      <c r="HS192" s="129"/>
      <c r="HT192" s="129"/>
      <c r="HU192" s="129"/>
      <c r="HV192" s="129"/>
      <c r="HW192" s="129"/>
      <c r="HX192" s="129"/>
      <c r="HY192" s="129"/>
      <c r="HZ192" s="129"/>
      <c r="IA192" s="129"/>
      <c r="IB192" s="129"/>
      <c r="IC192" s="129"/>
      <c r="ID192" s="129"/>
      <c r="IE192" s="129"/>
      <c r="IF192" s="129"/>
      <c r="IG192" s="129"/>
      <c r="IH192" s="129"/>
      <c r="II192" s="129"/>
      <c r="IJ192" s="129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30" hidden="false" customHeight="true" outlineLevel="2" collapsed="false">
      <c r="A193" s="85"/>
      <c r="B193" s="103" t="n">
        <v>1</v>
      </c>
      <c r="C193" s="104" t="n">
        <v>1</v>
      </c>
      <c r="D193" s="105" t="s">
        <v>36</v>
      </c>
      <c r="E193" s="104"/>
      <c r="F193" s="134" t="s">
        <v>320</v>
      </c>
      <c r="G193" s="134"/>
      <c r="H193" s="120" t="s">
        <v>321</v>
      </c>
      <c r="I193" s="108"/>
      <c r="J193" s="109" t="n">
        <v>168</v>
      </c>
      <c r="K193" s="110" t="n">
        <f aca="false">I193*J193</f>
        <v>0</v>
      </c>
      <c r="L193" s="128"/>
      <c r="M193" s="128"/>
      <c r="N193" s="128"/>
      <c r="O193" s="128"/>
      <c r="P193" s="128"/>
      <c r="Q193" s="128"/>
      <c r="R193" s="128"/>
      <c r="S193" s="128"/>
      <c r="T193" s="128"/>
      <c r="U193" s="128"/>
      <c r="V193" s="128"/>
      <c r="W193" s="128"/>
      <c r="X193" s="128"/>
      <c r="Y193" s="128"/>
      <c r="Z193" s="128"/>
      <c r="AA193" s="128"/>
      <c r="AB193" s="128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128"/>
      <c r="AQ193" s="128"/>
      <c r="AR193" s="128"/>
      <c r="AS193" s="128"/>
      <c r="AT193" s="128"/>
      <c r="AU193" s="128"/>
      <c r="AV193" s="128"/>
      <c r="AW193" s="128"/>
      <c r="AX193" s="128"/>
      <c r="AY193" s="128"/>
      <c r="AZ193" s="128"/>
      <c r="BA193" s="128"/>
      <c r="BB193" s="128"/>
      <c r="BC193" s="128"/>
      <c r="BD193" s="128"/>
      <c r="BE193" s="128"/>
      <c r="BF193" s="128"/>
      <c r="BG193" s="128"/>
      <c r="BH193" s="128"/>
      <c r="BI193" s="128"/>
      <c r="BJ193" s="128"/>
      <c r="BK193" s="128"/>
      <c r="BL193" s="128"/>
      <c r="BM193" s="128"/>
      <c r="BN193" s="128"/>
      <c r="BO193" s="128"/>
      <c r="BP193" s="128"/>
      <c r="BQ193" s="128"/>
      <c r="BR193" s="128"/>
      <c r="BS193" s="128"/>
      <c r="BT193" s="128"/>
      <c r="BU193" s="128"/>
      <c r="BV193" s="128"/>
      <c r="BW193" s="128"/>
      <c r="BX193" s="128"/>
      <c r="BY193" s="128"/>
      <c r="BZ193" s="129"/>
      <c r="CA193" s="129"/>
      <c r="CB193" s="129"/>
      <c r="CC193" s="129"/>
      <c r="CD193" s="129"/>
      <c r="CE193" s="129"/>
      <c r="CF193" s="129"/>
      <c r="CG193" s="129"/>
      <c r="CH193" s="129"/>
      <c r="CI193" s="129"/>
      <c r="CJ193" s="129"/>
      <c r="CK193" s="129"/>
      <c r="CL193" s="129"/>
      <c r="CM193" s="129"/>
      <c r="CN193" s="129"/>
      <c r="CO193" s="129"/>
      <c r="CP193" s="129"/>
      <c r="CQ193" s="129"/>
      <c r="CR193" s="129"/>
      <c r="CS193" s="129"/>
      <c r="CT193" s="129"/>
      <c r="CU193" s="129"/>
      <c r="CV193" s="129"/>
      <c r="CW193" s="129"/>
      <c r="CX193" s="129"/>
      <c r="CY193" s="129"/>
      <c r="CZ193" s="129"/>
      <c r="DA193" s="129"/>
      <c r="DB193" s="129"/>
      <c r="DC193" s="129"/>
      <c r="DD193" s="129"/>
      <c r="DE193" s="129"/>
      <c r="DF193" s="129"/>
      <c r="DG193" s="129"/>
      <c r="DH193" s="129"/>
      <c r="DI193" s="129"/>
      <c r="DJ193" s="129"/>
      <c r="DK193" s="129"/>
      <c r="DL193" s="129"/>
      <c r="DM193" s="129"/>
      <c r="DN193" s="129"/>
      <c r="DO193" s="129"/>
      <c r="DP193" s="129"/>
      <c r="DQ193" s="129"/>
      <c r="DR193" s="129"/>
      <c r="DS193" s="129"/>
      <c r="DT193" s="129"/>
      <c r="DU193" s="129"/>
      <c r="DV193" s="129"/>
      <c r="DW193" s="129"/>
      <c r="DX193" s="129"/>
      <c r="DY193" s="129"/>
      <c r="DZ193" s="129"/>
      <c r="EA193" s="129"/>
      <c r="EB193" s="129"/>
      <c r="EC193" s="129"/>
      <c r="ED193" s="129"/>
      <c r="EE193" s="129"/>
      <c r="EF193" s="129"/>
      <c r="EG193" s="129"/>
      <c r="EH193" s="129"/>
      <c r="EI193" s="129"/>
      <c r="EJ193" s="129"/>
      <c r="EK193" s="129"/>
      <c r="EL193" s="129"/>
      <c r="EM193" s="129"/>
      <c r="EN193" s="129"/>
      <c r="EO193" s="129"/>
      <c r="EP193" s="129"/>
      <c r="EQ193" s="129"/>
      <c r="ER193" s="129"/>
      <c r="ES193" s="129"/>
      <c r="ET193" s="129"/>
      <c r="EU193" s="129"/>
      <c r="EV193" s="129"/>
      <c r="EW193" s="129"/>
      <c r="EX193" s="129"/>
      <c r="EY193" s="129"/>
      <c r="EZ193" s="129"/>
      <c r="FA193" s="129"/>
      <c r="FB193" s="129"/>
      <c r="FC193" s="129"/>
      <c r="FD193" s="129"/>
      <c r="FE193" s="129"/>
      <c r="FF193" s="129"/>
      <c r="FG193" s="129"/>
      <c r="FH193" s="129"/>
      <c r="FI193" s="129"/>
      <c r="FJ193" s="129"/>
      <c r="FK193" s="129"/>
      <c r="FL193" s="129"/>
      <c r="FM193" s="129"/>
      <c r="FN193" s="129"/>
      <c r="FO193" s="129"/>
      <c r="FP193" s="129"/>
      <c r="FQ193" s="129"/>
      <c r="FR193" s="129"/>
      <c r="FS193" s="129"/>
      <c r="FT193" s="129"/>
      <c r="FU193" s="129"/>
      <c r="FV193" s="129"/>
      <c r="FW193" s="129"/>
      <c r="FX193" s="129"/>
      <c r="FY193" s="129"/>
      <c r="FZ193" s="129"/>
      <c r="GA193" s="129"/>
      <c r="GB193" s="129"/>
      <c r="GC193" s="129"/>
      <c r="GD193" s="129"/>
      <c r="GE193" s="129"/>
      <c r="GF193" s="129"/>
      <c r="GG193" s="129"/>
      <c r="GH193" s="129"/>
      <c r="GI193" s="129"/>
      <c r="GJ193" s="129"/>
      <c r="GK193" s="129"/>
      <c r="GL193" s="129"/>
      <c r="GM193" s="129"/>
      <c r="GN193" s="129"/>
      <c r="GO193" s="129"/>
      <c r="GP193" s="129"/>
      <c r="GQ193" s="129"/>
      <c r="GR193" s="129"/>
      <c r="GS193" s="129"/>
      <c r="GT193" s="129"/>
      <c r="GU193" s="129"/>
      <c r="GV193" s="129"/>
      <c r="GW193" s="129"/>
      <c r="GX193" s="129"/>
      <c r="GY193" s="129"/>
      <c r="GZ193" s="129"/>
      <c r="HA193" s="129"/>
      <c r="HB193" s="129"/>
      <c r="HC193" s="129"/>
      <c r="HD193" s="129"/>
      <c r="HE193" s="129"/>
      <c r="HF193" s="129"/>
      <c r="HG193" s="129"/>
      <c r="HH193" s="129"/>
      <c r="HI193" s="129"/>
      <c r="HJ193" s="129"/>
      <c r="HK193" s="129"/>
      <c r="HL193" s="129"/>
      <c r="HM193" s="129"/>
      <c r="HN193" s="129"/>
      <c r="HO193" s="129"/>
      <c r="HP193" s="129"/>
      <c r="HQ193" s="129"/>
      <c r="HR193" s="129"/>
      <c r="HS193" s="129"/>
      <c r="HT193" s="129"/>
      <c r="HU193" s="129"/>
      <c r="HV193" s="129"/>
      <c r="HW193" s="129"/>
      <c r="HX193" s="129"/>
      <c r="HY193" s="129"/>
      <c r="HZ193" s="129"/>
      <c r="IA193" s="129"/>
      <c r="IB193" s="129"/>
      <c r="IC193" s="129"/>
      <c r="ID193" s="129"/>
      <c r="IE193" s="129"/>
      <c r="IF193" s="129"/>
      <c r="IG193" s="129"/>
      <c r="IH193" s="129"/>
      <c r="II193" s="129"/>
      <c r="IJ193" s="129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30" hidden="false" customHeight="true" outlineLevel="2" collapsed="false">
      <c r="A194" s="85"/>
      <c r="B194" s="103" t="n">
        <v>1</v>
      </c>
      <c r="C194" s="104" t="n">
        <v>1</v>
      </c>
      <c r="D194" s="105" t="s">
        <v>36</v>
      </c>
      <c r="E194" s="104"/>
      <c r="F194" s="134" t="s">
        <v>322</v>
      </c>
      <c r="G194" s="134"/>
      <c r="H194" s="120" t="s">
        <v>323</v>
      </c>
      <c r="I194" s="108"/>
      <c r="J194" s="109" t="n">
        <v>168</v>
      </c>
      <c r="K194" s="110" t="n">
        <f aca="false">I194*J194</f>
        <v>0</v>
      </c>
      <c r="L194" s="128"/>
      <c r="M194" s="128"/>
      <c r="N194" s="128"/>
      <c r="O194" s="128"/>
      <c r="P194" s="128"/>
      <c r="Q194" s="128"/>
      <c r="R194" s="128"/>
      <c r="S194" s="128"/>
      <c r="T194" s="128"/>
      <c r="U194" s="128"/>
      <c r="V194" s="128"/>
      <c r="W194" s="128"/>
      <c r="X194" s="128"/>
      <c r="Y194" s="128"/>
      <c r="Z194" s="128"/>
      <c r="AA194" s="128"/>
      <c r="AB194" s="128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128"/>
      <c r="AQ194" s="128"/>
      <c r="AR194" s="128"/>
      <c r="AS194" s="128"/>
      <c r="AT194" s="128"/>
      <c r="AU194" s="128"/>
      <c r="AV194" s="128"/>
      <c r="AW194" s="128"/>
      <c r="AX194" s="128"/>
      <c r="AY194" s="128"/>
      <c r="AZ194" s="128"/>
      <c r="BA194" s="128"/>
      <c r="BB194" s="128"/>
      <c r="BC194" s="128"/>
      <c r="BD194" s="128"/>
      <c r="BE194" s="128"/>
      <c r="BF194" s="128"/>
      <c r="BG194" s="128"/>
      <c r="BH194" s="128"/>
      <c r="BI194" s="128"/>
      <c r="BJ194" s="128"/>
      <c r="BK194" s="128"/>
      <c r="BL194" s="128"/>
      <c r="BM194" s="128"/>
      <c r="BN194" s="128"/>
      <c r="BO194" s="128"/>
      <c r="BP194" s="128"/>
      <c r="BQ194" s="128"/>
      <c r="BR194" s="128"/>
      <c r="BS194" s="128"/>
      <c r="BT194" s="128"/>
      <c r="BU194" s="128"/>
      <c r="BV194" s="128"/>
      <c r="BW194" s="128"/>
      <c r="BX194" s="128"/>
      <c r="BY194" s="128"/>
      <c r="BZ194" s="129"/>
      <c r="CA194" s="129"/>
      <c r="CB194" s="129"/>
      <c r="CC194" s="129"/>
      <c r="CD194" s="129"/>
      <c r="CE194" s="129"/>
      <c r="CF194" s="129"/>
      <c r="CG194" s="129"/>
      <c r="CH194" s="129"/>
      <c r="CI194" s="129"/>
      <c r="CJ194" s="129"/>
      <c r="CK194" s="129"/>
      <c r="CL194" s="129"/>
      <c r="CM194" s="129"/>
      <c r="CN194" s="129"/>
      <c r="CO194" s="129"/>
      <c r="CP194" s="129"/>
      <c r="CQ194" s="129"/>
      <c r="CR194" s="129"/>
      <c r="CS194" s="129"/>
      <c r="CT194" s="129"/>
      <c r="CU194" s="129"/>
      <c r="CV194" s="129"/>
      <c r="CW194" s="129"/>
      <c r="CX194" s="129"/>
      <c r="CY194" s="129"/>
      <c r="CZ194" s="129"/>
      <c r="DA194" s="129"/>
      <c r="DB194" s="129"/>
      <c r="DC194" s="129"/>
      <c r="DD194" s="129"/>
      <c r="DE194" s="129"/>
      <c r="DF194" s="129"/>
      <c r="DG194" s="129"/>
      <c r="DH194" s="129"/>
      <c r="DI194" s="129"/>
      <c r="DJ194" s="129"/>
      <c r="DK194" s="129"/>
      <c r="DL194" s="129"/>
      <c r="DM194" s="129"/>
      <c r="DN194" s="129"/>
      <c r="DO194" s="129"/>
      <c r="DP194" s="129"/>
      <c r="DQ194" s="129"/>
      <c r="DR194" s="129"/>
      <c r="DS194" s="129"/>
      <c r="DT194" s="129"/>
      <c r="DU194" s="129"/>
      <c r="DV194" s="129"/>
      <c r="DW194" s="129"/>
      <c r="DX194" s="129"/>
      <c r="DY194" s="129"/>
      <c r="DZ194" s="129"/>
      <c r="EA194" s="129"/>
      <c r="EB194" s="129"/>
      <c r="EC194" s="129"/>
      <c r="ED194" s="129"/>
      <c r="EE194" s="129"/>
      <c r="EF194" s="129"/>
      <c r="EG194" s="129"/>
      <c r="EH194" s="129"/>
      <c r="EI194" s="129"/>
      <c r="EJ194" s="129"/>
      <c r="EK194" s="129"/>
      <c r="EL194" s="129"/>
      <c r="EM194" s="129"/>
      <c r="EN194" s="129"/>
      <c r="EO194" s="129"/>
      <c r="EP194" s="129"/>
      <c r="EQ194" s="129"/>
      <c r="ER194" s="129"/>
      <c r="ES194" s="129"/>
      <c r="ET194" s="129"/>
      <c r="EU194" s="129"/>
      <c r="EV194" s="129"/>
      <c r="EW194" s="129"/>
      <c r="EX194" s="129"/>
      <c r="EY194" s="129"/>
      <c r="EZ194" s="129"/>
      <c r="FA194" s="129"/>
      <c r="FB194" s="129"/>
      <c r="FC194" s="129"/>
      <c r="FD194" s="129"/>
      <c r="FE194" s="129"/>
      <c r="FF194" s="129"/>
      <c r="FG194" s="129"/>
      <c r="FH194" s="129"/>
      <c r="FI194" s="129"/>
      <c r="FJ194" s="129"/>
      <c r="FK194" s="129"/>
      <c r="FL194" s="129"/>
      <c r="FM194" s="129"/>
      <c r="FN194" s="129"/>
      <c r="FO194" s="129"/>
      <c r="FP194" s="129"/>
      <c r="FQ194" s="129"/>
      <c r="FR194" s="129"/>
      <c r="FS194" s="129"/>
      <c r="FT194" s="129"/>
      <c r="FU194" s="129"/>
      <c r="FV194" s="129"/>
      <c r="FW194" s="129"/>
      <c r="FX194" s="129"/>
      <c r="FY194" s="129"/>
      <c r="FZ194" s="129"/>
      <c r="GA194" s="129"/>
      <c r="GB194" s="129"/>
      <c r="GC194" s="129"/>
      <c r="GD194" s="129"/>
      <c r="GE194" s="129"/>
      <c r="GF194" s="129"/>
      <c r="GG194" s="129"/>
      <c r="GH194" s="129"/>
      <c r="GI194" s="129"/>
      <c r="GJ194" s="129"/>
      <c r="GK194" s="129"/>
      <c r="GL194" s="129"/>
      <c r="GM194" s="129"/>
      <c r="GN194" s="129"/>
      <c r="GO194" s="129"/>
      <c r="GP194" s="129"/>
      <c r="GQ194" s="129"/>
      <c r="GR194" s="129"/>
      <c r="GS194" s="129"/>
      <c r="GT194" s="129"/>
      <c r="GU194" s="129"/>
      <c r="GV194" s="129"/>
      <c r="GW194" s="129"/>
      <c r="GX194" s="129"/>
      <c r="GY194" s="129"/>
      <c r="GZ194" s="129"/>
      <c r="HA194" s="129"/>
      <c r="HB194" s="129"/>
      <c r="HC194" s="129"/>
      <c r="HD194" s="129"/>
      <c r="HE194" s="129"/>
      <c r="HF194" s="129"/>
      <c r="HG194" s="129"/>
      <c r="HH194" s="129"/>
      <c r="HI194" s="129"/>
      <c r="HJ194" s="129"/>
      <c r="HK194" s="129"/>
      <c r="HL194" s="129"/>
      <c r="HM194" s="129"/>
      <c r="HN194" s="129"/>
      <c r="HO194" s="129"/>
      <c r="HP194" s="129"/>
      <c r="HQ194" s="129"/>
      <c r="HR194" s="129"/>
      <c r="HS194" s="129"/>
      <c r="HT194" s="129"/>
      <c r="HU194" s="129"/>
      <c r="HV194" s="129"/>
      <c r="HW194" s="129"/>
      <c r="HX194" s="129"/>
      <c r="HY194" s="129"/>
      <c r="HZ194" s="129"/>
      <c r="IA194" s="129"/>
      <c r="IB194" s="129"/>
      <c r="IC194" s="129"/>
      <c r="ID194" s="129"/>
      <c r="IE194" s="129"/>
      <c r="IF194" s="129"/>
      <c r="IG194" s="129"/>
      <c r="IH194" s="129"/>
      <c r="II194" s="129"/>
      <c r="IJ194" s="129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30" hidden="false" customHeight="true" outlineLevel="2" collapsed="false">
      <c r="A195" s="85"/>
      <c r="B195" s="103" t="n">
        <v>1</v>
      </c>
      <c r="C195" s="104" t="n">
        <v>1</v>
      </c>
      <c r="D195" s="105" t="s">
        <v>36</v>
      </c>
      <c r="E195" s="104"/>
      <c r="F195" s="134" t="s">
        <v>324</v>
      </c>
      <c r="G195" s="134"/>
      <c r="H195" s="120" t="s">
        <v>325</v>
      </c>
      <c r="I195" s="108"/>
      <c r="J195" s="109" t="n">
        <v>168</v>
      </c>
      <c r="K195" s="110" t="n">
        <f aca="false">I195*J195</f>
        <v>0</v>
      </c>
      <c r="L195" s="128"/>
      <c r="M195" s="128"/>
      <c r="N195" s="128"/>
      <c r="O195" s="128"/>
      <c r="P195" s="128"/>
      <c r="Q195" s="128"/>
      <c r="R195" s="128"/>
      <c r="S195" s="128"/>
      <c r="T195" s="128"/>
      <c r="U195" s="128"/>
      <c r="V195" s="128"/>
      <c r="W195" s="128"/>
      <c r="X195" s="128"/>
      <c r="Y195" s="128"/>
      <c r="Z195" s="128"/>
      <c r="AA195" s="128"/>
      <c r="AB195" s="128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128"/>
      <c r="AQ195" s="128"/>
      <c r="AR195" s="128"/>
      <c r="AS195" s="128"/>
      <c r="AT195" s="128"/>
      <c r="AU195" s="128"/>
      <c r="AV195" s="128"/>
      <c r="AW195" s="128"/>
      <c r="AX195" s="128"/>
      <c r="AY195" s="128"/>
      <c r="AZ195" s="128"/>
      <c r="BA195" s="128"/>
      <c r="BB195" s="128"/>
      <c r="BC195" s="128"/>
      <c r="BD195" s="128"/>
      <c r="BE195" s="128"/>
      <c r="BF195" s="128"/>
      <c r="BG195" s="128"/>
      <c r="BH195" s="128"/>
      <c r="BI195" s="128"/>
      <c r="BJ195" s="128"/>
      <c r="BK195" s="128"/>
      <c r="BL195" s="128"/>
      <c r="BM195" s="128"/>
      <c r="BN195" s="128"/>
      <c r="BO195" s="128"/>
      <c r="BP195" s="128"/>
      <c r="BQ195" s="128"/>
      <c r="BR195" s="128"/>
      <c r="BS195" s="128"/>
      <c r="BT195" s="128"/>
      <c r="BU195" s="128"/>
      <c r="BV195" s="128"/>
      <c r="BW195" s="128"/>
      <c r="BX195" s="128"/>
      <c r="BY195" s="128"/>
      <c r="BZ195" s="129"/>
      <c r="CA195" s="129"/>
      <c r="CB195" s="129"/>
      <c r="CC195" s="129"/>
      <c r="CD195" s="129"/>
      <c r="CE195" s="129"/>
      <c r="CF195" s="129"/>
      <c r="CG195" s="129"/>
      <c r="CH195" s="129"/>
      <c r="CI195" s="129"/>
      <c r="CJ195" s="129"/>
      <c r="CK195" s="129"/>
      <c r="CL195" s="129"/>
      <c r="CM195" s="129"/>
      <c r="CN195" s="129"/>
      <c r="CO195" s="129"/>
      <c r="CP195" s="129"/>
      <c r="CQ195" s="129"/>
      <c r="CR195" s="129"/>
      <c r="CS195" s="129"/>
      <c r="CT195" s="129"/>
      <c r="CU195" s="129"/>
      <c r="CV195" s="129"/>
      <c r="CW195" s="129"/>
      <c r="CX195" s="129"/>
      <c r="CY195" s="129"/>
      <c r="CZ195" s="129"/>
      <c r="DA195" s="129"/>
      <c r="DB195" s="129"/>
      <c r="DC195" s="129"/>
      <c r="DD195" s="129"/>
      <c r="DE195" s="129"/>
      <c r="DF195" s="129"/>
      <c r="DG195" s="129"/>
      <c r="DH195" s="129"/>
      <c r="DI195" s="129"/>
      <c r="DJ195" s="129"/>
      <c r="DK195" s="129"/>
      <c r="DL195" s="129"/>
      <c r="DM195" s="129"/>
      <c r="DN195" s="129"/>
      <c r="DO195" s="129"/>
      <c r="DP195" s="129"/>
      <c r="DQ195" s="129"/>
      <c r="DR195" s="129"/>
      <c r="DS195" s="129"/>
      <c r="DT195" s="129"/>
      <c r="DU195" s="129"/>
      <c r="DV195" s="129"/>
      <c r="DW195" s="129"/>
      <c r="DX195" s="129"/>
      <c r="DY195" s="129"/>
      <c r="DZ195" s="129"/>
      <c r="EA195" s="129"/>
      <c r="EB195" s="129"/>
      <c r="EC195" s="129"/>
      <c r="ED195" s="129"/>
      <c r="EE195" s="129"/>
      <c r="EF195" s="129"/>
      <c r="EG195" s="129"/>
      <c r="EH195" s="129"/>
      <c r="EI195" s="129"/>
      <c r="EJ195" s="129"/>
      <c r="EK195" s="129"/>
      <c r="EL195" s="129"/>
      <c r="EM195" s="129"/>
      <c r="EN195" s="129"/>
      <c r="EO195" s="129"/>
      <c r="EP195" s="129"/>
      <c r="EQ195" s="129"/>
      <c r="ER195" s="129"/>
      <c r="ES195" s="129"/>
      <c r="ET195" s="129"/>
      <c r="EU195" s="129"/>
      <c r="EV195" s="129"/>
      <c r="EW195" s="129"/>
      <c r="EX195" s="129"/>
      <c r="EY195" s="129"/>
      <c r="EZ195" s="129"/>
      <c r="FA195" s="129"/>
      <c r="FB195" s="129"/>
      <c r="FC195" s="129"/>
      <c r="FD195" s="129"/>
      <c r="FE195" s="129"/>
      <c r="FF195" s="129"/>
      <c r="FG195" s="129"/>
      <c r="FH195" s="129"/>
      <c r="FI195" s="129"/>
      <c r="FJ195" s="129"/>
      <c r="FK195" s="129"/>
      <c r="FL195" s="129"/>
      <c r="FM195" s="129"/>
      <c r="FN195" s="129"/>
      <c r="FO195" s="129"/>
      <c r="FP195" s="129"/>
      <c r="FQ195" s="129"/>
      <c r="FR195" s="129"/>
      <c r="FS195" s="129"/>
      <c r="FT195" s="129"/>
      <c r="FU195" s="129"/>
      <c r="FV195" s="129"/>
      <c r="FW195" s="129"/>
      <c r="FX195" s="129"/>
      <c r="FY195" s="129"/>
      <c r="FZ195" s="129"/>
      <c r="GA195" s="129"/>
      <c r="GB195" s="129"/>
      <c r="GC195" s="129"/>
      <c r="GD195" s="129"/>
      <c r="GE195" s="129"/>
      <c r="GF195" s="129"/>
      <c r="GG195" s="129"/>
      <c r="GH195" s="129"/>
      <c r="GI195" s="129"/>
      <c r="GJ195" s="129"/>
      <c r="GK195" s="129"/>
      <c r="GL195" s="129"/>
      <c r="GM195" s="129"/>
      <c r="GN195" s="129"/>
      <c r="GO195" s="129"/>
      <c r="GP195" s="129"/>
      <c r="GQ195" s="129"/>
      <c r="GR195" s="129"/>
      <c r="GS195" s="129"/>
      <c r="GT195" s="129"/>
      <c r="GU195" s="129"/>
      <c r="GV195" s="129"/>
      <c r="GW195" s="129"/>
      <c r="GX195" s="129"/>
      <c r="GY195" s="129"/>
      <c r="GZ195" s="129"/>
      <c r="HA195" s="129"/>
      <c r="HB195" s="129"/>
      <c r="HC195" s="129"/>
      <c r="HD195" s="129"/>
      <c r="HE195" s="129"/>
      <c r="HF195" s="129"/>
      <c r="HG195" s="129"/>
      <c r="HH195" s="129"/>
      <c r="HI195" s="129"/>
      <c r="HJ195" s="129"/>
      <c r="HK195" s="129"/>
      <c r="HL195" s="129"/>
      <c r="HM195" s="129"/>
      <c r="HN195" s="129"/>
      <c r="HO195" s="129"/>
      <c r="HP195" s="129"/>
      <c r="HQ195" s="129"/>
      <c r="HR195" s="129"/>
      <c r="HS195" s="129"/>
      <c r="HT195" s="129"/>
      <c r="HU195" s="129"/>
      <c r="HV195" s="129"/>
      <c r="HW195" s="129"/>
      <c r="HX195" s="129"/>
      <c r="HY195" s="129"/>
      <c r="HZ195" s="129"/>
      <c r="IA195" s="129"/>
      <c r="IB195" s="129"/>
      <c r="IC195" s="129"/>
      <c r="ID195" s="129"/>
      <c r="IE195" s="129"/>
      <c r="IF195" s="129"/>
      <c r="IG195" s="129"/>
      <c r="IH195" s="129"/>
      <c r="II195" s="129"/>
      <c r="IJ195" s="129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30" hidden="false" customHeight="true" outlineLevel="2" collapsed="false">
      <c r="A196" s="85"/>
      <c r="B196" s="103" t="n">
        <v>1</v>
      </c>
      <c r="C196" s="104" t="n">
        <v>1</v>
      </c>
      <c r="D196" s="105" t="s">
        <v>36</v>
      </c>
      <c r="E196" s="104"/>
      <c r="F196" s="134" t="s">
        <v>326</v>
      </c>
      <c r="G196" s="134"/>
      <c r="H196" s="120" t="s">
        <v>327</v>
      </c>
      <c r="I196" s="108"/>
      <c r="J196" s="109" t="n">
        <v>168</v>
      </c>
      <c r="K196" s="110" t="n">
        <f aca="false">I196*J196</f>
        <v>0</v>
      </c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  <c r="AQ196" s="128"/>
      <c r="AR196" s="128"/>
      <c r="AS196" s="128"/>
      <c r="AT196" s="128"/>
      <c r="AU196" s="128"/>
      <c r="AV196" s="128"/>
      <c r="AW196" s="128"/>
      <c r="AX196" s="128"/>
      <c r="AY196" s="128"/>
      <c r="AZ196" s="128"/>
      <c r="BA196" s="128"/>
      <c r="BB196" s="128"/>
      <c r="BC196" s="128"/>
      <c r="BD196" s="128"/>
      <c r="BE196" s="128"/>
      <c r="BF196" s="128"/>
      <c r="BG196" s="128"/>
      <c r="BH196" s="128"/>
      <c r="BI196" s="128"/>
      <c r="BJ196" s="128"/>
      <c r="BK196" s="128"/>
      <c r="BL196" s="128"/>
      <c r="BM196" s="128"/>
      <c r="BN196" s="128"/>
      <c r="BO196" s="128"/>
      <c r="BP196" s="128"/>
      <c r="BQ196" s="128"/>
      <c r="BR196" s="128"/>
      <c r="BS196" s="128"/>
      <c r="BT196" s="128"/>
      <c r="BU196" s="128"/>
      <c r="BV196" s="128"/>
      <c r="BW196" s="128"/>
      <c r="BX196" s="128"/>
      <c r="BY196" s="128"/>
      <c r="BZ196" s="129"/>
      <c r="CA196" s="129"/>
      <c r="CB196" s="129"/>
      <c r="CC196" s="129"/>
      <c r="CD196" s="129"/>
      <c r="CE196" s="129"/>
      <c r="CF196" s="129"/>
      <c r="CG196" s="129"/>
      <c r="CH196" s="129"/>
      <c r="CI196" s="129"/>
      <c r="CJ196" s="129"/>
      <c r="CK196" s="129"/>
      <c r="CL196" s="129"/>
      <c r="CM196" s="129"/>
      <c r="CN196" s="129"/>
      <c r="CO196" s="129"/>
      <c r="CP196" s="129"/>
      <c r="CQ196" s="129"/>
      <c r="CR196" s="129"/>
      <c r="CS196" s="129"/>
      <c r="CT196" s="129"/>
      <c r="CU196" s="129"/>
      <c r="CV196" s="129"/>
      <c r="CW196" s="129"/>
      <c r="CX196" s="129"/>
      <c r="CY196" s="129"/>
      <c r="CZ196" s="129"/>
      <c r="DA196" s="129"/>
      <c r="DB196" s="129"/>
      <c r="DC196" s="129"/>
      <c r="DD196" s="129"/>
      <c r="DE196" s="129"/>
      <c r="DF196" s="129"/>
      <c r="DG196" s="129"/>
      <c r="DH196" s="129"/>
      <c r="DI196" s="129"/>
      <c r="DJ196" s="129"/>
      <c r="DK196" s="129"/>
      <c r="DL196" s="129"/>
      <c r="DM196" s="129"/>
      <c r="DN196" s="129"/>
      <c r="DO196" s="129"/>
      <c r="DP196" s="129"/>
      <c r="DQ196" s="129"/>
      <c r="DR196" s="129"/>
      <c r="DS196" s="129"/>
      <c r="DT196" s="129"/>
      <c r="DU196" s="129"/>
      <c r="DV196" s="129"/>
      <c r="DW196" s="129"/>
      <c r="DX196" s="129"/>
      <c r="DY196" s="129"/>
      <c r="DZ196" s="129"/>
      <c r="EA196" s="129"/>
      <c r="EB196" s="129"/>
      <c r="EC196" s="129"/>
      <c r="ED196" s="129"/>
      <c r="EE196" s="129"/>
      <c r="EF196" s="129"/>
      <c r="EG196" s="129"/>
      <c r="EH196" s="129"/>
      <c r="EI196" s="129"/>
      <c r="EJ196" s="129"/>
      <c r="EK196" s="129"/>
      <c r="EL196" s="129"/>
      <c r="EM196" s="129"/>
      <c r="EN196" s="129"/>
      <c r="EO196" s="129"/>
      <c r="EP196" s="129"/>
      <c r="EQ196" s="129"/>
      <c r="ER196" s="129"/>
      <c r="ES196" s="129"/>
      <c r="ET196" s="129"/>
      <c r="EU196" s="129"/>
      <c r="EV196" s="129"/>
      <c r="EW196" s="129"/>
      <c r="EX196" s="129"/>
      <c r="EY196" s="129"/>
      <c r="EZ196" s="129"/>
      <c r="FA196" s="129"/>
      <c r="FB196" s="129"/>
      <c r="FC196" s="129"/>
      <c r="FD196" s="129"/>
      <c r="FE196" s="129"/>
      <c r="FF196" s="129"/>
      <c r="FG196" s="129"/>
      <c r="FH196" s="129"/>
      <c r="FI196" s="129"/>
      <c r="FJ196" s="129"/>
      <c r="FK196" s="129"/>
      <c r="FL196" s="129"/>
      <c r="FM196" s="129"/>
      <c r="FN196" s="129"/>
      <c r="FO196" s="129"/>
      <c r="FP196" s="129"/>
      <c r="FQ196" s="129"/>
      <c r="FR196" s="129"/>
      <c r="FS196" s="129"/>
      <c r="FT196" s="129"/>
      <c r="FU196" s="129"/>
      <c r="FV196" s="129"/>
      <c r="FW196" s="129"/>
      <c r="FX196" s="129"/>
      <c r="FY196" s="129"/>
      <c r="FZ196" s="129"/>
      <c r="GA196" s="129"/>
      <c r="GB196" s="129"/>
      <c r="GC196" s="129"/>
      <c r="GD196" s="129"/>
      <c r="GE196" s="129"/>
      <c r="GF196" s="129"/>
      <c r="GG196" s="129"/>
      <c r="GH196" s="129"/>
      <c r="GI196" s="129"/>
      <c r="GJ196" s="129"/>
      <c r="GK196" s="129"/>
      <c r="GL196" s="129"/>
      <c r="GM196" s="129"/>
      <c r="GN196" s="129"/>
      <c r="GO196" s="129"/>
      <c r="GP196" s="129"/>
      <c r="GQ196" s="129"/>
      <c r="GR196" s="129"/>
      <c r="GS196" s="129"/>
      <c r="GT196" s="129"/>
      <c r="GU196" s="129"/>
      <c r="GV196" s="129"/>
      <c r="GW196" s="129"/>
      <c r="GX196" s="129"/>
      <c r="GY196" s="129"/>
      <c r="GZ196" s="129"/>
      <c r="HA196" s="129"/>
      <c r="HB196" s="129"/>
      <c r="HC196" s="129"/>
      <c r="HD196" s="129"/>
      <c r="HE196" s="129"/>
      <c r="HF196" s="129"/>
      <c r="HG196" s="129"/>
      <c r="HH196" s="129"/>
      <c r="HI196" s="129"/>
      <c r="HJ196" s="129"/>
      <c r="HK196" s="129"/>
      <c r="HL196" s="129"/>
      <c r="HM196" s="129"/>
      <c r="HN196" s="129"/>
      <c r="HO196" s="129"/>
      <c r="HP196" s="129"/>
      <c r="HQ196" s="129"/>
      <c r="HR196" s="129"/>
      <c r="HS196" s="129"/>
      <c r="HT196" s="129"/>
      <c r="HU196" s="129"/>
      <c r="HV196" s="129"/>
      <c r="HW196" s="129"/>
      <c r="HX196" s="129"/>
      <c r="HY196" s="129"/>
      <c r="HZ196" s="129"/>
      <c r="IA196" s="129"/>
      <c r="IB196" s="129"/>
      <c r="IC196" s="129"/>
      <c r="ID196" s="129"/>
      <c r="IE196" s="129"/>
      <c r="IF196" s="129"/>
      <c r="IG196" s="129"/>
      <c r="IH196" s="129"/>
      <c r="II196" s="129"/>
      <c r="IJ196" s="129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30" hidden="false" customHeight="true" outlineLevel="2" collapsed="false">
      <c r="A197" s="85"/>
      <c r="B197" s="103" t="n">
        <v>1</v>
      </c>
      <c r="C197" s="104" t="n">
        <v>1</v>
      </c>
      <c r="D197" s="105" t="s">
        <v>36</v>
      </c>
      <c r="E197" s="104"/>
      <c r="F197" s="134" t="s">
        <v>328</v>
      </c>
      <c r="G197" s="134"/>
      <c r="H197" s="120" t="s">
        <v>329</v>
      </c>
      <c r="I197" s="108"/>
      <c r="J197" s="109" t="n">
        <v>168</v>
      </c>
      <c r="K197" s="110" t="n">
        <f aca="false">I197*J197</f>
        <v>0</v>
      </c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  <c r="AA197" s="128"/>
      <c r="AB197" s="128"/>
      <c r="AC197" s="128"/>
      <c r="AD197" s="128"/>
      <c r="AE197" s="128"/>
      <c r="AF197" s="128"/>
      <c r="AG197" s="128"/>
      <c r="AH197" s="128"/>
      <c r="AI197" s="128"/>
      <c r="AJ197" s="128"/>
      <c r="AK197" s="128"/>
      <c r="AL197" s="128"/>
      <c r="AM197" s="128"/>
      <c r="AN197" s="128"/>
      <c r="AO197" s="128"/>
      <c r="AP197" s="128"/>
      <c r="AQ197" s="128"/>
      <c r="AR197" s="128"/>
      <c r="AS197" s="128"/>
      <c r="AT197" s="128"/>
      <c r="AU197" s="128"/>
      <c r="AV197" s="128"/>
      <c r="AW197" s="128"/>
      <c r="AX197" s="128"/>
      <c r="AY197" s="128"/>
      <c r="AZ197" s="128"/>
      <c r="BA197" s="128"/>
      <c r="BB197" s="128"/>
      <c r="BC197" s="128"/>
      <c r="BD197" s="128"/>
      <c r="BE197" s="128"/>
      <c r="BF197" s="128"/>
      <c r="BG197" s="128"/>
      <c r="BH197" s="128"/>
      <c r="BI197" s="128"/>
      <c r="BJ197" s="128"/>
      <c r="BK197" s="128"/>
      <c r="BL197" s="128"/>
      <c r="BM197" s="128"/>
      <c r="BN197" s="128"/>
      <c r="BO197" s="128"/>
      <c r="BP197" s="128"/>
      <c r="BQ197" s="128"/>
      <c r="BR197" s="128"/>
      <c r="BS197" s="128"/>
      <c r="BT197" s="128"/>
      <c r="BU197" s="128"/>
      <c r="BV197" s="128"/>
      <c r="BW197" s="128"/>
      <c r="BX197" s="128"/>
      <c r="BY197" s="128"/>
      <c r="BZ197" s="129"/>
      <c r="CA197" s="129"/>
      <c r="CB197" s="129"/>
      <c r="CC197" s="129"/>
      <c r="CD197" s="129"/>
      <c r="CE197" s="129"/>
      <c r="CF197" s="129"/>
      <c r="CG197" s="129"/>
      <c r="CH197" s="129"/>
      <c r="CI197" s="129"/>
      <c r="CJ197" s="129"/>
      <c r="CK197" s="129"/>
      <c r="CL197" s="129"/>
      <c r="CM197" s="129"/>
      <c r="CN197" s="129"/>
      <c r="CO197" s="129"/>
      <c r="CP197" s="129"/>
      <c r="CQ197" s="129"/>
      <c r="CR197" s="129"/>
      <c r="CS197" s="129"/>
      <c r="CT197" s="129"/>
      <c r="CU197" s="129"/>
      <c r="CV197" s="129"/>
      <c r="CW197" s="129"/>
      <c r="CX197" s="129"/>
      <c r="CY197" s="129"/>
      <c r="CZ197" s="129"/>
      <c r="DA197" s="129"/>
      <c r="DB197" s="129"/>
      <c r="DC197" s="129"/>
      <c r="DD197" s="129"/>
      <c r="DE197" s="129"/>
      <c r="DF197" s="129"/>
      <c r="DG197" s="129"/>
      <c r="DH197" s="129"/>
      <c r="DI197" s="129"/>
      <c r="DJ197" s="129"/>
      <c r="DK197" s="129"/>
      <c r="DL197" s="129"/>
      <c r="DM197" s="129"/>
      <c r="DN197" s="129"/>
      <c r="DO197" s="129"/>
      <c r="DP197" s="129"/>
      <c r="DQ197" s="129"/>
      <c r="DR197" s="129"/>
      <c r="DS197" s="129"/>
      <c r="DT197" s="129"/>
      <c r="DU197" s="129"/>
      <c r="DV197" s="129"/>
      <c r="DW197" s="129"/>
      <c r="DX197" s="129"/>
      <c r="DY197" s="129"/>
      <c r="DZ197" s="129"/>
      <c r="EA197" s="129"/>
      <c r="EB197" s="129"/>
      <c r="EC197" s="129"/>
      <c r="ED197" s="129"/>
      <c r="EE197" s="129"/>
      <c r="EF197" s="129"/>
      <c r="EG197" s="129"/>
      <c r="EH197" s="129"/>
      <c r="EI197" s="129"/>
      <c r="EJ197" s="129"/>
      <c r="EK197" s="129"/>
      <c r="EL197" s="129"/>
      <c r="EM197" s="129"/>
      <c r="EN197" s="129"/>
      <c r="EO197" s="129"/>
      <c r="EP197" s="129"/>
      <c r="EQ197" s="129"/>
      <c r="ER197" s="129"/>
      <c r="ES197" s="129"/>
      <c r="ET197" s="129"/>
      <c r="EU197" s="129"/>
      <c r="EV197" s="129"/>
      <c r="EW197" s="129"/>
      <c r="EX197" s="129"/>
      <c r="EY197" s="129"/>
      <c r="EZ197" s="129"/>
      <c r="FA197" s="129"/>
      <c r="FB197" s="129"/>
      <c r="FC197" s="129"/>
      <c r="FD197" s="129"/>
      <c r="FE197" s="129"/>
      <c r="FF197" s="129"/>
      <c r="FG197" s="129"/>
      <c r="FH197" s="129"/>
      <c r="FI197" s="129"/>
      <c r="FJ197" s="129"/>
      <c r="FK197" s="129"/>
      <c r="FL197" s="129"/>
      <c r="FM197" s="129"/>
      <c r="FN197" s="129"/>
      <c r="FO197" s="129"/>
      <c r="FP197" s="129"/>
      <c r="FQ197" s="129"/>
      <c r="FR197" s="129"/>
      <c r="FS197" s="129"/>
      <c r="FT197" s="129"/>
      <c r="FU197" s="129"/>
      <c r="FV197" s="129"/>
      <c r="FW197" s="129"/>
      <c r="FX197" s="129"/>
      <c r="FY197" s="129"/>
      <c r="FZ197" s="129"/>
      <c r="GA197" s="129"/>
      <c r="GB197" s="129"/>
      <c r="GC197" s="129"/>
      <c r="GD197" s="129"/>
      <c r="GE197" s="129"/>
      <c r="GF197" s="129"/>
      <c r="GG197" s="129"/>
      <c r="GH197" s="129"/>
      <c r="GI197" s="129"/>
      <c r="GJ197" s="129"/>
      <c r="GK197" s="129"/>
      <c r="GL197" s="129"/>
      <c r="GM197" s="129"/>
      <c r="GN197" s="129"/>
      <c r="GO197" s="129"/>
      <c r="GP197" s="129"/>
      <c r="GQ197" s="129"/>
      <c r="GR197" s="129"/>
      <c r="GS197" s="129"/>
      <c r="GT197" s="129"/>
      <c r="GU197" s="129"/>
      <c r="GV197" s="129"/>
      <c r="GW197" s="129"/>
      <c r="GX197" s="129"/>
      <c r="GY197" s="129"/>
      <c r="GZ197" s="129"/>
      <c r="HA197" s="129"/>
      <c r="HB197" s="129"/>
      <c r="HC197" s="129"/>
      <c r="HD197" s="129"/>
      <c r="HE197" s="129"/>
      <c r="HF197" s="129"/>
      <c r="HG197" s="129"/>
      <c r="HH197" s="129"/>
      <c r="HI197" s="129"/>
      <c r="HJ197" s="129"/>
      <c r="HK197" s="129"/>
      <c r="HL197" s="129"/>
      <c r="HM197" s="129"/>
      <c r="HN197" s="129"/>
      <c r="HO197" s="129"/>
      <c r="HP197" s="129"/>
      <c r="HQ197" s="129"/>
      <c r="HR197" s="129"/>
      <c r="HS197" s="129"/>
      <c r="HT197" s="129"/>
      <c r="HU197" s="129"/>
      <c r="HV197" s="129"/>
      <c r="HW197" s="129"/>
      <c r="HX197" s="129"/>
      <c r="HY197" s="129"/>
      <c r="HZ197" s="129"/>
      <c r="IA197" s="129"/>
      <c r="IB197" s="129"/>
      <c r="IC197" s="129"/>
      <c r="ID197" s="129"/>
      <c r="IE197" s="129"/>
      <c r="IF197" s="129"/>
      <c r="IG197" s="129"/>
      <c r="IH197" s="129"/>
      <c r="II197" s="129"/>
      <c r="IJ197" s="129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30" hidden="false" customHeight="true" outlineLevel="2" collapsed="false">
      <c r="A198" s="85"/>
      <c r="B198" s="103" t="n">
        <v>1</v>
      </c>
      <c r="C198" s="104" t="n">
        <v>1</v>
      </c>
      <c r="D198" s="105" t="s">
        <v>36</v>
      </c>
      <c r="E198" s="104"/>
      <c r="F198" s="134" t="s">
        <v>330</v>
      </c>
      <c r="G198" s="134"/>
      <c r="H198" s="120" t="s">
        <v>331</v>
      </c>
      <c r="I198" s="108"/>
      <c r="J198" s="109" t="n">
        <v>168</v>
      </c>
      <c r="K198" s="110" t="n">
        <f aca="false">I198*J198</f>
        <v>0</v>
      </c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  <c r="AA198" s="128"/>
      <c r="AB198" s="128"/>
      <c r="AC198" s="128"/>
      <c r="AD198" s="128"/>
      <c r="AE198" s="128"/>
      <c r="AF198" s="128"/>
      <c r="AG198" s="128"/>
      <c r="AH198" s="128"/>
      <c r="AI198" s="128"/>
      <c r="AJ198" s="128"/>
      <c r="AK198" s="128"/>
      <c r="AL198" s="128"/>
      <c r="AM198" s="128"/>
      <c r="AN198" s="128"/>
      <c r="AO198" s="128"/>
      <c r="AP198" s="128"/>
      <c r="AQ198" s="128"/>
      <c r="AR198" s="128"/>
      <c r="AS198" s="128"/>
      <c r="AT198" s="128"/>
      <c r="AU198" s="128"/>
      <c r="AV198" s="128"/>
      <c r="AW198" s="128"/>
      <c r="AX198" s="128"/>
      <c r="AY198" s="128"/>
      <c r="AZ198" s="128"/>
      <c r="BA198" s="128"/>
      <c r="BB198" s="128"/>
      <c r="BC198" s="128"/>
      <c r="BD198" s="128"/>
      <c r="BE198" s="128"/>
      <c r="BF198" s="128"/>
      <c r="BG198" s="128"/>
      <c r="BH198" s="128"/>
      <c r="BI198" s="128"/>
      <c r="BJ198" s="128"/>
      <c r="BK198" s="128"/>
      <c r="BL198" s="128"/>
      <c r="BM198" s="128"/>
      <c r="BN198" s="128"/>
      <c r="BO198" s="128"/>
      <c r="BP198" s="128"/>
      <c r="BQ198" s="128"/>
      <c r="BR198" s="128"/>
      <c r="BS198" s="128"/>
      <c r="BT198" s="128"/>
      <c r="BU198" s="128"/>
      <c r="BV198" s="128"/>
      <c r="BW198" s="128"/>
      <c r="BX198" s="128"/>
      <c r="BY198" s="128"/>
      <c r="BZ198" s="129"/>
      <c r="CA198" s="129"/>
      <c r="CB198" s="129"/>
      <c r="CC198" s="129"/>
      <c r="CD198" s="129"/>
      <c r="CE198" s="129"/>
      <c r="CF198" s="129"/>
      <c r="CG198" s="129"/>
      <c r="CH198" s="129"/>
      <c r="CI198" s="129"/>
      <c r="CJ198" s="129"/>
      <c r="CK198" s="129"/>
      <c r="CL198" s="129"/>
      <c r="CM198" s="129"/>
      <c r="CN198" s="129"/>
      <c r="CO198" s="129"/>
      <c r="CP198" s="129"/>
      <c r="CQ198" s="129"/>
      <c r="CR198" s="129"/>
      <c r="CS198" s="129"/>
      <c r="CT198" s="129"/>
      <c r="CU198" s="129"/>
      <c r="CV198" s="129"/>
      <c r="CW198" s="129"/>
      <c r="CX198" s="129"/>
      <c r="CY198" s="129"/>
      <c r="CZ198" s="129"/>
      <c r="DA198" s="129"/>
      <c r="DB198" s="129"/>
      <c r="DC198" s="129"/>
      <c r="DD198" s="129"/>
      <c r="DE198" s="129"/>
      <c r="DF198" s="129"/>
      <c r="DG198" s="129"/>
      <c r="DH198" s="129"/>
      <c r="DI198" s="129"/>
      <c r="DJ198" s="129"/>
      <c r="DK198" s="129"/>
      <c r="DL198" s="129"/>
      <c r="DM198" s="129"/>
      <c r="DN198" s="129"/>
      <c r="DO198" s="129"/>
      <c r="DP198" s="129"/>
      <c r="DQ198" s="129"/>
      <c r="DR198" s="129"/>
      <c r="DS198" s="129"/>
      <c r="DT198" s="129"/>
      <c r="DU198" s="129"/>
      <c r="DV198" s="129"/>
      <c r="DW198" s="129"/>
      <c r="DX198" s="129"/>
      <c r="DY198" s="129"/>
      <c r="DZ198" s="129"/>
      <c r="EA198" s="129"/>
      <c r="EB198" s="129"/>
      <c r="EC198" s="129"/>
      <c r="ED198" s="129"/>
      <c r="EE198" s="129"/>
      <c r="EF198" s="129"/>
      <c r="EG198" s="129"/>
      <c r="EH198" s="129"/>
      <c r="EI198" s="129"/>
      <c r="EJ198" s="129"/>
      <c r="EK198" s="129"/>
      <c r="EL198" s="129"/>
      <c r="EM198" s="129"/>
      <c r="EN198" s="129"/>
      <c r="EO198" s="129"/>
      <c r="EP198" s="129"/>
      <c r="EQ198" s="129"/>
      <c r="ER198" s="129"/>
      <c r="ES198" s="129"/>
      <c r="ET198" s="129"/>
      <c r="EU198" s="129"/>
      <c r="EV198" s="129"/>
      <c r="EW198" s="129"/>
      <c r="EX198" s="129"/>
      <c r="EY198" s="129"/>
      <c r="EZ198" s="129"/>
      <c r="FA198" s="129"/>
      <c r="FB198" s="129"/>
      <c r="FC198" s="129"/>
      <c r="FD198" s="129"/>
      <c r="FE198" s="129"/>
      <c r="FF198" s="129"/>
      <c r="FG198" s="129"/>
      <c r="FH198" s="129"/>
      <c r="FI198" s="129"/>
      <c r="FJ198" s="129"/>
      <c r="FK198" s="129"/>
      <c r="FL198" s="129"/>
      <c r="FM198" s="129"/>
      <c r="FN198" s="129"/>
      <c r="FO198" s="129"/>
      <c r="FP198" s="129"/>
      <c r="FQ198" s="129"/>
      <c r="FR198" s="129"/>
      <c r="FS198" s="129"/>
      <c r="FT198" s="129"/>
      <c r="FU198" s="129"/>
      <c r="FV198" s="129"/>
      <c r="FW198" s="129"/>
      <c r="FX198" s="129"/>
      <c r="FY198" s="129"/>
      <c r="FZ198" s="129"/>
      <c r="GA198" s="129"/>
      <c r="GB198" s="129"/>
      <c r="GC198" s="129"/>
      <c r="GD198" s="129"/>
      <c r="GE198" s="129"/>
      <c r="GF198" s="129"/>
      <c r="GG198" s="129"/>
      <c r="GH198" s="129"/>
      <c r="GI198" s="129"/>
      <c r="GJ198" s="129"/>
      <c r="GK198" s="129"/>
      <c r="GL198" s="129"/>
      <c r="GM198" s="129"/>
      <c r="GN198" s="129"/>
      <c r="GO198" s="129"/>
      <c r="GP198" s="129"/>
      <c r="GQ198" s="129"/>
      <c r="GR198" s="129"/>
      <c r="GS198" s="129"/>
      <c r="GT198" s="129"/>
      <c r="GU198" s="129"/>
      <c r="GV198" s="129"/>
      <c r="GW198" s="129"/>
      <c r="GX198" s="129"/>
      <c r="GY198" s="129"/>
      <c r="GZ198" s="129"/>
      <c r="HA198" s="129"/>
      <c r="HB198" s="129"/>
      <c r="HC198" s="129"/>
      <c r="HD198" s="129"/>
      <c r="HE198" s="129"/>
      <c r="HF198" s="129"/>
      <c r="HG198" s="129"/>
      <c r="HH198" s="129"/>
      <c r="HI198" s="129"/>
      <c r="HJ198" s="129"/>
      <c r="HK198" s="129"/>
      <c r="HL198" s="129"/>
      <c r="HM198" s="129"/>
      <c r="HN198" s="129"/>
      <c r="HO198" s="129"/>
      <c r="HP198" s="129"/>
      <c r="HQ198" s="129"/>
      <c r="HR198" s="129"/>
      <c r="HS198" s="129"/>
      <c r="HT198" s="129"/>
      <c r="HU198" s="129"/>
      <c r="HV198" s="129"/>
      <c r="HW198" s="129"/>
      <c r="HX198" s="129"/>
      <c r="HY198" s="129"/>
      <c r="HZ198" s="129"/>
      <c r="IA198" s="129"/>
      <c r="IB198" s="129"/>
      <c r="IC198" s="129"/>
      <c r="ID198" s="129"/>
      <c r="IE198" s="129"/>
      <c r="IF198" s="129"/>
      <c r="IG198" s="129"/>
      <c r="IH198" s="129"/>
      <c r="II198" s="129"/>
      <c r="IJ198" s="129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30" hidden="false" customHeight="true" outlineLevel="2" collapsed="false">
      <c r="A199" s="85"/>
      <c r="B199" s="103" t="n">
        <v>1</v>
      </c>
      <c r="C199" s="104" t="n">
        <v>1</v>
      </c>
      <c r="D199" s="105" t="s">
        <v>36</v>
      </c>
      <c r="E199" s="104"/>
      <c r="F199" s="134" t="s">
        <v>332</v>
      </c>
      <c r="G199" s="134"/>
      <c r="H199" s="120" t="s">
        <v>333</v>
      </c>
      <c r="I199" s="108"/>
      <c r="J199" s="109" t="n">
        <v>168</v>
      </c>
      <c r="K199" s="110" t="n">
        <f aca="false">I199*J199</f>
        <v>0</v>
      </c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  <c r="AA199" s="128"/>
      <c r="AB199" s="128"/>
      <c r="AC199" s="128"/>
      <c r="AD199" s="128"/>
      <c r="AE199" s="128"/>
      <c r="AF199" s="128"/>
      <c r="AG199" s="128"/>
      <c r="AH199" s="128"/>
      <c r="AI199" s="128"/>
      <c r="AJ199" s="128"/>
      <c r="AK199" s="128"/>
      <c r="AL199" s="128"/>
      <c r="AM199" s="128"/>
      <c r="AN199" s="128"/>
      <c r="AO199" s="128"/>
      <c r="AP199" s="128"/>
      <c r="AQ199" s="128"/>
      <c r="AR199" s="128"/>
      <c r="AS199" s="128"/>
      <c r="AT199" s="128"/>
      <c r="AU199" s="128"/>
      <c r="AV199" s="128"/>
      <c r="AW199" s="128"/>
      <c r="AX199" s="128"/>
      <c r="AY199" s="128"/>
      <c r="AZ199" s="128"/>
      <c r="BA199" s="128"/>
      <c r="BB199" s="128"/>
      <c r="BC199" s="128"/>
      <c r="BD199" s="128"/>
      <c r="BE199" s="128"/>
      <c r="BF199" s="128"/>
      <c r="BG199" s="128"/>
      <c r="BH199" s="128"/>
      <c r="BI199" s="128"/>
      <c r="BJ199" s="128"/>
      <c r="BK199" s="128"/>
      <c r="BL199" s="128"/>
      <c r="BM199" s="128"/>
      <c r="BN199" s="128"/>
      <c r="BO199" s="128"/>
      <c r="BP199" s="128"/>
      <c r="BQ199" s="128"/>
      <c r="BR199" s="128"/>
      <c r="BS199" s="128"/>
      <c r="BT199" s="128"/>
      <c r="BU199" s="128"/>
      <c r="BV199" s="128"/>
      <c r="BW199" s="128"/>
      <c r="BX199" s="128"/>
      <c r="BY199" s="128"/>
      <c r="BZ199" s="129"/>
      <c r="CA199" s="129"/>
      <c r="CB199" s="129"/>
      <c r="CC199" s="129"/>
      <c r="CD199" s="129"/>
      <c r="CE199" s="129"/>
      <c r="CF199" s="129"/>
      <c r="CG199" s="129"/>
      <c r="CH199" s="129"/>
      <c r="CI199" s="129"/>
      <c r="CJ199" s="129"/>
      <c r="CK199" s="129"/>
      <c r="CL199" s="129"/>
      <c r="CM199" s="129"/>
      <c r="CN199" s="129"/>
      <c r="CO199" s="129"/>
      <c r="CP199" s="129"/>
      <c r="CQ199" s="129"/>
      <c r="CR199" s="129"/>
      <c r="CS199" s="129"/>
      <c r="CT199" s="129"/>
      <c r="CU199" s="129"/>
      <c r="CV199" s="129"/>
      <c r="CW199" s="129"/>
      <c r="CX199" s="129"/>
      <c r="CY199" s="129"/>
      <c r="CZ199" s="129"/>
      <c r="DA199" s="129"/>
      <c r="DB199" s="129"/>
      <c r="DC199" s="129"/>
      <c r="DD199" s="129"/>
      <c r="DE199" s="129"/>
      <c r="DF199" s="129"/>
      <c r="DG199" s="129"/>
      <c r="DH199" s="129"/>
      <c r="DI199" s="129"/>
      <c r="DJ199" s="129"/>
      <c r="DK199" s="129"/>
      <c r="DL199" s="129"/>
      <c r="DM199" s="129"/>
      <c r="DN199" s="129"/>
      <c r="DO199" s="129"/>
      <c r="DP199" s="129"/>
      <c r="DQ199" s="129"/>
      <c r="DR199" s="129"/>
      <c r="DS199" s="129"/>
      <c r="DT199" s="129"/>
      <c r="DU199" s="129"/>
      <c r="DV199" s="129"/>
      <c r="DW199" s="129"/>
      <c r="DX199" s="129"/>
      <c r="DY199" s="129"/>
      <c r="DZ199" s="129"/>
      <c r="EA199" s="129"/>
      <c r="EB199" s="129"/>
      <c r="EC199" s="129"/>
      <c r="ED199" s="129"/>
      <c r="EE199" s="129"/>
      <c r="EF199" s="129"/>
      <c r="EG199" s="129"/>
      <c r="EH199" s="129"/>
      <c r="EI199" s="129"/>
      <c r="EJ199" s="129"/>
      <c r="EK199" s="129"/>
      <c r="EL199" s="129"/>
      <c r="EM199" s="129"/>
      <c r="EN199" s="129"/>
      <c r="EO199" s="129"/>
      <c r="EP199" s="129"/>
      <c r="EQ199" s="129"/>
      <c r="ER199" s="129"/>
      <c r="ES199" s="129"/>
      <c r="ET199" s="129"/>
      <c r="EU199" s="129"/>
      <c r="EV199" s="129"/>
      <c r="EW199" s="129"/>
      <c r="EX199" s="129"/>
      <c r="EY199" s="129"/>
      <c r="EZ199" s="129"/>
      <c r="FA199" s="129"/>
      <c r="FB199" s="129"/>
      <c r="FC199" s="129"/>
      <c r="FD199" s="129"/>
      <c r="FE199" s="129"/>
      <c r="FF199" s="129"/>
      <c r="FG199" s="129"/>
      <c r="FH199" s="129"/>
      <c r="FI199" s="129"/>
      <c r="FJ199" s="129"/>
      <c r="FK199" s="129"/>
      <c r="FL199" s="129"/>
      <c r="FM199" s="129"/>
      <c r="FN199" s="129"/>
      <c r="FO199" s="129"/>
      <c r="FP199" s="129"/>
      <c r="FQ199" s="129"/>
      <c r="FR199" s="129"/>
      <c r="FS199" s="129"/>
      <c r="FT199" s="129"/>
      <c r="FU199" s="129"/>
      <c r="FV199" s="129"/>
      <c r="FW199" s="129"/>
      <c r="FX199" s="129"/>
      <c r="FY199" s="129"/>
      <c r="FZ199" s="129"/>
      <c r="GA199" s="129"/>
      <c r="GB199" s="129"/>
      <c r="GC199" s="129"/>
      <c r="GD199" s="129"/>
      <c r="GE199" s="129"/>
      <c r="GF199" s="129"/>
      <c r="GG199" s="129"/>
      <c r="GH199" s="129"/>
      <c r="GI199" s="129"/>
      <c r="GJ199" s="129"/>
      <c r="GK199" s="129"/>
      <c r="GL199" s="129"/>
      <c r="GM199" s="129"/>
      <c r="GN199" s="129"/>
      <c r="GO199" s="129"/>
      <c r="GP199" s="129"/>
      <c r="GQ199" s="129"/>
      <c r="GR199" s="129"/>
      <c r="GS199" s="129"/>
      <c r="GT199" s="129"/>
      <c r="GU199" s="129"/>
      <c r="GV199" s="129"/>
      <c r="GW199" s="129"/>
      <c r="GX199" s="129"/>
      <c r="GY199" s="129"/>
      <c r="GZ199" s="129"/>
      <c r="HA199" s="129"/>
      <c r="HB199" s="129"/>
      <c r="HC199" s="129"/>
      <c r="HD199" s="129"/>
      <c r="HE199" s="129"/>
      <c r="HF199" s="129"/>
      <c r="HG199" s="129"/>
      <c r="HH199" s="129"/>
      <c r="HI199" s="129"/>
      <c r="HJ199" s="129"/>
      <c r="HK199" s="129"/>
      <c r="HL199" s="129"/>
      <c r="HM199" s="129"/>
      <c r="HN199" s="129"/>
      <c r="HO199" s="129"/>
      <c r="HP199" s="129"/>
      <c r="HQ199" s="129"/>
      <c r="HR199" s="129"/>
      <c r="HS199" s="129"/>
      <c r="HT199" s="129"/>
      <c r="HU199" s="129"/>
      <c r="HV199" s="129"/>
      <c r="HW199" s="129"/>
      <c r="HX199" s="129"/>
      <c r="HY199" s="129"/>
      <c r="HZ199" s="129"/>
      <c r="IA199" s="129"/>
      <c r="IB199" s="129"/>
      <c r="IC199" s="129"/>
      <c r="ID199" s="129"/>
      <c r="IE199" s="129"/>
      <c r="IF199" s="129"/>
      <c r="IG199" s="129"/>
      <c r="IH199" s="129"/>
      <c r="II199" s="129"/>
      <c r="IJ199" s="129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30" hidden="false" customHeight="true" outlineLevel="2" collapsed="false">
      <c r="A200" s="85"/>
      <c r="B200" s="103" t="n">
        <v>1</v>
      </c>
      <c r="C200" s="104" t="n">
        <v>1</v>
      </c>
      <c r="D200" s="105" t="s">
        <v>36</v>
      </c>
      <c r="E200" s="104"/>
      <c r="F200" s="134" t="s">
        <v>334</v>
      </c>
      <c r="G200" s="134"/>
      <c r="H200" s="120" t="s">
        <v>335</v>
      </c>
      <c r="I200" s="108"/>
      <c r="J200" s="109" t="n">
        <v>168</v>
      </c>
      <c r="K200" s="110" t="n">
        <f aca="false">I200*J200</f>
        <v>0</v>
      </c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  <c r="AA200" s="128"/>
      <c r="AB200" s="128"/>
      <c r="AC200" s="128"/>
      <c r="AD200" s="128"/>
      <c r="AE200" s="128"/>
      <c r="AF200" s="128"/>
      <c r="AG200" s="128"/>
      <c r="AH200" s="128"/>
      <c r="AI200" s="128"/>
      <c r="AJ200" s="128"/>
      <c r="AK200" s="128"/>
      <c r="AL200" s="128"/>
      <c r="AM200" s="128"/>
      <c r="AN200" s="128"/>
      <c r="AO200" s="128"/>
      <c r="AP200" s="128"/>
      <c r="AQ200" s="128"/>
      <c r="AR200" s="128"/>
      <c r="AS200" s="128"/>
      <c r="AT200" s="128"/>
      <c r="AU200" s="128"/>
      <c r="AV200" s="128"/>
      <c r="AW200" s="128"/>
      <c r="AX200" s="128"/>
      <c r="AY200" s="128"/>
      <c r="AZ200" s="128"/>
      <c r="BA200" s="128"/>
      <c r="BB200" s="128"/>
      <c r="BC200" s="128"/>
      <c r="BD200" s="128"/>
      <c r="BE200" s="128"/>
      <c r="BF200" s="128"/>
      <c r="BG200" s="128"/>
      <c r="BH200" s="128"/>
      <c r="BI200" s="128"/>
      <c r="BJ200" s="128"/>
      <c r="BK200" s="128"/>
      <c r="BL200" s="128"/>
      <c r="BM200" s="128"/>
      <c r="BN200" s="128"/>
      <c r="BO200" s="128"/>
      <c r="BP200" s="128"/>
      <c r="BQ200" s="128"/>
      <c r="BR200" s="128"/>
      <c r="BS200" s="128"/>
      <c r="BT200" s="128"/>
      <c r="BU200" s="128"/>
      <c r="BV200" s="128"/>
      <c r="BW200" s="128"/>
      <c r="BX200" s="128"/>
      <c r="BY200" s="128"/>
      <c r="BZ200" s="129"/>
      <c r="CA200" s="129"/>
      <c r="CB200" s="129"/>
      <c r="CC200" s="129"/>
      <c r="CD200" s="129"/>
      <c r="CE200" s="129"/>
      <c r="CF200" s="129"/>
      <c r="CG200" s="129"/>
      <c r="CH200" s="129"/>
      <c r="CI200" s="129"/>
      <c r="CJ200" s="129"/>
      <c r="CK200" s="129"/>
      <c r="CL200" s="129"/>
      <c r="CM200" s="129"/>
      <c r="CN200" s="129"/>
      <c r="CO200" s="129"/>
      <c r="CP200" s="129"/>
      <c r="CQ200" s="129"/>
      <c r="CR200" s="129"/>
      <c r="CS200" s="129"/>
      <c r="CT200" s="129"/>
      <c r="CU200" s="129"/>
      <c r="CV200" s="129"/>
      <c r="CW200" s="129"/>
      <c r="CX200" s="129"/>
      <c r="CY200" s="129"/>
      <c r="CZ200" s="129"/>
      <c r="DA200" s="129"/>
      <c r="DB200" s="129"/>
      <c r="DC200" s="129"/>
      <c r="DD200" s="129"/>
      <c r="DE200" s="129"/>
      <c r="DF200" s="129"/>
      <c r="DG200" s="129"/>
      <c r="DH200" s="129"/>
      <c r="DI200" s="129"/>
      <c r="DJ200" s="129"/>
      <c r="DK200" s="129"/>
      <c r="DL200" s="129"/>
      <c r="DM200" s="129"/>
      <c r="DN200" s="129"/>
      <c r="DO200" s="129"/>
      <c r="DP200" s="129"/>
      <c r="DQ200" s="129"/>
      <c r="DR200" s="129"/>
      <c r="DS200" s="129"/>
      <c r="DT200" s="129"/>
      <c r="DU200" s="129"/>
      <c r="DV200" s="129"/>
      <c r="DW200" s="129"/>
      <c r="DX200" s="129"/>
      <c r="DY200" s="129"/>
      <c r="DZ200" s="129"/>
      <c r="EA200" s="129"/>
      <c r="EB200" s="129"/>
      <c r="EC200" s="129"/>
      <c r="ED200" s="129"/>
      <c r="EE200" s="129"/>
      <c r="EF200" s="129"/>
      <c r="EG200" s="129"/>
      <c r="EH200" s="129"/>
      <c r="EI200" s="129"/>
      <c r="EJ200" s="129"/>
      <c r="EK200" s="129"/>
      <c r="EL200" s="129"/>
      <c r="EM200" s="129"/>
      <c r="EN200" s="129"/>
      <c r="EO200" s="129"/>
      <c r="EP200" s="129"/>
      <c r="EQ200" s="129"/>
      <c r="ER200" s="129"/>
      <c r="ES200" s="129"/>
      <c r="ET200" s="129"/>
      <c r="EU200" s="129"/>
      <c r="EV200" s="129"/>
      <c r="EW200" s="129"/>
      <c r="EX200" s="129"/>
      <c r="EY200" s="129"/>
      <c r="EZ200" s="129"/>
      <c r="FA200" s="129"/>
      <c r="FB200" s="129"/>
      <c r="FC200" s="129"/>
      <c r="FD200" s="129"/>
      <c r="FE200" s="129"/>
      <c r="FF200" s="129"/>
      <c r="FG200" s="129"/>
      <c r="FH200" s="129"/>
      <c r="FI200" s="129"/>
      <c r="FJ200" s="129"/>
      <c r="FK200" s="129"/>
      <c r="FL200" s="129"/>
      <c r="FM200" s="129"/>
      <c r="FN200" s="129"/>
      <c r="FO200" s="129"/>
      <c r="FP200" s="129"/>
      <c r="FQ200" s="129"/>
      <c r="FR200" s="129"/>
      <c r="FS200" s="129"/>
      <c r="FT200" s="129"/>
      <c r="FU200" s="129"/>
      <c r="FV200" s="129"/>
      <c r="FW200" s="129"/>
      <c r="FX200" s="129"/>
      <c r="FY200" s="129"/>
      <c r="FZ200" s="129"/>
      <c r="GA200" s="129"/>
      <c r="GB200" s="129"/>
      <c r="GC200" s="129"/>
      <c r="GD200" s="129"/>
      <c r="GE200" s="129"/>
      <c r="GF200" s="129"/>
      <c r="GG200" s="129"/>
      <c r="GH200" s="129"/>
      <c r="GI200" s="129"/>
      <c r="GJ200" s="129"/>
      <c r="GK200" s="129"/>
      <c r="GL200" s="129"/>
      <c r="GM200" s="129"/>
      <c r="GN200" s="129"/>
      <c r="GO200" s="129"/>
      <c r="GP200" s="129"/>
      <c r="GQ200" s="129"/>
      <c r="GR200" s="129"/>
      <c r="GS200" s="129"/>
      <c r="GT200" s="129"/>
      <c r="GU200" s="129"/>
      <c r="GV200" s="129"/>
      <c r="GW200" s="129"/>
      <c r="GX200" s="129"/>
      <c r="GY200" s="129"/>
      <c r="GZ200" s="129"/>
      <c r="HA200" s="129"/>
      <c r="HB200" s="129"/>
      <c r="HC200" s="129"/>
      <c r="HD200" s="129"/>
      <c r="HE200" s="129"/>
      <c r="HF200" s="129"/>
      <c r="HG200" s="129"/>
      <c r="HH200" s="129"/>
      <c r="HI200" s="129"/>
      <c r="HJ200" s="129"/>
      <c r="HK200" s="129"/>
      <c r="HL200" s="129"/>
      <c r="HM200" s="129"/>
      <c r="HN200" s="129"/>
      <c r="HO200" s="129"/>
      <c r="HP200" s="129"/>
      <c r="HQ200" s="129"/>
      <c r="HR200" s="129"/>
      <c r="HS200" s="129"/>
      <c r="HT200" s="129"/>
      <c r="HU200" s="129"/>
      <c r="HV200" s="129"/>
      <c r="HW200" s="129"/>
      <c r="HX200" s="129"/>
      <c r="HY200" s="129"/>
      <c r="HZ200" s="129"/>
      <c r="IA200" s="129"/>
      <c r="IB200" s="129"/>
      <c r="IC200" s="129"/>
      <c r="ID200" s="129"/>
      <c r="IE200" s="129"/>
      <c r="IF200" s="129"/>
      <c r="IG200" s="129"/>
      <c r="IH200" s="129"/>
      <c r="II200" s="129"/>
      <c r="IJ200" s="129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30" hidden="false" customHeight="true" outlineLevel="2" collapsed="false">
      <c r="A201" s="85"/>
      <c r="B201" s="103" t="n">
        <v>1</v>
      </c>
      <c r="C201" s="104" t="n">
        <v>1</v>
      </c>
      <c r="D201" s="105" t="s">
        <v>36</v>
      </c>
      <c r="E201" s="104"/>
      <c r="F201" s="134" t="s">
        <v>336</v>
      </c>
      <c r="G201" s="134"/>
      <c r="H201" s="120" t="s">
        <v>337</v>
      </c>
      <c r="I201" s="108"/>
      <c r="J201" s="109" t="n">
        <v>168</v>
      </c>
      <c r="K201" s="110" t="n">
        <f aca="false">I201*J201</f>
        <v>0</v>
      </c>
      <c r="L201" s="128"/>
      <c r="M201" s="128"/>
      <c r="N201" s="128"/>
      <c r="O201" s="128"/>
      <c r="P201" s="128"/>
      <c r="Q201" s="128"/>
      <c r="R201" s="128"/>
      <c r="S201" s="128"/>
      <c r="T201" s="128"/>
      <c r="U201" s="128"/>
      <c r="V201" s="128"/>
      <c r="W201" s="128"/>
      <c r="X201" s="128"/>
      <c r="Y201" s="128"/>
      <c r="Z201" s="128"/>
      <c r="AA201" s="128"/>
      <c r="AB201" s="128"/>
      <c r="AC201" s="128"/>
      <c r="AD201" s="128"/>
      <c r="AE201" s="128"/>
      <c r="AF201" s="128"/>
      <c r="AG201" s="128"/>
      <c r="AH201" s="128"/>
      <c r="AI201" s="128"/>
      <c r="AJ201" s="128"/>
      <c r="AK201" s="128"/>
      <c r="AL201" s="128"/>
      <c r="AM201" s="128"/>
      <c r="AN201" s="128"/>
      <c r="AO201" s="128"/>
      <c r="AP201" s="128"/>
      <c r="AQ201" s="128"/>
      <c r="AR201" s="128"/>
      <c r="AS201" s="128"/>
      <c r="AT201" s="128"/>
      <c r="AU201" s="128"/>
      <c r="AV201" s="128"/>
      <c r="AW201" s="128"/>
      <c r="AX201" s="128"/>
      <c r="AY201" s="128"/>
      <c r="AZ201" s="128"/>
      <c r="BA201" s="128"/>
      <c r="BB201" s="128"/>
      <c r="BC201" s="128"/>
      <c r="BD201" s="128"/>
      <c r="BE201" s="128"/>
      <c r="BF201" s="128"/>
      <c r="BG201" s="128"/>
      <c r="BH201" s="128"/>
      <c r="BI201" s="128"/>
      <c r="BJ201" s="128"/>
      <c r="BK201" s="128"/>
      <c r="BL201" s="128"/>
      <c r="BM201" s="128"/>
      <c r="BN201" s="128"/>
      <c r="BO201" s="128"/>
      <c r="BP201" s="128"/>
      <c r="BQ201" s="128"/>
      <c r="BR201" s="128"/>
      <c r="BS201" s="128"/>
      <c r="BT201" s="128"/>
      <c r="BU201" s="128"/>
      <c r="BV201" s="128"/>
      <c r="BW201" s="128"/>
      <c r="BX201" s="128"/>
      <c r="BY201" s="128"/>
      <c r="BZ201" s="129"/>
      <c r="CA201" s="129"/>
      <c r="CB201" s="129"/>
      <c r="CC201" s="129"/>
      <c r="CD201" s="129"/>
      <c r="CE201" s="129"/>
      <c r="CF201" s="129"/>
      <c r="CG201" s="129"/>
      <c r="CH201" s="129"/>
      <c r="CI201" s="129"/>
      <c r="CJ201" s="129"/>
      <c r="CK201" s="129"/>
      <c r="CL201" s="129"/>
      <c r="CM201" s="129"/>
      <c r="CN201" s="129"/>
      <c r="CO201" s="129"/>
      <c r="CP201" s="129"/>
      <c r="CQ201" s="129"/>
      <c r="CR201" s="129"/>
      <c r="CS201" s="129"/>
      <c r="CT201" s="129"/>
      <c r="CU201" s="129"/>
      <c r="CV201" s="129"/>
      <c r="CW201" s="129"/>
      <c r="CX201" s="129"/>
      <c r="CY201" s="129"/>
      <c r="CZ201" s="129"/>
      <c r="DA201" s="129"/>
      <c r="DB201" s="129"/>
      <c r="DC201" s="129"/>
      <c r="DD201" s="129"/>
      <c r="DE201" s="129"/>
      <c r="DF201" s="129"/>
      <c r="DG201" s="129"/>
      <c r="DH201" s="129"/>
      <c r="DI201" s="129"/>
      <c r="DJ201" s="129"/>
      <c r="DK201" s="129"/>
      <c r="DL201" s="129"/>
      <c r="DM201" s="129"/>
      <c r="DN201" s="129"/>
      <c r="DO201" s="129"/>
      <c r="DP201" s="129"/>
      <c r="DQ201" s="129"/>
      <c r="DR201" s="129"/>
      <c r="DS201" s="129"/>
      <c r="DT201" s="129"/>
      <c r="DU201" s="129"/>
      <c r="DV201" s="129"/>
      <c r="DW201" s="129"/>
      <c r="DX201" s="129"/>
      <c r="DY201" s="129"/>
      <c r="DZ201" s="129"/>
      <c r="EA201" s="129"/>
      <c r="EB201" s="129"/>
      <c r="EC201" s="129"/>
      <c r="ED201" s="129"/>
      <c r="EE201" s="129"/>
      <c r="EF201" s="129"/>
      <c r="EG201" s="129"/>
      <c r="EH201" s="129"/>
      <c r="EI201" s="129"/>
      <c r="EJ201" s="129"/>
      <c r="EK201" s="129"/>
      <c r="EL201" s="129"/>
      <c r="EM201" s="129"/>
      <c r="EN201" s="129"/>
      <c r="EO201" s="129"/>
      <c r="EP201" s="129"/>
      <c r="EQ201" s="129"/>
      <c r="ER201" s="129"/>
      <c r="ES201" s="129"/>
      <c r="ET201" s="129"/>
      <c r="EU201" s="129"/>
      <c r="EV201" s="129"/>
      <c r="EW201" s="129"/>
      <c r="EX201" s="129"/>
      <c r="EY201" s="129"/>
      <c r="EZ201" s="129"/>
      <c r="FA201" s="129"/>
      <c r="FB201" s="129"/>
      <c r="FC201" s="129"/>
      <c r="FD201" s="129"/>
      <c r="FE201" s="129"/>
      <c r="FF201" s="129"/>
      <c r="FG201" s="129"/>
      <c r="FH201" s="129"/>
      <c r="FI201" s="129"/>
      <c r="FJ201" s="129"/>
      <c r="FK201" s="129"/>
      <c r="FL201" s="129"/>
      <c r="FM201" s="129"/>
      <c r="FN201" s="129"/>
      <c r="FO201" s="129"/>
      <c r="FP201" s="129"/>
      <c r="FQ201" s="129"/>
      <c r="FR201" s="129"/>
      <c r="FS201" s="129"/>
      <c r="FT201" s="129"/>
      <c r="FU201" s="129"/>
      <c r="FV201" s="129"/>
      <c r="FW201" s="129"/>
      <c r="FX201" s="129"/>
      <c r="FY201" s="129"/>
      <c r="FZ201" s="129"/>
      <c r="GA201" s="129"/>
      <c r="GB201" s="129"/>
      <c r="GC201" s="129"/>
      <c r="GD201" s="129"/>
      <c r="GE201" s="129"/>
      <c r="GF201" s="129"/>
      <c r="GG201" s="129"/>
      <c r="GH201" s="129"/>
      <c r="GI201" s="129"/>
      <c r="GJ201" s="129"/>
      <c r="GK201" s="129"/>
      <c r="GL201" s="129"/>
      <c r="GM201" s="129"/>
      <c r="GN201" s="129"/>
      <c r="GO201" s="129"/>
      <c r="GP201" s="129"/>
      <c r="GQ201" s="129"/>
      <c r="GR201" s="129"/>
      <c r="GS201" s="129"/>
      <c r="GT201" s="129"/>
      <c r="GU201" s="129"/>
      <c r="GV201" s="129"/>
      <c r="GW201" s="129"/>
      <c r="GX201" s="129"/>
      <c r="GY201" s="129"/>
      <c r="GZ201" s="129"/>
      <c r="HA201" s="129"/>
      <c r="HB201" s="129"/>
      <c r="HC201" s="129"/>
      <c r="HD201" s="129"/>
      <c r="HE201" s="129"/>
      <c r="HF201" s="129"/>
      <c r="HG201" s="129"/>
      <c r="HH201" s="129"/>
      <c r="HI201" s="129"/>
      <c r="HJ201" s="129"/>
      <c r="HK201" s="129"/>
      <c r="HL201" s="129"/>
      <c r="HM201" s="129"/>
      <c r="HN201" s="129"/>
      <c r="HO201" s="129"/>
      <c r="HP201" s="129"/>
      <c r="HQ201" s="129"/>
      <c r="HR201" s="129"/>
      <c r="HS201" s="129"/>
      <c r="HT201" s="129"/>
      <c r="HU201" s="129"/>
      <c r="HV201" s="129"/>
      <c r="HW201" s="129"/>
      <c r="HX201" s="129"/>
      <c r="HY201" s="129"/>
      <c r="HZ201" s="129"/>
      <c r="IA201" s="129"/>
      <c r="IB201" s="129"/>
      <c r="IC201" s="129"/>
      <c r="ID201" s="129"/>
      <c r="IE201" s="129"/>
      <c r="IF201" s="129"/>
      <c r="IG201" s="129"/>
      <c r="IH201" s="129"/>
      <c r="II201" s="129"/>
      <c r="IJ201" s="129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30" hidden="false" customHeight="true" outlineLevel="2" collapsed="false">
      <c r="A202" s="85"/>
      <c r="B202" s="103" t="n">
        <v>1</v>
      </c>
      <c r="C202" s="104" t="n">
        <v>1</v>
      </c>
      <c r="D202" s="105" t="s">
        <v>36</v>
      </c>
      <c r="E202" s="104"/>
      <c r="F202" s="134" t="s">
        <v>338</v>
      </c>
      <c r="G202" s="134"/>
      <c r="H202" s="120" t="s">
        <v>339</v>
      </c>
      <c r="I202" s="108"/>
      <c r="J202" s="109" t="n">
        <v>168</v>
      </c>
      <c r="K202" s="110" t="n">
        <f aca="false">I202*J202</f>
        <v>0</v>
      </c>
      <c r="L202" s="128"/>
      <c r="M202" s="128"/>
      <c r="N202" s="128"/>
      <c r="O202" s="128"/>
      <c r="P202" s="128"/>
      <c r="Q202" s="128"/>
      <c r="R202" s="128"/>
      <c r="S202" s="128"/>
      <c r="T202" s="128"/>
      <c r="U202" s="128"/>
      <c r="V202" s="128"/>
      <c r="W202" s="128"/>
      <c r="X202" s="128"/>
      <c r="Y202" s="128"/>
      <c r="Z202" s="128"/>
      <c r="AA202" s="128"/>
      <c r="AB202" s="128"/>
      <c r="AC202" s="128"/>
      <c r="AD202" s="128"/>
      <c r="AE202" s="128"/>
      <c r="AF202" s="128"/>
      <c r="AG202" s="128"/>
      <c r="AH202" s="128"/>
      <c r="AI202" s="128"/>
      <c r="AJ202" s="128"/>
      <c r="AK202" s="128"/>
      <c r="AL202" s="128"/>
      <c r="AM202" s="128"/>
      <c r="AN202" s="128"/>
      <c r="AO202" s="128"/>
      <c r="AP202" s="128"/>
      <c r="AQ202" s="128"/>
      <c r="AR202" s="128"/>
      <c r="AS202" s="128"/>
      <c r="AT202" s="128"/>
      <c r="AU202" s="128"/>
      <c r="AV202" s="128"/>
      <c r="AW202" s="128"/>
      <c r="AX202" s="128"/>
      <c r="AY202" s="128"/>
      <c r="AZ202" s="128"/>
      <c r="BA202" s="128"/>
      <c r="BB202" s="128"/>
      <c r="BC202" s="128"/>
      <c r="BD202" s="128"/>
      <c r="BE202" s="128"/>
      <c r="BF202" s="128"/>
      <c r="BG202" s="128"/>
      <c r="BH202" s="128"/>
      <c r="BI202" s="128"/>
      <c r="BJ202" s="128"/>
      <c r="BK202" s="128"/>
      <c r="BL202" s="128"/>
      <c r="BM202" s="128"/>
      <c r="BN202" s="128"/>
      <c r="BO202" s="128"/>
      <c r="BP202" s="128"/>
      <c r="BQ202" s="128"/>
      <c r="BR202" s="128"/>
      <c r="BS202" s="128"/>
      <c r="BT202" s="128"/>
      <c r="BU202" s="128"/>
      <c r="BV202" s="128"/>
      <c r="BW202" s="128"/>
      <c r="BX202" s="128"/>
      <c r="BY202" s="128"/>
      <c r="BZ202" s="129"/>
      <c r="CA202" s="129"/>
      <c r="CB202" s="129"/>
      <c r="CC202" s="129"/>
      <c r="CD202" s="129"/>
      <c r="CE202" s="129"/>
      <c r="CF202" s="129"/>
      <c r="CG202" s="129"/>
      <c r="CH202" s="129"/>
      <c r="CI202" s="129"/>
      <c r="CJ202" s="129"/>
      <c r="CK202" s="129"/>
      <c r="CL202" s="129"/>
      <c r="CM202" s="129"/>
      <c r="CN202" s="129"/>
      <c r="CO202" s="129"/>
      <c r="CP202" s="129"/>
      <c r="CQ202" s="129"/>
      <c r="CR202" s="129"/>
      <c r="CS202" s="129"/>
      <c r="CT202" s="129"/>
      <c r="CU202" s="129"/>
      <c r="CV202" s="129"/>
      <c r="CW202" s="129"/>
      <c r="CX202" s="129"/>
      <c r="CY202" s="129"/>
      <c r="CZ202" s="129"/>
      <c r="DA202" s="129"/>
      <c r="DB202" s="129"/>
      <c r="DC202" s="129"/>
      <c r="DD202" s="129"/>
      <c r="DE202" s="129"/>
      <c r="DF202" s="129"/>
      <c r="DG202" s="129"/>
      <c r="DH202" s="129"/>
      <c r="DI202" s="129"/>
      <c r="DJ202" s="129"/>
      <c r="DK202" s="129"/>
      <c r="DL202" s="129"/>
      <c r="DM202" s="129"/>
      <c r="DN202" s="129"/>
      <c r="DO202" s="129"/>
      <c r="DP202" s="129"/>
      <c r="DQ202" s="129"/>
      <c r="DR202" s="129"/>
      <c r="DS202" s="129"/>
      <c r="DT202" s="129"/>
      <c r="DU202" s="129"/>
      <c r="DV202" s="129"/>
      <c r="DW202" s="129"/>
      <c r="DX202" s="129"/>
      <c r="DY202" s="129"/>
      <c r="DZ202" s="129"/>
      <c r="EA202" s="129"/>
      <c r="EB202" s="129"/>
      <c r="EC202" s="129"/>
      <c r="ED202" s="129"/>
      <c r="EE202" s="129"/>
      <c r="EF202" s="129"/>
      <c r="EG202" s="129"/>
      <c r="EH202" s="129"/>
      <c r="EI202" s="129"/>
      <c r="EJ202" s="129"/>
      <c r="EK202" s="129"/>
      <c r="EL202" s="129"/>
      <c r="EM202" s="129"/>
      <c r="EN202" s="129"/>
      <c r="EO202" s="129"/>
      <c r="EP202" s="129"/>
      <c r="EQ202" s="129"/>
      <c r="ER202" s="129"/>
      <c r="ES202" s="129"/>
      <c r="ET202" s="129"/>
      <c r="EU202" s="129"/>
      <c r="EV202" s="129"/>
      <c r="EW202" s="129"/>
      <c r="EX202" s="129"/>
      <c r="EY202" s="129"/>
      <c r="EZ202" s="129"/>
      <c r="FA202" s="129"/>
      <c r="FB202" s="129"/>
      <c r="FC202" s="129"/>
      <c r="FD202" s="129"/>
      <c r="FE202" s="129"/>
      <c r="FF202" s="129"/>
      <c r="FG202" s="129"/>
      <c r="FH202" s="129"/>
      <c r="FI202" s="129"/>
      <c r="FJ202" s="129"/>
      <c r="FK202" s="129"/>
      <c r="FL202" s="129"/>
      <c r="FM202" s="129"/>
      <c r="FN202" s="129"/>
      <c r="FO202" s="129"/>
      <c r="FP202" s="129"/>
      <c r="FQ202" s="129"/>
      <c r="FR202" s="129"/>
      <c r="FS202" s="129"/>
      <c r="FT202" s="129"/>
      <c r="FU202" s="129"/>
      <c r="FV202" s="129"/>
      <c r="FW202" s="129"/>
      <c r="FX202" s="129"/>
      <c r="FY202" s="129"/>
      <c r="FZ202" s="129"/>
      <c r="GA202" s="129"/>
      <c r="GB202" s="129"/>
      <c r="GC202" s="129"/>
      <c r="GD202" s="129"/>
      <c r="GE202" s="129"/>
      <c r="GF202" s="129"/>
      <c r="GG202" s="129"/>
      <c r="GH202" s="129"/>
      <c r="GI202" s="129"/>
      <c r="GJ202" s="129"/>
      <c r="GK202" s="129"/>
      <c r="GL202" s="129"/>
      <c r="GM202" s="129"/>
      <c r="GN202" s="129"/>
      <c r="GO202" s="129"/>
      <c r="GP202" s="129"/>
      <c r="GQ202" s="129"/>
      <c r="GR202" s="129"/>
      <c r="GS202" s="129"/>
      <c r="GT202" s="129"/>
      <c r="GU202" s="129"/>
      <c r="GV202" s="129"/>
      <c r="GW202" s="129"/>
      <c r="GX202" s="129"/>
      <c r="GY202" s="129"/>
      <c r="GZ202" s="129"/>
      <c r="HA202" s="129"/>
      <c r="HB202" s="129"/>
      <c r="HC202" s="129"/>
      <c r="HD202" s="129"/>
      <c r="HE202" s="129"/>
      <c r="HF202" s="129"/>
      <c r="HG202" s="129"/>
      <c r="HH202" s="129"/>
      <c r="HI202" s="129"/>
      <c r="HJ202" s="129"/>
      <c r="HK202" s="129"/>
      <c r="HL202" s="129"/>
      <c r="HM202" s="129"/>
      <c r="HN202" s="129"/>
      <c r="HO202" s="129"/>
      <c r="HP202" s="129"/>
      <c r="HQ202" s="129"/>
      <c r="HR202" s="129"/>
      <c r="HS202" s="129"/>
      <c r="HT202" s="129"/>
      <c r="HU202" s="129"/>
      <c r="HV202" s="129"/>
      <c r="HW202" s="129"/>
      <c r="HX202" s="129"/>
      <c r="HY202" s="129"/>
      <c r="HZ202" s="129"/>
      <c r="IA202" s="129"/>
      <c r="IB202" s="129"/>
      <c r="IC202" s="129"/>
      <c r="ID202" s="129"/>
      <c r="IE202" s="129"/>
      <c r="IF202" s="129"/>
      <c r="IG202" s="129"/>
      <c r="IH202" s="129"/>
      <c r="II202" s="129"/>
      <c r="IJ202" s="129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30" hidden="false" customHeight="true" outlineLevel="2" collapsed="false">
      <c r="A203" s="85"/>
      <c r="B203" s="103" t="n">
        <v>1</v>
      </c>
      <c r="C203" s="104" t="n">
        <v>1</v>
      </c>
      <c r="D203" s="105" t="s">
        <v>36</v>
      </c>
      <c r="E203" s="104"/>
      <c r="F203" s="134" t="s">
        <v>340</v>
      </c>
      <c r="G203" s="134"/>
      <c r="H203" s="120" t="s">
        <v>341</v>
      </c>
      <c r="I203" s="108"/>
      <c r="J203" s="109" t="n">
        <v>168</v>
      </c>
      <c r="K203" s="110" t="n">
        <f aca="false">I203*J203</f>
        <v>0</v>
      </c>
      <c r="L203" s="128"/>
      <c r="M203" s="128"/>
      <c r="N203" s="128"/>
      <c r="O203" s="128"/>
      <c r="P203" s="128"/>
      <c r="Q203" s="128"/>
      <c r="R203" s="128"/>
      <c r="S203" s="128"/>
      <c r="T203" s="128"/>
      <c r="U203" s="128"/>
      <c r="V203" s="128"/>
      <c r="W203" s="128"/>
      <c r="X203" s="128"/>
      <c r="Y203" s="128"/>
      <c r="Z203" s="128"/>
      <c r="AA203" s="128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128"/>
      <c r="AQ203" s="128"/>
      <c r="AR203" s="128"/>
      <c r="AS203" s="128"/>
      <c r="AT203" s="128"/>
      <c r="AU203" s="128"/>
      <c r="AV203" s="128"/>
      <c r="AW203" s="128"/>
      <c r="AX203" s="128"/>
      <c r="AY203" s="128"/>
      <c r="AZ203" s="128"/>
      <c r="BA203" s="128"/>
      <c r="BB203" s="128"/>
      <c r="BC203" s="128"/>
      <c r="BD203" s="128"/>
      <c r="BE203" s="128"/>
      <c r="BF203" s="128"/>
      <c r="BG203" s="128"/>
      <c r="BH203" s="128"/>
      <c r="BI203" s="128"/>
      <c r="BJ203" s="128"/>
      <c r="BK203" s="128"/>
      <c r="BL203" s="128"/>
      <c r="BM203" s="128"/>
      <c r="BN203" s="128"/>
      <c r="BO203" s="128"/>
      <c r="BP203" s="128"/>
      <c r="BQ203" s="128"/>
      <c r="BR203" s="128"/>
      <c r="BS203" s="128"/>
      <c r="BT203" s="128"/>
      <c r="BU203" s="128"/>
      <c r="BV203" s="128"/>
      <c r="BW203" s="128"/>
      <c r="BX203" s="128"/>
      <c r="BY203" s="128"/>
      <c r="BZ203" s="129"/>
      <c r="CA203" s="129"/>
      <c r="CB203" s="129"/>
      <c r="CC203" s="129"/>
      <c r="CD203" s="129"/>
      <c r="CE203" s="129"/>
      <c r="CF203" s="129"/>
      <c r="CG203" s="129"/>
      <c r="CH203" s="129"/>
      <c r="CI203" s="129"/>
      <c r="CJ203" s="129"/>
      <c r="CK203" s="129"/>
      <c r="CL203" s="129"/>
      <c r="CM203" s="129"/>
      <c r="CN203" s="129"/>
      <c r="CO203" s="129"/>
      <c r="CP203" s="129"/>
      <c r="CQ203" s="129"/>
      <c r="CR203" s="129"/>
      <c r="CS203" s="129"/>
      <c r="CT203" s="129"/>
      <c r="CU203" s="129"/>
      <c r="CV203" s="129"/>
      <c r="CW203" s="129"/>
      <c r="CX203" s="129"/>
      <c r="CY203" s="129"/>
      <c r="CZ203" s="129"/>
      <c r="DA203" s="129"/>
      <c r="DB203" s="129"/>
      <c r="DC203" s="129"/>
      <c r="DD203" s="129"/>
      <c r="DE203" s="129"/>
      <c r="DF203" s="129"/>
      <c r="DG203" s="129"/>
      <c r="DH203" s="129"/>
      <c r="DI203" s="129"/>
      <c r="DJ203" s="129"/>
      <c r="DK203" s="129"/>
      <c r="DL203" s="129"/>
      <c r="DM203" s="129"/>
      <c r="DN203" s="129"/>
      <c r="DO203" s="129"/>
      <c r="DP203" s="129"/>
      <c r="DQ203" s="129"/>
      <c r="DR203" s="129"/>
      <c r="DS203" s="129"/>
      <c r="DT203" s="129"/>
      <c r="DU203" s="129"/>
      <c r="DV203" s="129"/>
      <c r="DW203" s="129"/>
      <c r="DX203" s="129"/>
      <c r="DY203" s="129"/>
      <c r="DZ203" s="129"/>
      <c r="EA203" s="129"/>
      <c r="EB203" s="129"/>
      <c r="EC203" s="129"/>
      <c r="ED203" s="129"/>
      <c r="EE203" s="129"/>
      <c r="EF203" s="129"/>
      <c r="EG203" s="129"/>
      <c r="EH203" s="129"/>
      <c r="EI203" s="129"/>
      <c r="EJ203" s="129"/>
      <c r="EK203" s="129"/>
      <c r="EL203" s="129"/>
      <c r="EM203" s="129"/>
      <c r="EN203" s="129"/>
      <c r="EO203" s="129"/>
      <c r="EP203" s="129"/>
      <c r="EQ203" s="129"/>
      <c r="ER203" s="129"/>
      <c r="ES203" s="129"/>
      <c r="ET203" s="129"/>
      <c r="EU203" s="129"/>
      <c r="EV203" s="129"/>
      <c r="EW203" s="129"/>
      <c r="EX203" s="129"/>
      <c r="EY203" s="129"/>
      <c r="EZ203" s="129"/>
      <c r="FA203" s="129"/>
      <c r="FB203" s="129"/>
      <c r="FC203" s="129"/>
      <c r="FD203" s="129"/>
      <c r="FE203" s="129"/>
      <c r="FF203" s="129"/>
      <c r="FG203" s="129"/>
      <c r="FH203" s="129"/>
      <c r="FI203" s="129"/>
      <c r="FJ203" s="129"/>
      <c r="FK203" s="129"/>
      <c r="FL203" s="129"/>
      <c r="FM203" s="129"/>
      <c r="FN203" s="129"/>
      <c r="FO203" s="129"/>
      <c r="FP203" s="129"/>
      <c r="FQ203" s="129"/>
      <c r="FR203" s="129"/>
      <c r="FS203" s="129"/>
      <c r="FT203" s="129"/>
      <c r="FU203" s="129"/>
      <c r="FV203" s="129"/>
      <c r="FW203" s="129"/>
      <c r="FX203" s="129"/>
      <c r="FY203" s="129"/>
      <c r="FZ203" s="129"/>
      <c r="GA203" s="129"/>
      <c r="GB203" s="129"/>
      <c r="GC203" s="129"/>
      <c r="GD203" s="129"/>
      <c r="GE203" s="129"/>
      <c r="GF203" s="129"/>
      <c r="GG203" s="129"/>
      <c r="GH203" s="129"/>
      <c r="GI203" s="129"/>
      <c r="GJ203" s="129"/>
      <c r="GK203" s="129"/>
      <c r="GL203" s="129"/>
      <c r="GM203" s="129"/>
      <c r="GN203" s="129"/>
      <c r="GO203" s="129"/>
      <c r="GP203" s="129"/>
      <c r="GQ203" s="129"/>
      <c r="GR203" s="129"/>
      <c r="GS203" s="129"/>
      <c r="GT203" s="129"/>
      <c r="GU203" s="129"/>
      <c r="GV203" s="129"/>
      <c r="GW203" s="129"/>
      <c r="GX203" s="129"/>
      <c r="GY203" s="129"/>
      <c r="GZ203" s="129"/>
      <c r="HA203" s="129"/>
      <c r="HB203" s="129"/>
      <c r="HC203" s="129"/>
      <c r="HD203" s="129"/>
      <c r="HE203" s="129"/>
      <c r="HF203" s="129"/>
      <c r="HG203" s="129"/>
      <c r="HH203" s="129"/>
      <c r="HI203" s="129"/>
      <c r="HJ203" s="129"/>
      <c r="HK203" s="129"/>
      <c r="HL203" s="129"/>
      <c r="HM203" s="129"/>
      <c r="HN203" s="129"/>
      <c r="HO203" s="129"/>
      <c r="HP203" s="129"/>
      <c r="HQ203" s="129"/>
      <c r="HR203" s="129"/>
      <c r="HS203" s="129"/>
      <c r="HT203" s="129"/>
      <c r="HU203" s="129"/>
      <c r="HV203" s="129"/>
      <c r="HW203" s="129"/>
      <c r="HX203" s="129"/>
      <c r="HY203" s="129"/>
      <c r="HZ203" s="129"/>
      <c r="IA203" s="129"/>
      <c r="IB203" s="129"/>
      <c r="IC203" s="129"/>
      <c r="ID203" s="129"/>
      <c r="IE203" s="129"/>
      <c r="IF203" s="129"/>
      <c r="IG203" s="129"/>
      <c r="IH203" s="129"/>
      <c r="II203" s="129"/>
      <c r="IJ203" s="129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30" hidden="false" customHeight="true" outlineLevel="2" collapsed="false">
      <c r="A204" s="85"/>
      <c r="B204" s="103" t="n">
        <v>1</v>
      </c>
      <c r="C204" s="104" t="n">
        <v>1</v>
      </c>
      <c r="D204" s="105" t="s">
        <v>36</v>
      </c>
      <c r="E204" s="104"/>
      <c r="F204" s="134" t="s">
        <v>342</v>
      </c>
      <c r="G204" s="134"/>
      <c r="H204" s="120" t="s">
        <v>343</v>
      </c>
      <c r="I204" s="108"/>
      <c r="J204" s="109" t="n">
        <v>168</v>
      </c>
      <c r="K204" s="110" t="n">
        <f aca="false">I204*J204</f>
        <v>0</v>
      </c>
      <c r="L204" s="128"/>
      <c r="M204" s="128"/>
      <c r="N204" s="128"/>
      <c r="O204" s="128"/>
      <c r="P204" s="128"/>
      <c r="Q204" s="128"/>
      <c r="R204" s="128"/>
      <c r="S204" s="128"/>
      <c r="T204" s="128"/>
      <c r="U204" s="128"/>
      <c r="V204" s="128"/>
      <c r="W204" s="128"/>
      <c r="X204" s="128"/>
      <c r="Y204" s="128"/>
      <c r="Z204" s="128"/>
      <c r="AA204" s="128"/>
      <c r="AB204" s="128"/>
      <c r="AC204" s="128"/>
      <c r="AD204" s="128"/>
      <c r="AE204" s="128"/>
      <c r="AF204" s="128"/>
      <c r="AG204" s="128"/>
      <c r="AH204" s="128"/>
      <c r="AI204" s="128"/>
      <c r="AJ204" s="128"/>
      <c r="AK204" s="128"/>
      <c r="AL204" s="128"/>
      <c r="AM204" s="128"/>
      <c r="AN204" s="128"/>
      <c r="AO204" s="128"/>
      <c r="AP204" s="128"/>
      <c r="AQ204" s="128"/>
      <c r="AR204" s="128"/>
      <c r="AS204" s="128"/>
      <c r="AT204" s="128"/>
      <c r="AU204" s="128"/>
      <c r="AV204" s="128"/>
      <c r="AW204" s="128"/>
      <c r="AX204" s="128"/>
      <c r="AY204" s="128"/>
      <c r="AZ204" s="128"/>
      <c r="BA204" s="128"/>
      <c r="BB204" s="128"/>
      <c r="BC204" s="128"/>
      <c r="BD204" s="128"/>
      <c r="BE204" s="128"/>
      <c r="BF204" s="128"/>
      <c r="BG204" s="128"/>
      <c r="BH204" s="128"/>
      <c r="BI204" s="128"/>
      <c r="BJ204" s="128"/>
      <c r="BK204" s="128"/>
      <c r="BL204" s="128"/>
      <c r="BM204" s="128"/>
      <c r="BN204" s="128"/>
      <c r="BO204" s="128"/>
      <c r="BP204" s="128"/>
      <c r="BQ204" s="128"/>
      <c r="BR204" s="128"/>
      <c r="BS204" s="128"/>
      <c r="BT204" s="128"/>
      <c r="BU204" s="128"/>
      <c r="BV204" s="128"/>
      <c r="BW204" s="128"/>
      <c r="BX204" s="128"/>
      <c r="BY204" s="128"/>
      <c r="BZ204" s="129"/>
      <c r="CA204" s="129"/>
      <c r="CB204" s="129"/>
      <c r="CC204" s="129"/>
      <c r="CD204" s="129"/>
      <c r="CE204" s="129"/>
      <c r="CF204" s="129"/>
      <c r="CG204" s="129"/>
      <c r="CH204" s="129"/>
      <c r="CI204" s="129"/>
      <c r="CJ204" s="129"/>
      <c r="CK204" s="129"/>
      <c r="CL204" s="129"/>
      <c r="CM204" s="129"/>
      <c r="CN204" s="129"/>
      <c r="CO204" s="129"/>
      <c r="CP204" s="129"/>
      <c r="CQ204" s="129"/>
      <c r="CR204" s="129"/>
      <c r="CS204" s="129"/>
      <c r="CT204" s="129"/>
      <c r="CU204" s="129"/>
      <c r="CV204" s="129"/>
      <c r="CW204" s="129"/>
      <c r="CX204" s="129"/>
      <c r="CY204" s="129"/>
      <c r="CZ204" s="129"/>
      <c r="DA204" s="129"/>
      <c r="DB204" s="129"/>
      <c r="DC204" s="129"/>
      <c r="DD204" s="129"/>
      <c r="DE204" s="129"/>
      <c r="DF204" s="129"/>
      <c r="DG204" s="129"/>
      <c r="DH204" s="129"/>
      <c r="DI204" s="129"/>
      <c r="DJ204" s="129"/>
      <c r="DK204" s="129"/>
      <c r="DL204" s="129"/>
      <c r="DM204" s="129"/>
      <c r="DN204" s="129"/>
      <c r="DO204" s="129"/>
      <c r="DP204" s="129"/>
      <c r="DQ204" s="129"/>
      <c r="DR204" s="129"/>
      <c r="DS204" s="129"/>
      <c r="DT204" s="129"/>
      <c r="DU204" s="129"/>
      <c r="DV204" s="129"/>
      <c r="DW204" s="129"/>
      <c r="DX204" s="129"/>
      <c r="DY204" s="129"/>
      <c r="DZ204" s="129"/>
      <c r="EA204" s="129"/>
      <c r="EB204" s="129"/>
      <c r="EC204" s="129"/>
      <c r="ED204" s="129"/>
      <c r="EE204" s="129"/>
      <c r="EF204" s="129"/>
      <c r="EG204" s="129"/>
      <c r="EH204" s="129"/>
      <c r="EI204" s="129"/>
      <c r="EJ204" s="129"/>
      <c r="EK204" s="129"/>
      <c r="EL204" s="129"/>
      <c r="EM204" s="129"/>
      <c r="EN204" s="129"/>
      <c r="EO204" s="129"/>
      <c r="EP204" s="129"/>
      <c r="EQ204" s="129"/>
      <c r="ER204" s="129"/>
      <c r="ES204" s="129"/>
      <c r="ET204" s="129"/>
      <c r="EU204" s="129"/>
      <c r="EV204" s="129"/>
      <c r="EW204" s="129"/>
      <c r="EX204" s="129"/>
      <c r="EY204" s="129"/>
      <c r="EZ204" s="129"/>
      <c r="FA204" s="129"/>
      <c r="FB204" s="129"/>
      <c r="FC204" s="129"/>
      <c r="FD204" s="129"/>
      <c r="FE204" s="129"/>
      <c r="FF204" s="129"/>
      <c r="FG204" s="129"/>
      <c r="FH204" s="129"/>
      <c r="FI204" s="129"/>
      <c r="FJ204" s="129"/>
      <c r="FK204" s="129"/>
      <c r="FL204" s="129"/>
      <c r="FM204" s="129"/>
      <c r="FN204" s="129"/>
      <c r="FO204" s="129"/>
      <c r="FP204" s="129"/>
      <c r="FQ204" s="129"/>
      <c r="FR204" s="129"/>
      <c r="FS204" s="129"/>
      <c r="FT204" s="129"/>
      <c r="FU204" s="129"/>
      <c r="FV204" s="129"/>
      <c r="FW204" s="129"/>
      <c r="FX204" s="129"/>
      <c r="FY204" s="129"/>
      <c r="FZ204" s="129"/>
      <c r="GA204" s="129"/>
      <c r="GB204" s="129"/>
      <c r="GC204" s="129"/>
      <c r="GD204" s="129"/>
      <c r="GE204" s="129"/>
      <c r="GF204" s="129"/>
      <c r="GG204" s="129"/>
      <c r="GH204" s="129"/>
      <c r="GI204" s="129"/>
      <c r="GJ204" s="129"/>
      <c r="GK204" s="129"/>
      <c r="GL204" s="129"/>
      <c r="GM204" s="129"/>
      <c r="GN204" s="129"/>
      <c r="GO204" s="129"/>
      <c r="GP204" s="129"/>
      <c r="GQ204" s="129"/>
      <c r="GR204" s="129"/>
      <c r="GS204" s="129"/>
      <c r="GT204" s="129"/>
      <c r="GU204" s="129"/>
      <c r="GV204" s="129"/>
      <c r="GW204" s="129"/>
      <c r="GX204" s="129"/>
      <c r="GY204" s="129"/>
      <c r="GZ204" s="129"/>
      <c r="HA204" s="129"/>
      <c r="HB204" s="129"/>
      <c r="HC204" s="129"/>
      <c r="HD204" s="129"/>
      <c r="HE204" s="129"/>
      <c r="HF204" s="129"/>
      <c r="HG204" s="129"/>
      <c r="HH204" s="129"/>
      <c r="HI204" s="129"/>
      <c r="HJ204" s="129"/>
      <c r="HK204" s="129"/>
      <c r="HL204" s="129"/>
      <c r="HM204" s="129"/>
      <c r="HN204" s="129"/>
      <c r="HO204" s="129"/>
      <c r="HP204" s="129"/>
      <c r="HQ204" s="129"/>
      <c r="HR204" s="129"/>
      <c r="HS204" s="129"/>
      <c r="HT204" s="129"/>
      <c r="HU204" s="129"/>
      <c r="HV204" s="129"/>
      <c r="HW204" s="129"/>
      <c r="HX204" s="129"/>
      <c r="HY204" s="129"/>
      <c r="HZ204" s="129"/>
      <c r="IA204" s="129"/>
      <c r="IB204" s="129"/>
      <c r="IC204" s="129"/>
      <c r="ID204" s="129"/>
      <c r="IE204" s="129"/>
      <c r="IF204" s="129"/>
      <c r="IG204" s="129"/>
      <c r="IH204" s="129"/>
      <c r="II204" s="129"/>
      <c r="IJ204" s="129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30" hidden="false" customHeight="true" outlineLevel="2" collapsed="false">
      <c r="A205" s="85"/>
      <c r="B205" s="103" t="n">
        <v>1</v>
      </c>
      <c r="C205" s="104" t="n">
        <v>1</v>
      </c>
      <c r="D205" s="105" t="s">
        <v>36</v>
      </c>
      <c r="E205" s="104"/>
      <c r="F205" s="134" t="s">
        <v>344</v>
      </c>
      <c r="G205" s="134"/>
      <c r="H205" s="120" t="s">
        <v>345</v>
      </c>
      <c r="I205" s="108"/>
      <c r="J205" s="109" t="n">
        <v>168</v>
      </c>
      <c r="K205" s="110" t="n">
        <f aca="false">I205*J205</f>
        <v>0</v>
      </c>
      <c r="L205" s="128"/>
      <c r="M205" s="128"/>
      <c r="N205" s="128"/>
      <c r="O205" s="128"/>
      <c r="P205" s="128"/>
      <c r="Q205" s="128"/>
      <c r="R205" s="128"/>
      <c r="S205" s="128"/>
      <c r="T205" s="128"/>
      <c r="U205" s="128"/>
      <c r="V205" s="128"/>
      <c r="W205" s="128"/>
      <c r="X205" s="128"/>
      <c r="Y205" s="128"/>
      <c r="Z205" s="128"/>
      <c r="AA205" s="128"/>
      <c r="AB205" s="128"/>
      <c r="AC205" s="128"/>
      <c r="AD205" s="128"/>
      <c r="AE205" s="128"/>
      <c r="AF205" s="128"/>
      <c r="AG205" s="128"/>
      <c r="AH205" s="128"/>
      <c r="AI205" s="128"/>
      <c r="AJ205" s="128"/>
      <c r="AK205" s="128"/>
      <c r="AL205" s="128"/>
      <c r="AM205" s="128"/>
      <c r="AN205" s="128"/>
      <c r="AO205" s="128"/>
      <c r="AP205" s="128"/>
      <c r="AQ205" s="128"/>
      <c r="AR205" s="128"/>
      <c r="AS205" s="128"/>
      <c r="AT205" s="128"/>
      <c r="AU205" s="128"/>
      <c r="AV205" s="128"/>
      <c r="AW205" s="128"/>
      <c r="AX205" s="128"/>
      <c r="AY205" s="128"/>
      <c r="AZ205" s="128"/>
      <c r="BA205" s="128"/>
      <c r="BB205" s="128"/>
      <c r="BC205" s="128"/>
      <c r="BD205" s="128"/>
      <c r="BE205" s="128"/>
      <c r="BF205" s="128"/>
      <c r="BG205" s="128"/>
      <c r="BH205" s="128"/>
      <c r="BI205" s="128"/>
      <c r="BJ205" s="128"/>
      <c r="BK205" s="128"/>
      <c r="BL205" s="128"/>
      <c r="BM205" s="128"/>
      <c r="BN205" s="128"/>
      <c r="BO205" s="128"/>
      <c r="BP205" s="128"/>
      <c r="BQ205" s="128"/>
      <c r="BR205" s="128"/>
      <c r="BS205" s="128"/>
      <c r="BT205" s="128"/>
      <c r="BU205" s="128"/>
      <c r="BV205" s="128"/>
      <c r="BW205" s="128"/>
      <c r="BX205" s="128"/>
      <c r="BY205" s="128"/>
      <c r="BZ205" s="129"/>
      <c r="CA205" s="129"/>
      <c r="CB205" s="129"/>
      <c r="CC205" s="129"/>
      <c r="CD205" s="129"/>
      <c r="CE205" s="129"/>
      <c r="CF205" s="129"/>
      <c r="CG205" s="129"/>
      <c r="CH205" s="129"/>
      <c r="CI205" s="129"/>
      <c r="CJ205" s="129"/>
      <c r="CK205" s="129"/>
      <c r="CL205" s="129"/>
      <c r="CM205" s="129"/>
      <c r="CN205" s="129"/>
      <c r="CO205" s="129"/>
      <c r="CP205" s="129"/>
      <c r="CQ205" s="129"/>
      <c r="CR205" s="129"/>
      <c r="CS205" s="129"/>
      <c r="CT205" s="129"/>
      <c r="CU205" s="129"/>
      <c r="CV205" s="129"/>
      <c r="CW205" s="129"/>
      <c r="CX205" s="129"/>
      <c r="CY205" s="129"/>
      <c r="CZ205" s="129"/>
      <c r="DA205" s="129"/>
      <c r="DB205" s="129"/>
      <c r="DC205" s="129"/>
      <c r="DD205" s="129"/>
      <c r="DE205" s="129"/>
      <c r="DF205" s="129"/>
      <c r="DG205" s="129"/>
      <c r="DH205" s="129"/>
      <c r="DI205" s="129"/>
      <c r="DJ205" s="129"/>
      <c r="DK205" s="129"/>
      <c r="DL205" s="129"/>
      <c r="DM205" s="129"/>
      <c r="DN205" s="129"/>
      <c r="DO205" s="129"/>
      <c r="DP205" s="129"/>
      <c r="DQ205" s="129"/>
      <c r="DR205" s="129"/>
      <c r="DS205" s="129"/>
      <c r="DT205" s="129"/>
      <c r="DU205" s="129"/>
      <c r="DV205" s="129"/>
      <c r="DW205" s="129"/>
      <c r="DX205" s="129"/>
      <c r="DY205" s="129"/>
      <c r="DZ205" s="129"/>
      <c r="EA205" s="129"/>
      <c r="EB205" s="129"/>
      <c r="EC205" s="129"/>
      <c r="ED205" s="129"/>
      <c r="EE205" s="129"/>
      <c r="EF205" s="129"/>
      <c r="EG205" s="129"/>
      <c r="EH205" s="129"/>
      <c r="EI205" s="129"/>
      <c r="EJ205" s="129"/>
      <c r="EK205" s="129"/>
      <c r="EL205" s="129"/>
      <c r="EM205" s="129"/>
      <c r="EN205" s="129"/>
      <c r="EO205" s="129"/>
      <c r="EP205" s="129"/>
      <c r="EQ205" s="129"/>
      <c r="ER205" s="129"/>
      <c r="ES205" s="129"/>
      <c r="ET205" s="129"/>
      <c r="EU205" s="129"/>
      <c r="EV205" s="129"/>
      <c r="EW205" s="129"/>
      <c r="EX205" s="129"/>
      <c r="EY205" s="129"/>
      <c r="EZ205" s="129"/>
      <c r="FA205" s="129"/>
      <c r="FB205" s="129"/>
      <c r="FC205" s="129"/>
      <c r="FD205" s="129"/>
      <c r="FE205" s="129"/>
      <c r="FF205" s="129"/>
      <c r="FG205" s="129"/>
      <c r="FH205" s="129"/>
      <c r="FI205" s="129"/>
      <c r="FJ205" s="129"/>
      <c r="FK205" s="129"/>
      <c r="FL205" s="129"/>
      <c r="FM205" s="129"/>
      <c r="FN205" s="129"/>
      <c r="FO205" s="129"/>
      <c r="FP205" s="129"/>
      <c r="FQ205" s="129"/>
      <c r="FR205" s="129"/>
      <c r="FS205" s="129"/>
      <c r="FT205" s="129"/>
      <c r="FU205" s="129"/>
      <c r="FV205" s="129"/>
      <c r="FW205" s="129"/>
      <c r="FX205" s="129"/>
      <c r="FY205" s="129"/>
      <c r="FZ205" s="129"/>
      <c r="GA205" s="129"/>
      <c r="GB205" s="129"/>
      <c r="GC205" s="129"/>
      <c r="GD205" s="129"/>
      <c r="GE205" s="129"/>
      <c r="GF205" s="129"/>
      <c r="GG205" s="129"/>
      <c r="GH205" s="129"/>
      <c r="GI205" s="129"/>
      <c r="GJ205" s="129"/>
      <c r="GK205" s="129"/>
      <c r="GL205" s="129"/>
      <c r="GM205" s="129"/>
      <c r="GN205" s="129"/>
      <c r="GO205" s="129"/>
      <c r="GP205" s="129"/>
      <c r="GQ205" s="129"/>
      <c r="GR205" s="129"/>
      <c r="GS205" s="129"/>
      <c r="GT205" s="129"/>
      <c r="GU205" s="129"/>
      <c r="GV205" s="129"/>
      <c r="GW205" s="129"/>
      <c r="GX205" s="129"/>
      <c r="GY205" s="129"/>
      <c r="GZ205" s="129"/>
      <c r="HA205" s="129"/>
      <c r="HB205" s="129"/>
      <c r="HC205" s="129"/>
      <c r="HD205" s="129"/>
      <c r="HE205" s="129"/>
      <c r="HF205" s="129"/>
      <c r="HG205" s="129"/>
      <c r="HH205" s="129"/>
      <c r="HI205" s="129"/>
      <c r="HJ205" s="129"/>
      <c r="HK205" s="129"/>
      <c r="HL205" s="129"/>
      <c r="HM205" s="129"/>
      <c r="HN205" s="129"/>
      <c r="HO205" s="129"/>
      <c r="HP205" s="129"/>
      <c r="HQ205" s="129"/>
      <c r="HR205" s="129"/>
      <c r="HS205" s="129"/>
      <c r="HT205" s="129"/>
      <c r="HU205" s="129"/>
      <c r="HV205" s="129"/>
      <c r="HW205" s="129"/>
      <c r="HX205" s="129"/>
      <c r="HY205" s="129"/>
      <c r="HZ205" s="129"/>
      <c r="IA205" s="129"/>
      <c r="IB205" s="129"/>
      <c r="IC205" s="129"/>
      <c r="ID205" s="129"/>
      <c r="IE205" s="129"/>
      <c r="IF205" s="129"/>
      <c r="IG205" s="129"/>
      <c r="IH205" s="129"/>
      <c r="II205" s="129"/>
      <c r="IJ205" s="129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30" hidden="false" customHeight="true" outlineLevel="2" collapsed="false">
      <c r="A206" s="85"/>
      <c r="B206" s="103" t="n">
        <v>1</v>
      </c>
      <c r="C206" s="104" t="n">
        <v>1</v>
      </c>
      <c r="D206" s="105" t="s">
        <v>36</v>
      </c>
      <c r="E206" s="104"/>
      <c r="F206" s="134" t="s">
        <v>346</v>
      </c>
      <c r="G206" s="134"/>
      <c r="H206" s="120" t="s">
        <v>347</v>
      </c>
      <c r="I206" s="108"/>
      <c r="J206" s="109" t="n">
        <v>168</v>
      </c>
      <c r="K206" s="110" t="n">
        <f aca="false">I206*J206</f>
        <v>0</v>
      </c>
      <c r="L206" s="128"/>
      <c r="M206" s="128"/>
      <c r="N206" s="128"/>
      <c r="O206" s="128"/>
      <c r="P206" s="128"/>
      <c r="Q206" s="128"/>
      <c r="R206" s="128"/>
      <c r="S206" s="128"/>
      <c r="T206" s="128"/>
      <c r="U206" s="128"/>
      <c r="V206" s="128"/>
      <c r="W206" s="128"/>
      <c r="X206" s="128"/>
      <c r="Y206" s="128"/>
      <c r="Z206" s="128"/>
      <c r="AA206" s="128"/>
      <c r="AB206" s="128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128"/>
      <c r="AN206" s="128"/>
      <c r="AO206" s="128"/>
      <c r="AP206" s="128"/>
      <c r="AQ206" s="128"/>
      <c r="AR206" s="128"/>
      <c r="AS206" s="128"/>
      <c r="AT206" s="128"/>
      <c r="AU206" s="128"/>
      <c r="AV206" s="128"/>
      <c r="AW206" s="128"/>
      <c r="AX206" s="128"/>
      <c r="AY206" s="128"/>
      <c r="AZ206" s="128"/>
      <c r="BA206" s="128"/>
      <c r="BB206" s="128"/>
      <c r="BC206" s="128"/>
      <c r="BD206" s="128"/>
      <c r="BE206" s="128"/>
      <c r="BF206" s="128"/>
      <c r="BG206" s="128"/>
      <c r="BH206" s="128"/>
      <c r="BI206" s="128"/>
      <c r="BJ206" s="128"/>
      <c r="BK206" s="128"/>
      <c r="BL206" s="128"/>
      <c r="BM206" s="128"/>
      <c r="BN206" s="128"/>
      <c r="BO206" s="128"/>
      <c r="BP206" s="128"/>
      <c r="BQ206" s="128"/>
      <c r="BR206" s="128"/>
      <c r="BS206" s="128"/>
      <c r="BT206" s="128"/>
      <c r="BU206" s="128"/>
      <c r="BV206" s="128"/>
      <c r="BW206" s="128"/>
      <c r="BX206" s="128"/>
      <c r="BY206" s="128"/>
      <c r="BZ206" s="129"/>
      <c r="CA206" s="129"/>
      <c r="CB206" s="129"/>
      <c r="CC206" s="129"/>
      <c r="CD206" s="129"/>
      <c r="CE206" s="129"/>
      <c r="CF206" s="129"/>
      <c r="CG206" s="129"/>
      <c r="CH206" s="129"/>
      <c r="CI206" s="129"/>
      <c r="CJ206" s="129"/>
      <c r="CK206" s="129"/>
      <c r="CL206" s="129"/>
      <c r="CM206" s="129"/>
      <c r="CN206" s="129"/>
      <c r="CO206" s="129"/>
      <c r="CP206" s="129"/>
      <c r="CQ206" s="129"/>
      <c r="CR206" s="129"/>
      <c r="CS206" s="129"/>
      <c r="CT206" s="129"/>
      <c r="CU206" s="129"/>
      <c r="CV206" s="129"/>
      <c r="CW206" s="129"/>
      <c r="CX206" s="129"/>
      <c r="CY206" s="129"/>
      <c r="CZ206" s="129"/>
      <c r="DA206" s="129"/>
      <c r="DB206" s="129"/>
      <c r="DC206" s="129"/>
      <c r="DD206" s="129"/>
      <c r="DE206" s="129"/>
      <c r="DF206" s="129"/>
      <c r="DG206" s="129"/>
      <c r="DH206" s="129"/>
      <c r="DI206" s="129"/>
      <c r="DJ206" s="129"/>
      <c r="DK206" s="129"/>
      <c r="DL206" s="129"/>
      <c r="DM206" s="129"/>
      <c r="DN206" s="129"/>
      <c r="DO206" s="129"/>
      <c r="DP206" s="129"/>
      <c r="DQ206" s="129"/>
      <c r="DR206" s="129"/>
      <c r="DS206" s="129"/>
      <c r="DT206" s="129"/>
      <c r="DU206" s="129"/>
      <c r="DV206" s="129"/>
      <c r="DW206" s="129"/>
      <c r="DX206" s="129"/>
      <c r="DY206" s="129"/>
      <c r="DZ206" s="129"/>
      <c r="EA206" s="129"/>
      <c r="EB206" s="129"/>
      <c r="EC206" s="129"/>
      <c r="ED206" s="129"/>
      <c r="EE206" s="129"/>
      <c r="EF206" s="129"/>
      <c r="EG206" s="129"/>
      <c r="EH206" s="129"/>
      <c r="EI206" s="129"/>
      <c r="EJ206" s="129"/>
      <c r="EK206" s="129"/>
      <c r="EL206" s="129"/>
      <c r="EM206" s="129"/>
      <c r="EN206" s="129"/>
      <c r="EO206" s="129"/>
      <c r="EP206" s="129"/>
      <c r="EQ206" s="129"/>
      <c r="ER206" s="129"/>
      <c r="ES206" s="129"/>
      <c r="ET206" s="129"/>
      <c r="EU206" s="129"/>
      <c r="EV206" s="129"/>
      <c r="EW206" s="129"/>
      <c r="EX206" s="129"/>
      <c r="EY206" s="129"/>
      <c r="EZ206" s="129"/>
      <c r="FA206" s="129"/>
      <c r="FB206" s="129"/>
      <c r="FC206" s="129"/>
      <c r="FD206" s="129"/>
      <c r="FE206" s="129"/>
      <c r="FF206" s="129"/>
      <c r="FG206" s="129"/>
      <c r="FH206" s="129"/>
      <c r="FI206" s="129"/>
      <c r="FJ206" s="129"/>
      <c r="FK206" s="129"/>
      <c r="FL206" s="129"/>
      <c r="FM206" s="129"/>
      <c r="FN206" s="129"/>
      <c r="FO206" s="129"/>
      <c r="FP206" s="129"/>
      <c r="FQ206" s="129"/>
      <c r="FR206" s="129"/>
      <c r="FS206" s="129"/>
      <c r="FT206" s="129"/>
      <c r="FU206" s="129"/>
      <c r="FV206" s="129"/>
      <c r="FW206" s="129"/>
      <c r="FX206" s="129"/>
      <c r="FY206" s="129"/>
      <c r="FZ206" s="129"/>
      <c r="GA206" s="129"/>
      <c r="GB206" s="129"/>
      <c r="GC206" s="129"/>
      <c r="GD206" s="129"/>
      <c r="GE206" s="129"/>
      <c r="GF206" s="129"/>
      <c r="GG206" s="129"/>
      <c r="GH206" s="129"/>
      <c r="GI206" s="129"/>
      <c r="GJ206" s="129"/>
      <c r="GK206" s="129"/>
      <c r="GL206" s="129"/>
      <c r="GM206" s="129"/>
      <c r="GN206" s="129"/>
      <c r="GO206" s="129"/>
      <c r="GP206" s="129"/>
      <c r="GQ206" s="129"/>
      <c r="GR206" s="129"/>
      <c r="GS206" s="129"/>
      <c r="GT206" s="129"/>
      <c r="GU206" s="129"/>
      <c r="GV206" s="129"/>
      <c r="GW206" s="129"/>
      <c r="GX206" s="129"/>
      <c r="GY206" s="129"/>
      <c r="GZ206" s="129"/>
      <c r="HA206" s="129"/>
      <c r="HB206" s="129"/>
      <c r="HC206" s="129"/>
      <c r="HD206" s="129"/>
      <c r="HE206" s="129"/>
      <c r="HF206" s="129"/>
      <c r="HG206" s="129"/>
      <c r="HH206" s="129"/>
      <c r="HI206" s="129"/>
      <c r="HJ206" s="129"/>
      <c r="HK206" s="129"/>
      <c r="HL206" s="129"/>
      <c r="HM206" s="129"/>
      <c r="HN206" s="129"/>
      <c r="HO206" s="129"/>
      <c r="HP206" s="129"/>
      <c r="HQ206" s="129"/>
      <c r="HR206" s="129"/>
      <c r="HS206" s="129"/>
      <c r="HT206" s="129"/>
      <c r="HU206" s="129"/>
      <c r="HV206" s="129"/>
      <c r="HW206" s="129"/>
      <c r="HX206" s="129"/>
      <c r="HY206" s="129"/>
      <c r="HZ206" s="129"/>
      <c r="IA206" s="129"/>
      <c r="IB206" s="129"/>
      <c r="IC206" s="129"/>
      <c r="ID206" s="129"/>
      <c r="IE206" s="129"/>
      <c r="IF206" s="129"/>
      <c r="IG206" s="129"/>
      <c r="IH206" s="129"/>
      <c r="II206" s="129"/>
      <c r="IJ206" s="129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30" hidden="false" customHeight="true" outlineLevel="2" collapsed="false">
      <c r="A207" s="85"/>
      <c r="B207" s="103" t="n">
        <v>1</v>
      </c>
      <c r="C207" s="104" t="n">
        <v>1</v>
      </c>
      <c r="D207" s="105" t="s">
        <v>36</v>
      </c>
      <c r="E207" s="104"/>
      <c r="F207" s="134" t="s">
        <v>348</v>
      </c>
      <c r="G207" s="134"/>
      <c r="H207" s="120" t="s">
        <v>349</v>
      </c>
      <c r="I207" s="108"/>
      <c r="J207" s="109" t="n">
        <v>168</v>
      </c>
      <c r="K207" s="110" t="n">
        <f aca="false">I207*J207</f>
        <v>0</v>
      </c>
      <c r="L207" s="128"/>
      <c r="M207" s="128"/>
      <c r="N207" s="128"/>
      <c r="O207" s="128"/>
      <c r="P207" s="128"/>
      <c r="Q207" s="128"/>
      <c r="R207" s="128"/>
      <c r="S207" s="128"/>
      <c r="T207" s="128"/>
      <c r="U207" s="128"/>
      <c r="V207" s="128"/>
      <c r="W207" s="128"/>
      <c r="X207" s="128"/>
      <c r="Y207" s="128"/>
      <c r="Z207" s="128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128"/>
      <c r="AQ207" s="128"/>
      <c r="AR207" s="128"/>
      <c r="AS207" s="128"/>
      <c r="AT207" s="128"/>
      <c r="AU207" s="128"/>
      <c r="AV207" s="128"/>
      <c r="AW207" s="128"/>
      <c r="AX207" s="128"/>
      <c r="AY207" s="128"/>
      <c r="AZ207" s="128"/>
      <c r="BA207" s="128"/>
      <c r="BB207" s="128"/>
      <c r="BC207" s="128"/>
      <c r="BD207" s="128"/>
      <c r="BE207" s="128"/>
      <c r="BF207" s="128"/>
      <c r="BG207" s="128"/>
      <c r="BH207" s="128"/>
      <c r="BI207" s="128"/>
      <c r="BJ207" s="128"/>
      <c r="BK207" s="128"/>
      <c r="BL207" s="128"/>
      <c r="BM207" s="128"/>
      <c r="BN207" s="128"/>
      <c r="BO207" s="128"/>
      <c r="BP207" s="128"/>
      <c r="BQ207" s="128"/>
      <c r="BR207" s="128"/>
      <c r="BS207" s="128"/>
      <c r="BT207" s="128"/>
      <c r="BU207" s="128"/>
      <c r="BV207" s="128"/>
      <c r="BW207" s="128"/>
      <c r="BX207" s="128"/>
      <c r="BY207" s="128"/>
      <c r="BZ207" s="129"/>
      <c r="CA207" s="129"/>
      <c r="CB207" s="129"/>
      <c r="CC207" s="129"/>
      <c r="CD207" s="129"/>
      <c r="CE207" s="129"/>
      <c r="CF207" s="129"/>
      <c r="CG207" s="129"/>
      <c r="CH207" s="129"/>
      <c r="CI207" s="129"/>
      <c r="CJ207" s="129"/>
      <c r="CK207" s="129"/>
      <c r="CL207" s="129"/>
      <c r="CM207" s="129"/>
      <c r="CN207" s="129"/>
      <c r="CO207" s="129"/>
      <c r="CP207" s="129"/>
      <c r="CQ207" s="129"/>
      <c r="CR207" s="129"/>
      <c r="CS207" s="129"/>
      <c r="CT207" s="129"/>
      <c r="CU207" s="129"/>
      <c r="CV207" s="129"/>
      <c r="CW207" s="129"/>
      <c r="CX207" s="129"/>
      <c r="CY207" s="129"/>
      <c r="CZ207" s="129"/>
      <c r="DA207" s="129"/>
      <c r="DB207" s="129"/>
      <c r="DC207" s="129"/>
      <c r="DD207" s="129"/>
      <c r="DE207" s="129"/>
      <c r="DF207" s="129"/>
      <c r="DG207" s="129"/>
      <c r="DH207" s="129"/>
      <c r="DI207" s="129"/>
      <c r="DJ207" s="129"/>
      <c r="DK207" s="129"/>
      <c r="DL207" s="129"/>
      <c r="DM207" s="129"/>
      <c r="DN207" s="129"/>
      <c r="DO207" s="129"/>
      <c r="DP207" s="129"/>
      <c r="DQ207" s="129"/>
      <c r="DR207" s="129"/>
      <c r="DS207" s="129"/>
      <c r="DT207" s="129"/>
      <c r="DU207" s="129"/>
      <c r="DV207" s="129"/>
      <c r="DW207" s="129"/>
      <c r="DX207" s="129"/>
      <c r="DY207" s="129"/>
      <c r="DZ207" s="129"/>
      <c r="EA207" s="129"/>
      <c r="EB207" s="129"/>
      <c r="EC207" s="129"/>
      <c r="ED207" s="129"/>
      <c r="EE207" s="129"/>
      <c r="EF207" s="129"/>
      <c r="EG207" s="129"/>
      <c r="EH207" s="129"/>
      <c r="EI207" s="129"/>
      <c r="EJ207" s="129"/>
      <c r="EK207" s="129"/>
      <c r="EL207" s="129"/>
      <c r="EM207" s="129"/>
      <c r="EN207" s="129"/>
      <c r="EO207" s="129"/>
      <c r="EP207" s="129"/>
      <c r="EQ207" s="129"/>
      <c r="ER207" s="129"/>
      <c r="ES207" s="129"/>
      <c r="ET207" s="129"/>
      <c r="EU207" s="129"/>
      <c r="EV207" s="129"/>
      <c r="EW207" s="129"/>
      <c r="EX207" s="129"/>
      <c r="EY207" s="129"/>
      <c r="EZ207" s="129"/>
      <c r="FA207" s="129"/>
      <c r="FB207" s="129"/>
      <c r="FC207" s="129"/>
      <c r="FD207" s="129"/>
      <c r="FE207" s="129"/>
      <c r="FF207" s="129"/>
      <c r="FG207" s="129"/>
      <c r="FH207" s="129"/>
      <c r="FI207" s="129"/>
      <c r="FJ207" s="129"/>
      <c r="FK207" s="129"/>
      <c r="FL207" s="129"/>
      <c r="FM207" s="129"/>
      <c r="FN207" s="129"/>
      <c r="FO207" s="129"/>
      <c r="FP207" s="129"/>
      <c r="FQ207" s="129"/>
      <c r="FR207" s="129"/>
      <c r="FS207" s="129"/>
      <c r="FT207" s="129"/>
      <c r="FU207" s="129"/>
      <c r="FV207" s="129"/>
      <c r="FW207" s="129"/>
      <c r="FX207" s="129"/>
      <c r="FY207" s="129"/>
      <c r="FZ207" s="129"/>
      <c r="GA207" s="129"/>
      <c r="GB207" s="129"/>
      <c r="GC207" s="129"/>
      <c r="GD207" s="129"/>
      <c r="GE207" s="129"/>
      <c r="GF207" s="129"/>
      <c r="GG207" s="129"/>
      <c r="GH207" s="129"/>
      <c r="GI207" s="129"/>
      <c r="GJ207" s="129"/>
      <c r="GK207" s="129"/>
      <c r="GL207" s="129"/>
      <c r="GM207" s="129"/>
      <c r="GN207" s="129"/>
      <c r="GO207" s="129"/>
      <c r="GP207" s="129"/>
      <c r="GQ207" s="129"/>
      <c r="GR207" s="129"/>
      <c r="GS207" s="129"/>
      <c r="GT207" s="129"/>
      <c r="GU207" s="129"/>
      <c r="GV207" s="129"/>
      <c r="GW207" s="129"/>
      <c r="GX207" s="129"/>
      <c r="GY207" s="129"/>
      <c r="GZ207" s="129"/>
      <c r="HA207" s="129"/>
      <c r="HB207" s="129"/>
      <c r="HC207" s="129"/>
      <c r="HD207" s="129"/>
      <c r="HE207" s="129"/>
      <c r="HF207" s="129"/>
      <c r="HG207" s="129"/>
      <c r="HH207" s="129"/>
      <c r="HI207" s="129"/>
      <c r="HJ207" s="129"/>
      <c r="HK207" s="129"/>
      <c r="HL207" s="129"/>
      <c r="HM207" s="129"/>
      <c r="HN207" s="129"/>
      <c r="HO207" s="129"/>
      <c r="HP207" s="129"/>
      <c r="HQ207" s="129"/>
      <c r="HR207" s="129"/>
      <c r="HS207" s="129"/>
      <c r="HT207" s="129"/>
      <c r="HU207" s="129"/>
      <c r="HV207" s="129"/>
      <c r="HW207" s="129"/>
      <c r="HX207" s="129"/>
      <c r="HY207" s="129"/>
      <c r="HZ207" s="129"/>
      <c r="IA207" s="129"/>
      <c r="IB207" s="129"/>
      <c r="IC207" s="129"/>
      <c r="ID207" s="129"/>
      <c r="IE207" s="129"/>
      <c r="IF207" s="129"/>
      <c r="IG207" s="129"/>
      <c r="IH207" s="129"/>
      <c r="II207" s="129"/>
      <c r="IJ207" s="129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30" hidden="false" customHeight="true" outlineLevel="2" collapsed="false">
      <c r="A208" s="85"/>
      <c r="B208" s="103" t="n">
        <v>1</v>
      </c>
      <c r="C208" s="104" t="n">
        <v>1</v>
      </c>
      <c r="D208" s="105" t="s">
        <v>36</v>
      </c>
      <c r="E208" s="104"/>
      <c r="F208" s="134" t="s">
        <v>350</v>
      </c>
      <c r="G208" s="134"/>
      <c r="H208" s="120" t="s">
        <v>351</v>
      </c>
      <c r="I208" s="108"/>
      <c r="J208" s="109" t="n">
        <v>168</v>
      </c>
      <c r="K208" s="110" t="n">
        <f aca="false">I208*J208</f>
        <v>0</v>
      </c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  <c r="V208" s="128"/>
      <c r="W208" s="128"/>
      <c r="X208" s="128"/>
      <c r="Y208" s="128"/>
      <c r="Z208" s="128"/>
      <c r="AA208" s="128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128"/>
      <c r="AQ208" s="128"/>
      <c r="AR208" s="128"/>
      <c r="AS208" s="128"/>
      <c r="AT208" s="128"/>
      <c r="AU208" s="128"/>
      <c r="AV208" s="128"/>
      <c r="AW208" s="128"/>
      <c r="AX208" s="128"/>
      <c r="AY208" s="128"/>
      <c r="AZ208" s="128"/>
      <c r="BA208" s="128"/>
      <c r="BB208" s="128"/>
      <c r="BC208" s="128"/>
      <c r="BD208" s="128"/>
      <c r="BE208" s="128"/>
      <c r="BF208" s="128"/>
      <c r="BG208" s="128"/>
      <c r="BH208" s="128"/>
      <c r="BI208" s="128"/>
      <c r="BJ208" s="128"/>
      <c r="BK208" s="128"/>
      <c r="BL208" s="128"/>
      <c r="BM208" s="128"/>
      <c r="BN208" s="128"/>
      <c r="BO208" s="128"/>
      <c r="BP208" s="128"/>
      <c r="BQ208" s="128"/>
      <c r="BR208" s="128"/>
      <c r="BS208" s="128"/>
      <c r="BT208" s="128"/>
      <c r="BU208" s="128"/>
      <c r="BV208" s="128"/>
      <c r="BW208" s="128"/>
      <c r="BX208" s="128"/>
      <c r="BY208" s="128"/>
      <c r="BZ208" s="129"/>
      <c r="CA208" s="129"/>
      <c r="CB208" s="129"/>
      <c r="CC208" s="129"/>
      <c r="CD208" s="129"/>
      <c r="CE208" s="129"/>
      <c r="CF208" s="129"/>
      <c r="CG208" s="129"/>
      <c r="CH208" s="129"/>
      <c r="CI208" s="129"/>
      <c r="CJ208" s="129"/>
      <c r="CK208" s="129"/>
      <c r="CL208" s="129"/>
      <c r="CM208" s="129"/>
      <c r="CN208" s="129"/>
      <c r="CO208" s="129"/>
      <c r="CP208" s="129"/>
      <c r="CQ208" s="129"/>
      <c r="CR208" s="129"/>
      <c r="CS208" s="129"/>
      <c r="CT208" s="129"/>
      <c r="CU208" s="129"/>
      <c r="CV208" s="129"/>
      <c r="CW208" s="129"/>
      <c r="CX208" s="129"/>
      <c r="CY208" s="129"/>
      <c r="CZ208" s="129"/>
      <c r="DA208" s="129"/>
      <c r="DB208" s="129"/>
      <c r="DC208" s="129"/>
      <c r="DD208" s="129"/>
      <c r="DE208" s="129"/>
      <c r="DF208" s="129"/>
      <c r="DG208" s="129"/>
      <c r="DH208" s="129"/>
      <c r="DI208" s="129"/>
      <c r="DJ208" s="129"/>
      <c r="DK208" s="129"/>
      <c r="DL208" s="129"/>
      <c r="DM208" s="129"/>
      <c r="DN208" s="129"/>
      <c r="DO208" s="129"/>
      <c r="DP208" s="129"/>
      <c r="DQ208" s="129"/>
      <c r="DR208" s="129"/>
      <c r="DS208" s="129"/>
      <c r="DT208" s="129"/>
      <c r="DU208" s="129"/>
      <c r="DV208" s="129"/>
      <c r="DW208" s="129"/>
      <c r="DX208" s="129"/>
      <c r="DY208" s="129"/>
      <c r="DZ208" s="129"/>
      <c r="EA208" s="129"/>
      <c r="EB208" s="129"/>
      <c r="EC208" s="129"/>
      <c r="ED208" s="129"/>
      <c r="EE208" s="129"/>
      <c r="EF208" s="129"/>
      <c r="EG208" s="129"/>
      <c r="EH208" s="129"/>
      <c r="EI208" s="129"/>
      <c r="EJ208" s="129"/>
      <c r="EK208" s="129"/>
      <c r="EL208" s="129"/>
      <c r="EM208" s="129"/>
      <c r="EN208" s="129"/>
      <c r="EO208" s="129"/>
      <c r="EP208" s="129"/>
      <c r="EQ208" s="129"/>
      <c r="ER208" s="129"/>
      <c r="ES208" s="129"/>
      <c r="ET208" s="129"/>
      <c r="EU208" s="129"/>
      <c r="EV208" s="129"/>
      <c r="EW208" s="129"/>
      <c r="EX208" s="129"/>
      <c r="EY208" s="129"/>
      <c r="EZ208" s="129"/>
      <c r="FA208" s="129"/>
      <c r="FB208" s="129"/>
      <c r="FC208" s="129"/>
      <c r="FD208" s="129"/>
      <c r="FE208" s="129"/>
      <c r="FF208" s="129"/>
      <c r="FG208" s="129"/>
      <c r="FH208" s="129"/>
      <c r="FI208" s="129"/>
      <c r="FJ208" s="129"/>
      <c r="FK208" s="129"/>
      <c r="FL208" s="129"/>
      <c r="FM208" s="129"/>
      <c r="FN208" s="129"/>
      <c r="FO208" s="129"/>
      <c r="FP208" s="129"/>
      <c r="FQ208" s="129"/>
      <c r="FR208" s="129"/>
      <c r="FS208" s="129"/>
      <c r="FT208" s="129"/>
      <c r="FU208" s="129"/>
      <c r="FV208" s="129"/>
      <c r="FW208" s="129"/>
      <c r="FX208" s="129"/>
      <c r="FY208" s="129"/>
      <c r="FZ208" s="129"/>
      <c r="GA208" s="129"/>
      <c r="GB208" s="129"/>
      <c r="GC208" s="129"/>
      <c r="GD208" s="129"/>
      <c r="GE208" s="129"/>
      <c r="GF208" s="129"/>
      <c r="GG208" s="129"/>
      <c r="GH208" s="129"/>
      <c r="GI208" s="129"/>
      <c r="GJ208" s="129"/>
      <c r="GK208" s="129"/>
      <c r="GL208" s="129"/>
      <c r="GM208" s="129"/>
      <c r="GN208" s="129"/>
      <c r="GO208" s="129"/>
      <c r="GP208" s="129"/>
      <c r="GQ208" s="129"/>
      <c r="GR208" s="129"/>
      <c r="GS208" s="129"/>
      <c r="GT208" s="129"/>
      <c r="GU208" s="129"/>
      <c r="GV208" s="129"/>
      <c r="GW208" s="129"/>
      <c r="GX208" s="129"/>
      <c r="GY208" s="129"/>
      <c r="GZ208" s="129"/>
      <c r="HA208" s="129"/>
      <c r="HB208" s="129"/>
      <c r="HC208" s="129"/>
      <c r="HD208" s="129"/>
      <c r="HE208" s="129"/>
      <c r="HF208" s="129"/>
      <c r="HG208" s="129"/>
      <c r="HH208" s="129"/>
      <c r="HI208" s="129"/>
      <c r="HJ208" s="129"/>
      <c r="HK208" s="129"/>
      <c r="HL208" s="129"/>
      <c r="HM208" s="129"/>
      <c r="HN208" s="129"/>
      <c r="HO208" s="129"/>
      <c r="HP208" s="129"/>
      <c r="HQ208" s="129"/>
      <c r="HR208" s="129"/>
      <c r="HS208" s="129"/>
      <c r="HT208" s="129"/>
      <c r="HU208" s="129"/>
      <c r="HV208" s="129"/>
      <c r="HW208" s="129"/>
      <c r="HX208" s="129"/>
      <c r="HY208" s="129"/>
      <c r="HZ208" s="129"/>
      <c r="IA208" s="129"/>
      <c r="IB208" s="129"/>
      <c r="IC208" s="129"/>
      <c r="ID208" s="129"/>
      <c r="IE208" s="129"/>
      <c r="IF208" s="129"/>
      <c r="IG208" s="129"/>
      <c r="IH208" s="129"/>
      <c r="II208" s="129"/>
      <c r="IJ208" s="129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30" hidden="false" customHeight="true" outlineLevel="2" collapsed="false">
      <c r="A209" s="85"/>
      <c r="B209" s="103" t="n">
        <v>1</v>
      </c>
      <c r="C209" s="104" t="n">
        <v>1</v>
      </c>
      <c r="D209" s="105" t="s">
        <v>36</v>
      </c>
      <c r="E209" s="104"/>
      <c r="F209" s="134" t="s">
        <v>352</v>
      </c>
      <c r="G209" s="134"/>
      <c r="H209" s="120" t="s">
        <v>353</v>
      </c>
      <c r="I209" s="108"/>
      <c r="J209" s="109" t="n">
        <v>168</v>
      </c>
      <c r="K209" s="110" t="n">
        <f aca="false">I209*J209</f>
        <v>0</v>
      </c>
      <c r="L209" s="128"/>
      <c r="M209" s="128"/>
      <c r="N209" s="128"/>
      <c r="O209" s="128"/>
      <c r="P209" s="128"/>
      <c r="Q209" s="128"/>
      <c r="R209" s="128"/>
      <c r="S209" s="128"/>
      <c r="T209" s="128"/>
      <c r="U209" s="128"/>
      <c r="V209" s="128"/>
      <c r="W209" s="128"/>
      <c r="X209" s="128"/>
      <c r="Y209" s="128"/>
      <c r="Z209" s="128"/>
      <c r="AA209" s="128"/>
      <c r="AB209" s="128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128"/>
      <c r="AQ209" s="128"/>
      <c r="AR209" s="128"/>
      <c r="AS209" s="128"/>
      <c r="AT209" s="128"/>
      <c r="AU209" s="128"/>
      <c r="AV209" s="128"/>
      <c r="AW209" s="128"/>
      <c r="AX209" s="128"/>
      <c r="AY209" s="128"/>
      <c r="AZ209" s="128"/>
      <c r="BA209" s="128"/>
      <c r="BB209" s="128"/>
      <c r="BC209" s="128"/>
      <c r="BD209" s="128"/>
      <c r="BE209" s="128"/>
      <c r="BF209" s="128"/>
      <c r="BG209" s="128"/>
      <c r="BH209" s="128"/>
      <c r="BI209" s="128"/>
      <c r="BJ209" s="128"/>
      <c r="BK209" s="128"/>
      <c r="BL209" s="128"/>
      <c r="BM209" s="128"/>
      <c r="BN209" s="128"/>
      <c r="BO209" s="128"/>
      <c r="BP209" s="128"/>
      <c r="BQ209" s="128"/>
      <c r="BR209" s="128"/>
      <c r="BS209" s="128"/>
      <c r="BT209" s="128"/>
      <c r="BU209" s="128"/>
      <c r="BV209" s="128"/>
      <c r="BW209" s="128"/>
      <c r="BX209" s="128"/>
      <c r="BY209" s="128"/>
      <c r="BZ209" s="129"/>
      <c r="CA209" s="129"/>
      <c r="CB209" s="129"/>
      <c r="CC209" s="129"/>
      <c r="CD209" s="129"/>
      <c r="CE209" s="129"/>
      <c r="CF209" s="129"/>
      <c r="CG209" s="129"/>
      <c r="CH209" s="129"/>
      <c r="CI209" s="129"/>
      <c r="CJ209" s="129"/>
      <c r="CK209" s="129"/>
      <c r="CL209" s="129"/>
      <c r="CM209" s="129"/>
      <c r="CN209" s="129"/>
      <c r="CO209" s="129"/>
      <c r="CP209" s="129"/>
      <c r="CQ209" s="129"/>
      <c r="CR209" s="129"/>
      <c r="CS209" s="129"/>
      <c r="CT209" s="129"/>
      <c r="CU209" s="129"/>
      <c r="CV209" s="129"/>
      <c r="CW209" s="129"/>
      <c r="CX209" s="129"/>
      <c r="CY209" s="129"/>
      <c r="CZ209" s="129"/>
      <c r="DA209" s="129"/>
      <c r="DB209" s="129"/>
      <c r="DC209" s="129"/>
      <c r="DD209" s="129"/>
      <c r="DE209" s="129"/>
      <c r="DF209" s="129"/>
      <c r="DG209" s="129"/>
      <c r="DH209" s="129"/>
      <c r="DI209" s="129"/>
      <c r="DJ209" s="129"/>
      <c r="DK209" s="129"/>
      <c r="DL209" s="129"/>
      <c r="DM209" s="129"/>
      <c r="DN209" s="129"/>
      <c r="DO209" s="129"/>
      <c r="DP209" s="129"/>
      <c r="DQ209" s="129"/>
      <c r="DR209" s="129"/>
      <c r="DS209" s="129"/>
      <c r="DT209" s="129"/>
      <c r="DU209" s="129"/>
      <c r="DV209" s="129"/>
      <c r="DW209" s="129"/>
      <c r="DX209" s="129"/>
      <c r="DY209" s="129"/>
      <c r="DZ209" s="129"/>
      <c r="EA209" s="129"/>
      <c r="EB209" s="129"/>
      <c r="EC209" s="129"/>
      <c r="ED209" s="129"/>
      <c r="EE209" s="129"/>
      <c r="EF209" s="129"/>
      <c r="EG209" s="129"/>
      <c r="EH209" s="129"/>
      <c r="EI209" s="129"/>
      <c r="EJ209" s="129"/>
      <c r="EK209" s="129"/>
      <c r="EL209" s="129"/>
      <c r="EM209" s="129"/>
      <c r="EN209" s="129"/>
      <c r="EO209" s="129"/>
      <c r="EP209" s="129"/>
      <c r="EQ209" s="129"/>
      <c r="ER209" s="129"/>
      <c r="ES209" s="129"/>
      <c r="ET209" s="129"/>
      <c r="EU209" s="129"/>
      <c r="EV209" s="129"/>
      <c r="EW209" s="129"/>
      <c r="EX209" s="129"/>
      <c r="EY209" s="129"/>
      <c r="EZ209" s="129"/>
      <c r="FA209" s="129"/>
      <c r="FB209" s="129"/>
      <c r="FC209" s="129"/>
      <c r="FD209" s="129"/>
      <c r="FE209" s="129"/>
      <c r="FF209" s="129"/>
      <c r="FG209" s="129"/>
      <c r="FH209" s="129"/>
      <c r="FI209" s="129"/>
      <c r="FJ209" s="129"/>
      <c r="FK209" s="129"/>
      <c r="FL209" s="129"/>
      <c r="FM209" s="129"/>
      <c r="FN209" s="129"/>
      <c r="FO209" s="129"/>
      <c r="FP209" s="129"/>
      <c r="FQ209" s="129"/>
      <c r="FR209" s="129"/>
      <c r="FS209" s="129"/>
      <c r="FT209" s="129"/>
      <c r="FU209" s="129"/>
      <c r="FV209" s="129"/>
      <c r="FW209" s="129"/>
      <c r="FX209" s="129"/>
      <c r="FY209" s="129"/>
      <c r="FZ209" s="129"/>
      <c r="GA209" s="129"/>
      <c r="GB209" s="129"/>
      <c r="GC209" s="129"/>
      <c r="GD209" s="129"/>
      <c r="GE209" s="129"/>
      <c r="GF209" s="129"/>
      <c r="GG209" s="129"/>
      <c r="GH209" s="129"/>
      <c r="GI209" s="129"/>
      <c r="GJ209" s="129"/>
      <c r="GK209" s="129"/>
      <c r="GL209" s="129"/>
      <c r="GM209" s="129"/>
      <c r="GN209" s="129"/>
      <c r="GO209" s="129"/>
      <c r="GP209" s="129"/>
      <c r="GQ209" s="129"/>
      <c r="GR209" s="129"/>
      <c r="GS209" s="129"/>
      <c r="GT209" s="129"/>
      <c r="GU209" s="129"/>
      <c r="GV209" s="129"/>
      <c r="GW209" s="129"/>
      <c r="GX209" s="129"/>
      <c r="GY209" s="129"/>
      <c r="GZ209" s="129"/>
      <c r="HA209" s="129"/>
      <c r="HB209" s="129"/>
      <c r="HC209" s="129"/>
      <c r="HD209" s="129"/>
      <c r="HE209" s="129"/>
      <c r="HF209" s="129"/>
      <c r="HG209" s="129"/>
      <c r="HH209" s="129"/>
      <c r="HI209" s="129"/>
      <c r="HJ209" s="129"/>
      <c r="HK209" s="129"/>
      <c r="HL209" s="129"/>
      <c r="HM209" s="129"/>
      <c r="HN209" s="129"/>
      <c r="HO209" s="129"/>
      <c r="HP209" s="129"/>
      <c r="HQ209" s="129"/>
      <c r="HR209" s="129"/>
      <c r="HS209" s="129"/>
      <c r="HT209" s="129"/>
      <c r="HU209" s="129"/>
      <c r="HV209" s="129"/>
      <c r="HW209" s="129"/>
      <c r="HX209" s="129"/>
      <c r="HY209" s="129"/>
      <c r="HZ209" s="129"/>
      <c r="IA209" s="129"/>
      <c r="IB209" s="129"/>
      <c r="IC209" s="129"/>
      <c r="ID209" s="129"/>
      <c r="IE209" s="129"/>
      <c r="IF209" s="129"/>
      <c r="IG209" s="129"/>
      <c r="IH209" s="129"/>
      <c r="II209" s="129"/>
      <c r="IJ209" s="129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30" hidden="false" customHeight="true" outlineLevel="2" collapsed="false">
      <c r="A210" s="85"/>
      <c r="B210" s="103" t="n">
        <v>1</v>
      </c>
      <c r="C210" s="104" t="n">
        <v>1</v>
      </c>
      <c r="D210" s="105" t="s">
        <v>36</v>
      </c>
      <c r="E210" s="104"/>
      <c r="F210" s="134" t="s">
        <v>354</v>
      </c>
      <c r="G210" s="134"/>
      <c r="H210" s="120" t="s">
        <v>355</v>
      </c>
      <c r="I210" s="108"/>
      <c r="J210" s="109" t="n">
        <v>168</v>
      </c>
      <c r="K210" s="110" t="n">
        <f aca="false">I210*J210</f>
        <v>0</v>
      </c>
      <c r="L210" s="128"/>
      <c r="M210" s="128"/>
      <c r="N210" s="128"/>
      <c r="O210" s="128"/>
      <c r="P210" s="128"/>
      <c r="Q210" s="128"/>
      <c r="R210" s="128"/>
      <c r="S210" s="128"/>
      <c r="T210" s="128"/>
      <c r="U210" s="128"/>
      <c r="V210" s="128"/>
      <c r="W210" s="128"/>
      <c r="X210" s="128"/>
      <c r="Y210" s="128"/>
      <c r="Z210" s="128"/>
      <c r="AA210" s="128"/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  <c r="AQ210" s="128"/>
      <c r="AR210" s="128"/>
      <c r="AS210" s="128"/>
      <c r="AT210" s="128"/>
      <c r="AU210" s="128"/>
      <c r="AV210" s="128"/>
      <c r="AW210" s="128"/>
      <c r="AX210" s="128"/>
      <c r="AY210" s="128"/>
      <c r="AZ210" s="128"/>
      <c r="BA210" s="128"/>
      <c r="BB210" s="128"/>
      <c r="BC210" s="128"/>
      <c r="BD210" s="128"/>
      <c r="BE210" s="128"/>
      <c r="BF210" s="128"/>
      <c r="BG210" s="128"/>
      <c r="BH210" s="128"/>
      <c r="BI210" s="128"/>
      <c r="BJ210" s="128"/>
      <c r="BK210" s="128"/>
      <c r="BL210" s="128"/>
      <c r="BM210" s="128"/>
      <c r="BN210" s="128"/>
      <c r="BO210" s="128"/>
      <c r="BP210" s="128"/>
      <c r="BQ210" s="128"/>
      <c r="BR210" s="128"/>
      <c r="BS210" s="128"/>
      <c r="BT210" s="128"/>
      <c r="BU210" s="128"/>
      <c r="BV210" s="128"/>
      <c r="BW210" s="128"/>
      <c r="BX210" s="128"/>
      <c r="BY210" s="128"/>
      <c r="BZ210" s="129"/>
      <c r="CA210" s="129"/>
      <c r="CB210" s="129"/>
      <c r="CC210" s="129"/>
      <c r="CD210" s="129"/>
      <c r="CE210" s="129"/>
      <c r="CF210" s="129"/>
      <c r="CG210" s="129"/>
      <c r="CH210" s="129"/>
      <c r="CI210" s="129"/>
      <c r="CJ210" s="129"/>
      <c r="CK210" s="129"/>
      <c r="CL210" s="129"/>
      <c r="CM210" s="129"/>
      <c r="CN210" s="129"/>
      <c r="CO210" s="129"/>
      <c r="CP210" s="129"/>
      <c r="CQ210" s="129"/>
      <c r="CR210" s="129"/>
      <c r="CS210" s="129"/>
      <c r="CT210" s="129"/>
      <c r="CU210" s="129"/>
      <c r="CV210" s="129"/>
      <c r="CW210" s="129"/>
      <c r="CX210" s="129"/>
      <c r="CY210" s="129"/>
      <c r="CZ210" s="129"/>
      <c r="DA210" s="129"/>
      <c r="DB210" s="129"/>
      <c r="DC210" s="129"/>
      <c r="DD210" s="129"/>
      <c r="DE210" s="129"/>
      <c r="DF210" s="129"/>
      <c r="DG210" s="129"/>
      <c r="DH210" s="129"/>
      <c r="DI210" s="129"/>
      <c r="DJ210" s="129"/>
      <c r="DK210" s="129"/>
      <c r="DL210" s="129"/>
      <c r="DM210" s="129"/>
      <c r="DN210" s="129"/>
      <c r="DO210" s="129"/>
      <c r="DP210" s="129"/>
      <c r="DQ210" s="129"/>
      <c r="DR210" s="129"/>
      <c r="DS210" s="129"/>
      <c r="DT210" s="129"/>
      <c r="DU210" s="129"/>
      <c r="DV210" s="129"/>
      <c r="DW210" s="129"/>
      <c r="DX210" s="129"/>
      <c r="DY210" s="129"/>
      <c r="DZ210" s="129"/>
      <c r="EA210" s="129"/>
      <c r="EB210" s="129"/>
      <c r="EC210" s="129"/>
      <c r="ED210" s="129"/>
      <c r="EE210" s="129"/>
      <c r="EF210" s="129"/>
      <c r="EG210" s="129"/>
      <c r="EH210" s="129"/>
      <c r="EI210" s="129"/>
      <c r="EJ210" s="129"/>
      <c r="EK210" s="129"/>
      <c r="EL210" s="129"/>
      <c r="EM210" s="129"/>
      <c r="EN210" s="129"/>
      <c r="EO210" s="129"/>
      <c r="EP210" s="129"/>
      <c r="EQ210" s="129"/>
      <c r="ER210" s="129"/>
      <c r="ES210" s="129"/>
      <c r="ET210" s="129"/>
      <c r="EU210" s="129"/>
      <c r="EV210" s="129"/>
      <c r="EW210" s="129"/>
      <c r="EX210" s="129"/>
      <c r="EY210" s="129"/>
      <c r="EZ210" s="129"/>
      <c r="FA210" s="129"/>
      <c r="FB210" s="129"/>
      <c r="FC210" s="129"/>
      <c r="FD210" s="129"/>
      <c r="FE210" s="129"/>
      <c r="FF210" s="129"/>
      <c r="FG210" s="129"/>
      <c r="FH210" s="129"/>
      <c r="FI210" s="129"/>
      <c r="FJ210" s="129"/>
      <c r="FK210" s="129"/>
      <c r="FL210" s="129"/>
      <c r="FM210" s="129"/>
      <c r="FN210" s="129"/>
      <c r="FO210" s="129"/>
      <c r="FP210" s="129"/>
      <c r="FQ210" s="129"/>
      <c r="FR210" s="129"/>
      <c r="FS210" s="129"/>
      <c r="FT210" s="129"/>
      <c r="FU210" s="129"/>
      <c r="FV210" s="129"/>
      <c r="FW210" s="129"/>
      <c r="FX210" s="129"/>
      <c r="FY210" s="129"/>
      <c r="FZ210" s="129"/>
      <c r="GA210" s="129"/>
      <c r="GB210" s="129"/>
      <c r="GC210" s="129"/>
      <c r="GD210" s="129"/>
      <c r="GE210" s="129"/>
      <c r="GF210" s="129"/>
      <c r="GG210" s="129"/>
      <c r="GH210" s="129"/>
      <c r="GI210" s="129"/>
      <c r="GJ210" s="129"/>
      <c r="GK210" s="129"/>
      <c r="GL210" s="129"/>
      <c r="GM210" s="129"/>
      <c r="GN210" s="129"/>
      <c r="GO210" s="129"/>
      <c r="GP210" s="129"/>
      <c r="GQ210" s="129"/>
      <c r="GR210" s="129"/>
      <c r="GS210" s="129"/>
      <c r="GT210" s="129"/>
      <c r="GU210" s="129"/>
      <c r="GV210" s="129"/>
      <c r="GW210" s="129"/>
      <c r="GX210" s="129"/>
      <c r="GY210" s="129"/>
      <c r="GZ210" s="129"/>
      <c r="HA210" s="129"/>
      <c r="HB210" s="129"/>
      <c r="HC210" s="129"/>
      <c r="HD210" s="129"/>
      <c r="HE210" s="129"/>
      <c r="HF210" s="129"/>
      <c r="HG210" s="129"/>
      <c r="HH210" s="129"/>
      <c r="HI210" s="129"/>
      <c r="HJ210" s="129"/>
      <c r="HK210" s="129"/>
      <c r="HL210" s="129"/>
      <c r="HM210" s="129"/>
      <c r="HN210" s="129"/>
      <c r="HO210" s="129"/>
      <c r="HP210" s="129"/>
      <c r="HQ210" s="129"/>
      <c r="HR210" s="129"/>
      <c r="HS210" s="129"/>
      <c r="HT210" s="129"/>
      <c r="HU210" s="129"/>
      <c r="HV210" s="129"/>
      <c r="HW210" s="129"/>
      <c r="HX210" s="129"/>
      <c r="HY210" s="129"/>
      <c r="HZ210" s="129"/>
      <c r="IA210" s="129"/>
      <c r="IB210" s="129"/>
      <c r="IC210" s="129"/>
      <c r="ID210" s="129"/>
      <c r="IE210" s="129"/>
      <c r="IF210" s="129"/>
      <c r="IG210" s="129"/>
      <c r="IH210" s="129"/>
      <c r="II210" s="129"/>
      <c r="IJ210" s="129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30" hidden="false" customHeight="true" outlineLevel="2" collapsed="false">
      <c r="A211" s="85"/>
      <c r="B211" s="103" t="n">
        <v>1</v>
      </c>
      <c r="C211" s="104" t="n">
        <v>1</v>
      </c>
      <c r="D211" s="105" t="s">
        <v>36</v>
      </c>
      <c r="E211" s="104"/>
      <c r="F211" s="134" t="s">
        <v>356</v>
      </c>
      <c r="G211" s="134"/>
      <c r="H211" s="120" t="s">
        <v>357</v>
      </c>
      <c r="I211" s="108"/>
      <c r="J211" s="109" t="n">
        <v>168</v>
      </c>
      <c r="K211" s="110" t="n">
        <f aca="false">I211*J211</f>
        <v>0</v>
      </c>
      <c r="L211" s="128"/>
      <c r="M211" s="128"/>
      <c r="N211" s="128"/>
      <c r="O211" s="128"/>
      <c r="P211" s="128"/>
      <c r="Q211" s="128"/>
      <c r="R211" s="128"/>
      <c r="S211" s="128"/>
      <c r="T211" s="128"/>
      <c r="U211" s="128"/>
      <c r="V211" s="128"/>
      <c r="W211" s="128"/>
      <c r="X211" s="128"/>
      <c r="Y211" s="128"/>
      <c r="Z211" s="128"/>
      <c r="AA211" s="128"/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128"/>
      <c r="AQ211" s="128"/>
      <c r="AR211" s="128"/>
      <c r="AS211" s="128"/>
      <c r="AT211" s="128"/>
      <c r="AU211" s="128"/>
      <c r="AV211" s="128"/>
      <c r="AW211" s="128"/>
      <c r="AX211" s="128"/>
      <c r="AY211" s="128"/>
      <c r="AZ211" s="128"/>
      <c r="BA211" s="128"/>
      <c r="BB211" s="128"/>
      <c r="BC211" s="128"/>
      <c r="BD211" s="128"/>
      <c r="BE211" s="128"/>
      <c r="BF211" s="128"/>
      <c r="BG211" s="128"/>
      <c r="BH211" s="128"/>
      <c r="BI211" s="128"/>
      <c r="BJ211" s="128"/>
      <c r="BK211" s="128"/>
      <c r="BL211" s="128"/>
      <c r="BM211" s="128"/>
      <c r="BN211" s="128"/>
      <c r="BO211" s="128"/>
      <c r="BP211" s="128"/>
      <c r="BQ211" s="128"/>
      <c r="BR211" s="128"/>
      <c r="BS211" s="128"/>
      <c r="BT211" s="128"/>
      <c r="BU211" s="128"/>
      <c r="BV211" s="128"/>
      <c r="BW211" s="128"/>
      <c r="BX211" s="128"/>
      <c r="BY211" s="128"/>
      <c r="BZ211" s="129"/>
      <c r="CA211" s="129"/>
      <c r="CB211" s="129"/>
      <c r="CC211" s="129"/>
      <c r="CD211" s="129"/>
      <c r="CE211" s="129"/>
      <c r="CF211" s="129"/>
      <c r="CG211" s="129"/>
      <c r="CH211" s="129"/>
      <c r="CI211" s="129"/>
      <c r="CJ211" s="129"/>
      <c r="CK211" s="129"/>
      <c r="CL211" s="129"/>
      <c r="CM211" s="129"/>
      <c r="CN211" s="129"/>
      <c r="CO211" s="129"/>
      <c r="CP211" s="129"/>
      <c r="CQ211" s="129"/>
      <c r="CR211" s="129"/>
      <c r="CS211" s="129"/>
      <c r="CT211" s="129"/>
      <c r="CU211" s="129"/>
      <c r="CV211" s="129"/>
      <c r="CW211" s="129"/>
      <c r="CX211" s="129"/>
      <c r="CY211" s="129"/>
      <c r="CZ211" s="129"/>
      <c r="DA211" s="129"/>
      <c r="DB211" s="129"/>
      <c r="DC211" s="129"/>
      <c r="DD211" s="129"/>
      <c r="DE211" s="129"/>
      <c r="DF211" s="129"/>
      <c r="DG211" s="129"/>
      <c r="DH211" s="129"/>
      <c r="DI211" s="129"/>
      <c r="DJ211" s="129"/>
      <c r="DK211" s="129"/>
      <c r="DL211" s="129"/>
      <c r="DM211" s="129"/>
      <c r="DN211" s="129"/>
      <c r="DO211" s="129"/>
      <c r="DP211" s="129"/>
      <c r="DQ211" s="129"/>
      <c r="DR211" s="129"/>
      <c r="DS211" s="129"/>
      <c r="DT211" s="129"/>
      <c r="DU211" s="129"/>
      <c r="DV211" s="129"/>
      <c r="DW211" s="129"/>
      <c r="DX211" s="129"/>
      <c r="DY211" s="129"/>
      <c r="DZ211" s="129"/>
      <c r="EA211" s="129"/>
      <c r="EB211" s="129"/>
      <c r="EC211" s="129"/>
      <c r="ED211" s="129"/>
      <c r="EE211" s="129"/>
      <c r="EF211" s="129"/>
      <c r="EG211" s="129"/>
      <c r="EH211" s="129"/>
      <c r="EI211" s="129"/>
      <c r="EJ211" s="129"/>
      <c r="EK211" s="129"/>
      <c r="EL211" s="129"/>
      <c r="EM211" s="129"/>
      <c r="EN211" s="129"/>
      <c r="EO211" s="129"/>
      <c r="EP211" s="129"/>
      <c r="EQ211" s="129"/>
      <c r="ER211" s="129"/>
      <c r="ES211" s="129"/>
      <c r="ET211" s="129"/>
      <c r="EU211" s="129"/>
      <c r="EV211" s="129"/>
      <c r="EW211" s="129"/>
      <c r="EX211" s="129"/>
      <c r="EY211" s="129"/>
      <c r="EZ211" s="129"/>
      <c r="FA211" s="129"/>
      <c r="FB211" s="129"/>
      <c r="FC211" s="129"/>
      <c r="FD211" s="129"/>
      <c r="FE211" s="129"/>
      <c r="FF211" s="129"/>
      <c r="FG211" s="129"/>
      <c r="FH211" s="129"/>
      <c r="FI211" s="129"/>
      <c r="FJ211" s="129"/>
      <c r="FK211" s="129"/>
      <c r="FL211" s="129"/>
      <c r="FM211" s="129"/>
      <c r="FN211" s="129"/>
      <c r="FO211" s="129"/>
      <c r="FP211" s="129"/>
      <c r="FQ211" s="129"/>
      <c r="FR211" s="129"/>
      <c r="FS211" s="129"/>
      <c r="FT211" s="129"/>
      <c r="FU211" s="129"/>
      <c r="FV211" s="129"/>
      <c r="FW211" s="129"/>
      <c r="FX211" s="129"/>
      <c r="FY211" s="129"/>
      <c r="FZ211" s="129"/>
      <c r="GA211" s="129"/>
      <c r="GB211" s="129"/>
      <c r="GC211" s="129"/>
      <c r="GD211" s="129"/>
      <c r="GE211" s="129"/>
      <c r="GF211" s="129"/>
      <c r="GG211" s="129"/>
      <c r="GH211" s="129"/>
      <c r="GI211" s="129"/>
      <c r="GJ211" s="129"/>
      <c r="GK211" s="129"/>
      <c r="GL211" s="129"/>
      <c r="GM211" s="129"/>
      <c r="GN211" s="129"/>
      <c r="GO211" s="129"/>
      <c r="GP211" s="129"/>
      <c r="GQ211" s="129"/>
      <c r="GR211" s="129"/>
      <c r="GS211" s="129"/>
      <c r="GT211" s="129"/>
      <c r="GU211" s="129"/>
      <c r="GV211" s="129"/>
      <c r="GW211" s="129"/>
      <c r="GX211" s="129"/>
      <c r="GY211" s="129"/>
      <c r="GZ211" s="129"/>
      <c r="HA211" s="129"/>
      <c r="HB211" s="129"/>
      <c r="HC211" s="129"/>
      <c r="HD211" s="129"/>
      <c r="HE211" s="129"/>
      <c r="HF211" s="129"/>
      <c r="HG211" s="129"/>
      <c r="HH211" s="129"/>
      <c r="HI211" s="129"/>
      <c r="HJ211" s="129"/>
      <c r="HK211" s="129"/>
      <c r="HL211" s="129"/>
      <c r="HM211" s="129"/>
      <c r="HN211" s="129"/>
      <c r="HO211" s="129"/>
      <c r="HP211" s="129"/>
      <c r="HQ211" s="129"/>
      <c r="HR211" s="129"/>
      <c r="HS211" s="129"/>
      <c r="HT211" s="129"/>
      <c r="HU211" s="129"/>
      <c r="HV211" s="129"/>
      <c r="HW211" s="129"/>
      <c r="HX211" s="129"/>
      <c r="HY211" s="129"/>
      <c r="HZ211" s="129"/>
      <c r="IA211" s="129"/>
      <c r="IB211" s="129"/>
      <c r="IC211" s="129"/>
      <c r="ID211" s="129"/>
      <c r="IE211" s="129"/>
      <c r="IF211" s="129"/>
      <c r="IG211" s="129"/>
      <c r="IH211" s="129"/>
      <c r="II211" s="129"/>
      <c r="IJ211" s="129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30" hidden="false" customHeight="true" outlineLevel="2" collapsed="false">
      <c r="A212" s="85"/>
      <c r="B212" s="103" t="n">
        <v>1</v>
      </c>
      <c r="C212" s="104" t="n">
        <v>1</v>
      </c>
      <c r="D212" s="105" t="s">
        <v>36</v>
      </c>
      <c r="E212" s="104"/>
      <c r="F212" s="134" t="s">
        <v>358</v>
      </c>
      <c r="G212" s="134"/>
      <c r="H212" s="120" t="s">
        <v>359</v>
      </c>
      <c r="I212" s="108"/>
      <c r="J212" s="109" t="n">
        <v>168</v>
      </c>
      <c r="K212" s="110" t="n">
        <f aca="false">I212*J212</f>
        <v>0</v>
      </c>
      <c r="L212" s="128"/>
      <c r="M212" s="128"/>
      <c r="N212" s="128"/>
      <c r="O212" s="128"/>
      <c r="P212" s="128"/>
      <c r="Q212" s="128"/>
      <c r="R212" s="128"/>
      <c r="S212" s="128"/>
      <c r="T212" s="128"/>
      <c r="U212" s="128"/>
      <c r="V212" s="128"/>
      <c r="W212" s="128"/>
      <c r="X212" s="128"/>
      <c r="Y212" s="128"/>
      <c r="Z212" s="128"/>
      <c r="AA212" s="128"/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128"/>
      <c r="AQ212" s="128"/>
      <c r="AR212" s="128"/>
      <c r="AS212" s="128"/>
      <c r="AT212" s="128"/>
      <c r="AU212" s="128"/>
      <c r="AV212" s="128"/>
      <c r="AW212" s="128"/>
      <c r="AX212" s="128"/>
      <c r="AY212" s="128"/>
      <c r="AZ212" s="128"/>
      <c r="BA212" s="128"/>
      <c r="BB212" s="128"/>
      <c r="BC212" s="128"/>
      <c r="BD212" s="128"/>
      <c r="BE212" s="128"/>
      <c r="BF212" s="128"/>
      <c r="BG212" s="128"/>
      <c r="BH212" s="128"/>
      <c r="BI212" s="128"/>
      <c r="BJ212" s="128"/>
      <c r="BK212" s="128"/>
      <c r="BL212" s="128"/>
      <c r="BM212" s="128"/>
      <c r="BN212" s="128"/>
      <c r="BO212" s="128"/>
      <c r="BP212" s="128"/>
      <c r="BQ212" s="128"/>
      <c r="BR212" s="128"/>
      <c r="BS212" s="128"/>
      <c r="BT212" s="128"/>
      <c r="BU212" s="128"/>
      <c r="BV212" s="128"/>
      <c r="BW212" s="128"/>
      <c r="BX212" s="128"/>
      <c r="BY212" s="128"/>
      <c r="BZ212" s="129"/>
      <c r="CA212" s="129"/>
      <c r="CB212" s="129"/>
      <c r="CC212" s="129"/>
      <c r="CD212" s="129"/>
      <c r="CE212" s="129"/>
      <c r="CF212" s="129"/>
      <c r="CG212" s="129"/>
      <c r="CH212" s="129"/>
      <c r="CI212" s="129"/>
      <c r="CJ212" s="129"/>
      <c r="CK212" s="129"/>
      <c r="CL212" s="129"/>
      <c r="CM212" s="129"/>
      <c r="CN212" s="129"/>
      <c r="CO212" s="129"/>
      <c r="CP212" s="129"/>
      <c r="CQ212" s="129"/>
      <c r="CR212" s="129"/>
      <c r="CS212" s="129"/>
      <c r="CT212" s="129"/>
      <c r="CU212" s="129"/>
      <c r="CV212" s="129"/>
      <c r="CW212" s="129"/>
      <c r="CX212" s="129"/>
      <c r="CY212" s="129"/>
      <c r="CZ212" s="129"/>
      <c r="DA212" s="129"/>
      <c r="DB212" s="129"/>
      <c r="DC212" s="129"/>
      <c r="DD212" s="129"/>
      <c r="DE212" s="129"/>
      <c r="DF212" s="129"/>
      <c r="DG212" s="129"/>
      <c r="DH212" s="129"/>
      <c r="DI212" s="129"/>
      <c r="DJ212" s="129"/>
      <c r="DK212" s="129"/>
      <c r="DL212" s="129"/>
      <c r="DM212" s="129"/>
      <c r="DN212" s="129"/>
      <c r="DO212" s="129"/>
      <c r="DP212" s="129"/>
      <c r="DQ212" s="129"/>
      <c r="DR212" s="129"/>
      <c r="DS212" s="129"/>
      <c r="DT212" s="129"/>
      <c r="DU212" s="129"/>
      <c r="DV212" s="129"/>
      <c r="DW212" s="129"/>
      <c r="DX212" s="129"/>
      <c r="DY212" s="129"/>
      <c r="DZ212" s="129"/>
      <c r="EA212" s="129"/>
      <c r="EB212" s="129"/>
      <c r="EC212" s="129"/>
      <c r="ED212" s="129"/>
      <c r="EE212" s="129"/>
      <c r="EF212" s="129"/>
      <c r="EG212" s="129"/>
      <c r="EH212" s="129"/>
      <c r="EI212" s="129"/>
      <c r="EJ212" s="129"/>
      <c r="EK212" s="129"/>
      <c r="EL212" s="129"/>
      <c r="EM212" s="129"/>
      <c r="EN212" s="129"/>
      <c r="EO212" s="129"/>
      <c r="EP212" s="129"/>
      <c r="EQ212" s="129"/>
      <c r="ER212" s="129"/>
      <c r="ES212" s="129"/>
      <c r="ET212" s="129"/>
      <c r="EU212" s="129"/>
      <c r="EV212" s="129"/>
      <c r="EW212" s="129"/>
      <c r="EX212" s="129"/>
      <c r="EY212" s="129"/>
      <c r="EZ212" s="129"/>
      <c r="FA212" s="129"/>
      <c r="FB212" s="129"/>
      <c r="FC212" s="129"/>
      <c r="FD212" s="129"/>
      <c r="FE212" s="129"/>
      <c r="FF212" s="129"/>
      <c r="FG212" s="129"/>
      <c r="FH212" s="129"/>
      <c r="FI212" s="129"/>
      <c r="FJ212" s="129"/>
      <c r="FK212" s="129"/>
      <c r="FL212" s="129"/>
      <c r="FM212" s="129"/>
      <c r="FN212" s="129"/>
      <c r="FO212" s="129"/>
      <c r="FP212" s="129"/>
      <c r="FQ212" s="129"/>
      <c r="FR212" s="129"/>
      <c r="FS212" s="129"/>
      <c r="FT212" s="129"/>
      <c r="FU212" s="129"/>
      <c r="FV212" s="129"/>
      <c r="FW212" s="129"/>
      <c r="FX212" s="129"/>
      <c r="FY212" s="129"/>
      <c r="FZ212" s="129"/>
      <c r="GA212" s="129"/>
      <c r="GB212" s="129"/>
      <c r="GC212" s="129"/>
      <c r="GD212" s="129"/>
      <c r="GE212" s="129"/>
      <c r="GF212" s="129"/>
      <c r="GG212" s="129"/>
      <c r="GH212" s="129"/>
      <c r="GI212" s="129"/>
      <c r="GJ212" s="129"/>
      <c r="GK212" s="129"/>
      <c r="GL212" s="129"/>
      <c r="GM212" s="129"/>
      <c r="GN212" s="129"/>
      <c r="GO212" s="129"/>
      <c r="GP212" s="129"/>
      <c r="GQ212" s="129"/>
      <c r="GR212" s="129"/>
      <c r="GS212" s="129"/>
      <c r="GT212" s="129"/>
      <c r="GU212" s="129"/>
      <c r="GV212" s="129"/>
      <c r="GW212" s="129"/>
      <c r="GX212" s="129"/>
      <c r="GY212" s="129"/>
      <c r="GZ212" s="129"/>
      <c r="HA212" s="129"/>
      <c r="HB212" s="129"/>
      <c r="HC212" s="129"/>
      <c r="HD212" s="129"/>
      <c r="HE212" s="129"/>
      <c r="HF212" s="129"/>
      <c r="HG212" s="129"/>
      <c r="HH212" s="129"/>
      <c r="HI212" s="129"/>
      <c r="HJ212" s="129"/>
      <c r="HK212" s="129"/>
      <c r="HL212" s="129"/>
      <c r="HM212" s="129"/>
      <c r="HN212" s="129"/>
      <c r="HO212" s="129"/>
      <c r="HP212" s="129"/>
      <c r="HQ212" s="129"/>
      <c r="HR212" s="129"/>
      <c r="HS212" s="129"/>
      <c r="HT212" s="129"/>
      <c r="HU212" s="129"/>
      <c r="HV212" s="129"/>
      <c r="HW212" s="129"/>
      <c r="HX212" s="129"/>
      <c r="HY212" s="129"/>
      <c r="HZ212" s="129"/>
      <c r="IA212" s="129"/>
      <c r="IB212" s="129"/>
      <c r="IC212" s="129"/>
      <c r="ID212" s="129"/>
      <c r="IE212" s="129"/>
      <c r="IF212" s="129"/>
      <c r="IG212" s="129"/>
      <c r="IH212" s="129"/>
      <c r="II212" s="129"/>
      <c r="IJ212" s="129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30" hidden="false" customHeight="true" outlineLevel="2" collapsed="false">
      <c r="A213" s="85"/>
      <c r="B213" s="103" t="n">
        <v>1</v>
      </c>
      <c r="C213" s="104" t="n">
        <v>1</v>
      </c>
      <c r="D213" s="105" t="s">
        <v>36</v>
      </c>
      <c r="E213" s="104"/>
      <c r="F213" s="134" t="s">
        <v>360</v>
      </c>
      <c r="G213" s="134"/>
      <c r="H213" s="120" t="s">
        <v>361</v>
      </c>
      <c r="I213" s="108"/>
      <c r="J213" s="109" t="n">
        <v>168</v>
      </c>
      <c r="K213" s="110" t="n">
        <f aca="false">I213*J213</f>
        <v>0</v>
      </c>
      <c r="L213" s="128"/>
      <c r="M213" s="128"/>
      <c r="N213" s="128"/>
      <c r="O213" s="128"/>
      <c r="P213" s="128"/>
      <c r="Q213" s="128"/>
      <c r="R213" s="128"/>
      <c r="S213" s="128"/>
      <c r="T213" s="128"/>
      <c r="U213" s="128"/>
      <c r="V213" s="128"/>
      <c r="W213" s="128"/>
      <c r="X213" s="128"/>
      <c r="Y213" s="128"/>
      <c r="Z213" s="128"/>
      <c r="AA213" s="128"/>
      <c r="AB213" s="128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128"/>
      <c r="AQ213" s="128"/>
      <c r="AR213" s="128"/>
      <c r="AS213" s="128"/>
      <c r="AT213" s="128"/>
      <c r="AU213" s="128"/>
      <c r="AV213" s="128"/>
      <c r="AW213" s="128"/>
      <c r="AX213" s="128"/>
      <c r="AY213" s="128"/>
      <c r="AZ213" s="128"/>
      <c r="BA213" s="128"/>
      <c r="BB213" s="128"/>
      <c r="BC213" s="128"/>
      <c r="BD213" s="128"/>
      <c r="BE213" s="128"/>
      <c r="BF213" s="128"/>
      <c r="BG213" s="128"/>
      <c r="BH213" s="128"/>
      <c r="BI213" s="128"/>
      <c r="BJ213" s="128"/>
      <c r="BK213" s="128"/>
      <c r="BL213" s="128"/>
      <c r="BM213" s="128"/>
      <c r="BN213" s="128"/>
      <c r="BO213" s="128"/>
      <c r="BP213" s="128"/>
      <c r="BQ213" s="128"/>
      <c r="BR213" s="128"/>
      <c r="BS213" s="128"/>
      <c r="BT213" s="128"/>
      <c r="BU213" s="128"/>
      <c r="BV213" s="128"/>
      <c r="BW213" s="128"/>
      <c r="BX213" s="128"/>
      <c r="BY213" s="128"/>
      <c r="BZ213" s="129"/>
      <c r="CA213" s="129"/>
      <c r="CB213" s="129"/>
      <c r="CC213" s="129"/>
      <c r="CD213" s="129"/>
      <c r="CE213" s="129"/>
      <c r="CF213" s="129"/>
      <c r="CG213" s="129"/>
      <c r="CH213" s="129"/>
      <c r="CI213" s="129"/>
      <c r="CJ213" s="129"/>
      <c r="CK213" s="129"/>
      <c r="CL213" s="129"/>
      <c r="CM213" s="129"/>
      <c r="CN213" s="129"/>
      <c r="CO213" s="129"/>
      <c r="CP213" s="129"/>
      <c r="CQ213" s="129"/>
      <c r="CR213" s="129"/>
      <c r="CS213" s="129"/>
      <c r="CT213" s="129"/>
      <c r="CU213" s="129"/>
      <c r="CV213" s="129"/>
      <c r="CW213" s="129"/>
      <c r="CX213" s="129"/>
      <c r="CY213" s="129"/>
      <c r="CZ213" s="129"/>
      <c r="DA213" s="129"/>
      <c r="DB213" s="129"/>
      <c r="DC213" s="129"/>
      <c r="DD213" s="129"/>
      <c r="DE213" s="129"/>
      <c r="DF213" s="129"/>
      <c r="DG213" s="129"/>
      <c r="DH213" s="129"/>
      <c r="DI213" s="129"/>
      <c r="DJ213" s="129"/>
      <c r="DK213" s="129"/>
      <c r="DL213" s="129"/>
      <c r="DM213" s="129"/>
      <c r="DN213" s="129"/>
      <c r="DO213" s="129"/>
      <c r="DP213" s="129"/>
      <c r="DQ213" s="129"/>
      <c r="DR213" s="129"/>
      <c r="DS213" s="129"/>
      <c r="DT213" s="129"/>
      <c r="DU213" s="129"/>
      <c r="DV213" s="129"/>
      <c r="DW213" s="129"/>
      <c r="DX213" s="129"/>
      <c r="DY213" s="129"/>
      <c r="DZ213" s="129"/>
      <c r="EA213" s="129"/>
      <c r="EB213" s="129"/>
      <c r="EC213" s="129"/>
      <c r="ED213" s="129"/>
      <c r="EE213" s="129"/>
      <c r="EF213" s="129"/>
      <c r="EG213" s="129"/>
      <c r="EH213" s="129"/>
      <c r="EI213" s="129"/>
      <c r="EJ213" s="129"/>
      <c r="EK213" s="129"/>
      <c r="EL213" s="129"/>
      <c r="EM213" s="129"/>
      <c r="EN213" s="129"/>
      <c r="EO213" s="129"/>
      <c r="EP213" s="129"/>
      <c r="EQ213" s="129"/>
      <c r="ER213" s="129"/>
      <c r="ES213" s="129"/>
      <c r="ET213" s="129"/>
      <c r="EU213" s="129"/>
      <c r="EV213" s="129"/>
      <c r="EW213" s="129"/>
      <c r="EX213" s="129"/>
      <c r="EY213" s="129"/>
      <c r="EZ213" s="129"/>
      <c r="FA213" s="129"/>
      <c r="FB213" s="129"/>
      <c r="FC213" s="129"/>
      <c r="FD213" s="129"/>
      <c r="FE213" s="129"/>
      <c r="FF213" s="129"/>
      <c r="FG213" s="129"/>
      <c r="FH213" s="129"/>
      <c r="FI213" s="129"/>
      <c r="FJ213" s="129"/>
      <c r="FK213" s="129"/>
      <c r="FL213" s="129"/>
      <c r="FM213" s="129"/>
      <c r="FN213" s="129"/>
      <c r="FO213" s="129"/>
      <c r="FP213" s="129"/>
      <c r="FQ213" s="129"/>
      <c r="FR213" s="129"/>
      <c r="FS213" s="129"/>
      <c r="FT213" s="129"/>
      <c r="FU213" s="129"/>
      <c r="FV213" s="129"/>
      <c r="FW213" s="129"/>
      <c r="FX213" s="129"/>
      <c r="FY213" s="129"/>
      <c r="FZ213" s="129"/>
      <c r="GA213" s="129"/>
      <c r="GB213" s="129"/>
      <c r="GC213" s="129"/>
      <c r="GD213" s="129"/>
      <c r="GE213" s="129"/>
      <c r="GF213" s="129"/>
      <c r="GG213" s="129"/>
      <c r="GH213" s="129"/>
      <c r="GI213" s="129"/>
      <c r="GJ213" s="129"/>
      <c r="GK213" s="129"/>
      <c r="GL213" s="129"/>
      <c r="GM213" s="129"/>
      <c r="GN213" s="129"/>
      <c r="GO213" s="129"/>
      <c r="GP213" s="129"/>
      <c r="GQ213" s="129"/>
      <c r="GR213" s="129"/>
      <c r="GS213" s="129"/>
      <c r="GT213" s="129"/>
      <c r="GU213" s="129"/>
      <c r="GV213" s="129"/>
      <c r="GW213" s="129"/>
      <c r="GX213" s="129"/>
      <c r="GY213" s="129"/>
      <c r="GZ213" s="129"/>
      <c r="HA213" s="129"/>
      <c r="HB213" s="129"/>
      <c r="HC213" s="129"/>
      <c r="HD213" s="129"/>
      <c r="HE213" s="129"/>
      <c r="HF213" s="129"/>
      <c r="HG213" s="129"/>
      <c r="HH213" s="129"/>
      <c r="HI213" s="129"/>
      <c r="HJ213" s="129"/>
      <c r="HK213" s="129"/>
      <c r="HL213" s="129"/>
      <c r="HM213" s="129"/>
      <c r="HN213" s="129"/>
      <c r="HO213" s="129"/>
      <c r="HP213" s="129"/>
      <c r="HQ213" s="129"/>
      <c r="HR213" s="129"/>
      <c r="HS213" s="129"/>
      <c r="HT213" s="129"/>
      <c r="HU213" s="129"/>
      <c r="HV213" s="129"/>
      <c r="HW213" s="129"/>
      <c r="HX213" s="129"/>
      <c r="HY213" s="129"/>
      <c r="HZ213" s="129"/>
      <c r="IA213" s="129"/>
      <c r="IB213" s="129"/>
      <c r="IC213" s="129"/>
      <c r="ID213" s="129"/>
      <c r="IE213" s="129"/>
      <c r="IF213" s="129"/>
      <c r="IG213" s="129"/>
      <c r="IH213" s="129"/>
      <c r="II213" s="129"/>
      <c r="IJ213" s="129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30" hidden="false" customHeight="true" outlineLevel="2" collapsed="false">
      <c r="A214" s="85"/>
      <c r="B214" s="103" t="n">
        <v>1</v>
      </c>
      <c r="C214" s="104" t="n">
        <v>1</v>
      </c>
      <c r="D214" s="105" t="s">
        <v>36</v>
      </c>
      <c r="E214" s="104"/>
      <c r="F214" s="134" t="s">
        <v>362</v>
      </c>
      <c r="G214" s="134"/>
      <c r="H214" s="120" t="s">
        <v>363</v>
      </c>
      <c r="I214" s="108"/>
      <c r="J214" s="109" t="n">
        <v>168</v>
      </c>
      <c r="K214" s="110" t="n">
        <f aca="false">I214*J214</f>
        <v>0</v>
      </c>
      <c r="L214" s="128"/>
      <c r="M214" s="128"/>
      <c r="N214" s="128"/>
      <c r="O214" s="128"/>
      <c r="P214" s="128"/>
      <c r="Q214" s="128"/>
      <c r="R214" s="128"/>
      <c r="S214" s="128"/>
      <c r="T214" s="128"/>
      <c r="U214" s="128"/>
      <c r="V214" s="128"/>
      <c r="W214" s="128"/>
      <c r="X214" s="128"/>
      <c r="Y214" s="128"/>
      <c r="Z214" s="128"/>
      <c r="AA214" s="128"/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  <c r="AQ214" s="128"/>
      <c r="AR214" s="128"/>
      <c r="AS214" s="128"/>
      <c r="AT214" s="128"/>
      <c r="AU214" s="128"/>
      <c r="AV214" s="128"/>
      <c r="AW214" s="128"/>
      <c r="AX214" s="128"/>
      <c r="AY214" s="128"/>
      <c r="AZ214" s="128"/>
      <c r="BA214" s="128"/>
      <c r="BB214" s="128"/>
      <c r="BC214" s="128"/>
      <c r="BD214" s="128"/>
      <c r="BE214" s="128"/>
      <c r="BF214" s="128"/>
      <c r="BG214" s="128"/>
      <c r="BH214" s="128"/>
      <c r="BI214" s="128"/>
      <c r="BJ214" s="128"/>
      <c r="BK214" s="128"/>
      <c r="BL214" s="128"/>
      <c r="BM214" s="128"/>
      <c r="BN214" s="128"/>
      <c r="BO214" s="128"/>
      <c r="BP214" s="128"/>
      <c r="BQ214" s="128"/>
      <c r="BR214" s="128"/>
      <c r="BS214" s="128"/>
      <c r="BT214" s="128"/>
      <c r="BU214" s="128"/>
      <c r="BV214" s="128"/>
      <c r="BW214" s="128"/>
      <c r="BX214" s="128"/>
      <c r="BY214" s="128"/>
      <c r="BZ214" s="129"/>
      <c r="CA214" s="129"/>
      <c r="CB214" s="129"/>
      <c r="CC214" s="129"/>
      <c r="CD214" s="129"/>
      <c r="CE214" s="129"/>
      <c r="CF214" s="129"/>
      <c r="CG214" s="129"/>
      <c r="CH214" s="129"/>
      <c r="CI214" s="129"/>
      <c r="CJ214" s="129"/>
      <c r="CK214" s="129"/>
      <c r="CL214" s="129"/>
      <c r="CM214" s="129"/>
      <c r="CN214" s="129"/>
      <c r="CO214" s="129"/>
      <c r="CP214" s="129"/>
      <c r="CQ214" s="129"/>
      <c r="CR214" s="129"/>
      <c r="CS214" s="129"/>
      <c r="CT214" s="129"/>
      <c r="CU214" s="129"/>
      <c r="CV214" s="129"/>
      <c r="CW214" s="129"/>
      <c r="CX214" s="129"/>
      <c r="CY214" s="129"/>
      <c r="CZ214" s="129"/>
      <c r="DA214" s="129"/>
      <c r="DB214" s="129"/>
      <c r="DC214" s="129"/>
      <c r="DD214" s="129"/>
      <c r="DE214" s="129"/>
      <c r="DF214" s="129"/>
      <c r="DG214" s="129"/>
      <c r="DH214" s="129"/>
      <c r="DI214" s="129"/>
      <c r="DJ214" s="129"/>
      <c r="DK214" s="129"/>
      <c r="DL214" s="129"/>
      <c r="DM214" s="129"/>
      <c r="DN214" s="129"/>
      <c r="DO214" s="129"/>
      <c r="DP214" s="129"/>
      <c r="DQ214" s="129"/>
      <c r="DR214" s="129"/>
      <c r="DS214" s="129"/>
      <c r="DT214" s="129"/>
      <c r="DU214" s="129"/>
      <c r="DV214" s="129"/>
      <c r="DW214" s="129"/>
      <c r="DX214" s="129"/>
      <c r="DY214" s="129"/>
      <c r="DZ214" s="129"/>
      <c r="EA214" s="129"/>
      <c r="EB214" s="129"/>
      <c r="EC214" s="129"/>
      <c r="ED214" s="129"/>
      <c r="EE214" s="129"/>
      <c r="EF214" s="129"/>
      <c r="EG214" s="129"/>
      <c r="EH214" s="129"/>
      <c r="EI214" s="129"/>
      <c r="EJ214" s="129"/>
      <c r="EK214" s="129"/>
      <c r="EL214" s="129"/>
      <c r="EM214" s="129"/>
      <c r="EN214" s="129"/>
      <c r="EO214" s="129"/>
      <c r="EP214" s="129"/>
      <c r="EQ214" s="129"/>
      <c r="ER214" s="129"/>
      <c r="ES214" s="129"/>
      <c r="ET214" s="129"/>
      <c r="EU214" s="129"/>
      <c r="EV214" s="129"/>
      <c r="EW214" s="129"/>
      <c r="EX214" s="129"/>
      <c r="EY214" s="129"/>
      <c r="EZ214" s="129"/>
      <c r="FA214" s="129"/>
      <c r="FB214" s="129"/>
      <c r="FC214" s="129"/>
      <c r="FD214" s="129"/>
      <c r="FE214" s="129"/>
      <c r="FF214" s="129"/>
      <c r="FG214" s="129"/>
      <c r="FH214" s="129"/>
      <c r="FI214" s="129"/>
      <c r="FJ214" s="129"/>
      <c r="FK214" s="129"/>
      <c r="FL214" s="129"/>
      <c r="FM214" s="129"/>
      <c r="FN214" s="129"/>
      <c r="FO214" s="129"/>
      <c r="FP214" s="129"/>
      <c r="FQ214" s="129"/>
      <c r="FR214" s="129"/>
      <c r="FS214" s="129"/>
      <c r="FT214" s="129"/>
      <c r="FU214" s="129"/>
      <c r="FV214" s="129"/>
      <c r="FW214" s="129"/>
      <c r="FX214" s="129"/>
      <c r="FY214" s="129"/>
      <c r="FZ214" s="129"/>
      <c r="GA214" s="129"/>
      <c r="GB214" s="129"/>
      <c r="GC214" s="129"/>
      <c r="GD214" s="129"/>
      <c r="GE214" s="129"/>
      <c r="GF214" s="129"/>
      <c r="GG214" s="129"/>
      <c r="GH214" s="129"/>
      <c r="GI214" s="129"/>
      <c r="GJ214" s="129"/>
      <c r="GK214" s="129"/>
      <c r="GL214" s="129"/>
      <c r="GM214" s="129"/>
      <c r="GN214" s="129"/>
      <c r="GO214" s="129"/>
      <c r="GP214" s="129"/>
      <c r="GQ214" s="129"/>
      <c r="GR214" s="129"/>
      <c r="GS214" s="129"/>
      <c r="GT214" s="129"/>
      <c r="GU214" s="129"/>
      <c r="GV214" s="129"/>
      <c r="GW214" s="129"/>
      <c r="GX214" s="129"/>
      <c r="GY214" s="129"/>
      <c r="GZ214" s="129"/>
      <c r="HA214" s="129"/>
      <c r="HB214" s="129"/>
      <c r="HC214" s="129"/>
      <c r="HD214" s="129"/>
      <c r="HE214" s="129"/>
      <c r="HF214" s="129"/>
      <c r="HG214" s="129"/>
      <c r="HH214" s="129"/>
      <c r="HI214" s="129"/>
      <c r="HJ214" s="129"/>
      <c r="HK214" s="129"/>
      <c r="HL214" s="129"/>
      <c r="HM214" s="129"/>
      <c r="HN214" s="129"/>
      <c r="HO214" s="129"/>
      <c r="HP214" s="129"/>
      <c r="HQ214" s="129"/>
      <c r="HR214" s="129"/>
      <c r="HS214" s="129"/>
      <c r="HT214" s="129"/>
      <c r="HU214" s="129"/>
      <c r="HV214" s="129"/>
      <c r="HW214" s="129"/>
      <c r="HX214" s="129"/>
      <c r="HY214" s="129"/>
      <c r="HZ214" s="129"/>
      <c r="IA214" s="129"/>
      <c r="IB214" s="129"/>
      <c r="IC214" s="129"/>
      <c r="ID214" s="129"/>
      <c r="IE214" s="129"/>
      <c r="IF214" s="129"/>
      <c r="IG214" s="129"/>
      <c r="IH214" s="129"/>
      <c r="II214" s="129"/>
      <c r="IJ214" s="129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30" hidden="false" customHeight="true" outlineLevel="2" collapsed="false">
      <c r="A215" s="85"/>
      <c r="B215" s="103" t="n">
        <v>1</v>
      </c>
      <c r="C215" s="104" t="n">
        <v>1</v>
      </c>
      <c r="D215" s="105" t="s">
        <v>36</v>
      </c>
      <c r="E215" s="104"/>
      <c r="F215" s="134" t="s">
        <v>364</v>
      </c>
      <c r="G215" s="134"/>
      <c r="H215" s="120" t="s">
        <v>365</v>
      </c>
      <c r="I215" s="108"/>
      <c r="J215" s="109" t="n">
        <v>168</v>
      </c>
      <c r="K215" s="110" t="n">
        <f aca="false">I215*J215</f>
        <v>0</v>
      </c>
      <c r="L215" s="128"/>
      <c r="M215" s="128"/>
      <c r="N215" s="128"/>
      <c r="O215" s="128"/>
      <c r="P215" s="128"/>
      <c r="Q215" s="128"/>
      <c r="R215" s="128"/>
      <c r="S215" s="128"/>
      <c r="T215" s="128"/>
      <c r="U215" s="128"/>
      <c r="V215" s="128"/>
      <c r="W215" s="128"/>
      <c r="X215" s="128"/>
      <c r="Y215" s="128"/>
      <c r="Z215" s="128"/>
      <c r="AA215" s="128"/>
      <c r="AB215" s="128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128"/>
      <c r="AQ215" s="128"/>
      <c r="AR215" s="128"/>
      <c r="AS215" s="128"/>
      <c r="AT215" s="128"/>
      <c r="AU215" s="128"/>
      <c r="AV215" s="128"/>
      <c r="AW215" s="128"/>
      <c r="AX215" s="128"/>
      <c r="AY215" s="128"/>
      <c r="AZ215" s="128"/>
      <c r="BA215" s="128"/>
      <c r="BB215" s="128"/>
      <c r="BC215" s="128"/>
      <c r="BD215" s="128"/>
      <c r="BE215" s="128"/>
      <c r="BF215" s="128"/>
      <c r="BG215" s="128"/>
      <c r="BH215" s="128"/>
      <c r="BI215" s="128"/>
      <c r="BJ215" s="128"/>
      <c r="BK215" s="128"/>
      <c r="BL215" s="128"/>
      <c r="BM215" s="128"/>
      <c r="BN215" s="128"/>
      <c r="BO215" s="128"/>
      <c r="BP215" s="128"/>
      <c r="BQ215" s="128"/>
      <c r="BR215" s="128"/>
      <c r="BS215" s="128"/>
      <c r="BT215" s="128"/>
      <c r="BU215" s="128"/>
      <c r="BV215" s="128"/>
      <c r="BW215" s="128"/>
      <c r="BX215" s="128"/>
      <c r="BY215" s="128"/>
      <c r="BZ215" s="129"/>
      <c r="CA215" s="129"/>
      <c r="CB215" s="129"/>
      <c r="CC215" s="129"/>
      <c r="CD215" s="129"/>
      <c r="CE215" s="129"/>
      <c r="CF215" s="129"/>
      <c r="CG215" s="129"/>
      <c r="CH215" s="129"/>
      <c r="CI215" s="129"/>
      <c r="CJ215" s="129"/>
      <c r="CK215" s="129"/>
      <c r="CL215" s="129"/>
      <c r="CM215" s="129"/>
      <c r="CN215" s="129"/>
      <c r="CO215" s="129"/>
      <c r="CP215" s="129"/>
      <c r="CQ215" s="129"/>
      <c r="CR215" s="129"/>
      <c r="CS215" s="129"/>
      <c r="CT215" s="129"/>
      <c r="CU215" s="129"/>
      <c r="CV215" s="129"/>
      <c r="CW215" s="129"/>
      <c r="CX215" s="129"/>
      <c r="CY215" s="129"/>
      <c r="CZ215" s="129"/>
      <c r="DA215" s="129"/>
      <c r="DB215" s="129"/>
      <c r="DC215" s="129"/>
      <c r="DD215" s="129"/>
      <c r="DE215" s="129"/>
      <c r="DF215" s="129"/>
      <c r="DG215" s="129"/>
      <c r="DH215" s="129"/>
      <c r="DI215" s="129"/>
      <c r="DJ215" s="129"/>
      <c r="DK215" s="129"/>
      <c r="DL215" s="129"/>
      <c r="DM215" s="129"/>
      <c r="DN215" s="129"/>
      <c r="DO215" s="129"/>
      <c r="DP215" s="129"/>
      <c r="DQ215" s="129"/>
      <c r="DR215" s="129"/>
      <c r="DS215" s="129"/>
      <c r="DT215" s="129"/>
      <c r="DU215" s="129"/>
      <c r="DV215" s="129"/>
      <c r="DW215" s="129"/>
      <c r="DX215" s="129"/>
      <c r="DY215" s="129"/>
      <c r="DZ215" s="129"/>
      <c r="EA215" s="129"/>
      <c r="EB215" s="129"/>
      <c r="EC215" s="129"/>
      <c r="ED215" s="129"/>
      <c r="EE215" s="129"/>
      <c r="EF215" s="129"/>
      <c r="EG215" s="129"/>
      <c r="EH215" s="129"/>
      <c r="EI215" s="129"/>
      <c r="EJ215" s="129"/>
      <c r="EK215" s="129"/>
      <c r="EL215" s="129"/>
      <c r="EM215" s="129"/>
      <c r="EN215" s="129"/>
      <c r="EO215" s="129"/>
      <c r="EP215" s="129"/>
      <c r="EQ215" s="129"/>
      <c r="ER215" s="129"/>
      <c r="ES215" s="129"/>
      <c r="ET215" s="129"/>
      <c r="EU215" s="129"/>
      <c r="EV215" s="129"/>
      <c r="EW215" s="129"/>
      <c r="EX215" s="129"/>
      <c r="EY215" s="129"/>
      <c r="EZ215" s="129"/>
      <c r="FA215" s="129"/>
      <c r="FB215" s="129"/>
      <c r="FC215" s="129"/>
      <c r="FD215" s="129"/>
      <c r="FE215" s="129"/>
      <c r="FF215" s="129"/>
      <c r="FG215" s="129"/>
      <c r="FH215" s="129"/>
      <c r="FI215" s="129"/>
      <c r="FJ215" s="129"/>
      <c r="FK215" s="129"/>
      <c r="FL215" s="129"/>
      <c r="FM215" s="129"/>
      <c r="FN215" s="129"/>
      <c r="FO215" s="129"/>
      <c r="FP215" s="129"/>
      <c r="FQ215" s="129"/>
      <c r="FR215" s="129"/>
      <c r="FS215" s="129"/>
      <c r="FT215" s="129"/>
      <c r="FU215" s="129"/>
      <c r="FV215" s="129"/>
      <c r="FW215" s="129"/>
      <c r="FX215" s="129"/>
      <c r="FY215" s="129"/>
      <c r="FZ215" s="129"/>
      <c r="GA215" s="129"/>
      <c r="GB215" s="129"/>
      <c r="GC215" s="129"/>
      <c r="GD215" s="129"/>
      <c r="GE215" s="129"/>
      <c r="GF215" s="129"/>
      <c r="GG215" s="129"/>
      <c r="GH215" s="129"/>
      <c r="GI215" s="129"/>
      <c r="GJ215" s="129"/>
      <c r="GK215" s="129"/>
      <c r="GL215" s="129"/>
      <c r="GM215" s="129"/>
      <c r="GN215" s="129"/>
      <c r="GO215" s="129"/>
      <c r="GP215" s="129"/>
      <c r="GQ215" s="129"/>
      <c r="GR215" s="129"/>
      <c r="GS215" s="129"/>
      <c r="GT215" s="129"/>
      <c r="GU215" s="129"/>
      <c r="GV215" s="129"/>
      <c r="GW215" s="129"/>
      <c r="GX215" s="129"/>
      <c r="GY215" s="129"/>
      <c r="GZ215" s="129"/>
      <c r="HA215" s="129"/>
      <c r="HB215" s="129"/>
      <c r="HC215" s="129"/>
      <c r="HD215" s="129"/>
      <c r="HE215" s="129"/>
      <c r="HF215" s="129"/>
      <c r="HG215" s="129"/>
      <c r="HH215" s="129"/>
      <c r="HI215" s="129"/>
      <c r="HJ215" s="129"/>
      <c r="HK215" s="129"/>
      <c r="HL215" s="129"/>
      <c r="HM215" s="129"/>
      <c r="HN215" s="129"/>
      <c r="HO215" s="129"/>
      <c r="HP215" s="129"/>
      <c r="HQ215" s="129"/>
      <c r="HR215" s="129"/>
      <c r="HS215" s="129"/>
      <c r="HT215" s="129"/>
      <c r="HU215" s="129"/>
      <c r="HV215" s="129"/>
      <c r="HW215" s="129"/>
      <c r="HX215" s="129"/>
      <c r="HY215" s="129"/>
      <c r="HZ215" s="129"/>
      <c r="IA215" s="129"/>
      <c r="IB215" s="129"/>
      <c r="IC215" s="129"/>
      <c r="ID215" s="129"/>
      <c r="IE215" s="129"/>
      <c r="IF215" s="129"/>
      <c r="IG215" s="129"/>
      <c r="IH215" s="129"/>
      <c r="II215" s="129"/>
      <c r="IJ215" s="129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30" hidden="false" customHeight="true" outlineLevel="2" collapsed="false">
      <c r="A216" s="85"/>
      <c r="B216" s="173"/>
      <c r="C216" s="112"/>
      <c r="D216" s="104"/>
      <c r="E216" s="112"/>
      <c r="F216" s="113"/>
      <c r="G216" s="114"/>
      <c r="H216" s="115" t="s">
        <v>366</v>
      </c>
      <c r="I216" s="116"/>
      <c r="J216" s="117" t="n">
        <f aca="false">SUM(I175:I215)</f>
        <v>0</v>
      </c>
      <c r="K216" s="110"/>
      <c r="L216" s="128"/>
      <c r="M216" s="128"/>
      <c r="N216" s="128"/>
      <c r="O216" s="128"/>
      <c r="P216" s="128"/>
      <c r="Q216" s="128"/>
      <c r="R216" s="128"/>
      <c r="S216" s="128"/>
      <c r="T216" s="128"/>
      <c r="U216" s="128"/>
      <c r="V216" s="128"/>
      <c r="W216" s="128"/>
      <c r="X216" s="128"/>
      <c r="Y216" s="128"/>
      <c r="Z216" s="128"/>
      <c r="AA216" s="128"/>
      <c r="AB216" s="128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  <c r="AQ216" s="128"/>
      <c r="AR216" s="128"/>
      <c r="AS216" s="128"/>
      <c r="AT216" s="128"/>
      <c r="AU216" s="128"/>
      <c r="AV216" s="128"/>
      <c r="AW216" s="128"/>
      <c r="AX216" s="128"/>
      <c r="AY216" s="128"/>
      <c r="AZ216" s="128"/>
      <c r="BA216" s="128"/>
      <c r="BB216" s="128"/>
      <c r="BC216" s="128"/>
      <c r="BD216" s="128"/>
      <c r="BE216" s="128"/>
      <c r="BF216" s="128"/>
      <c r="BG216" s="128"/>
      <c r="BH216" s="128"/>
      <c r="BI216" s="128"/>
      <c r="BJ216" s="128"/>
      <c r="BK216" s="128"/>
      <c r="BL216" s="128"/>
      <c r="BM216" s="128"/>
      <c r="BN216" s="128"/>
      <c r="BO216" s="128"/>
      <c r="BP216" s="128"/>
      <c r="BQ216" s="128"/>
      <c r="BR216" s="128"/>
      <c r="BS216" s="128"/>
      <c r="BT216" s="128"/>
      <c r="BU216" s="128"/>
      <c r="BV216" s="128"/>
      <c r="BW216" s="128"/>
      <c r="BX216" s="128"/>
      <c r="BY216" s="128"/>
      <c r="BZ216" s="129"/>
      <c r="CA216" s="129"/>
      <c r="CB216" s="129"/>
      <c r="CC216" s="129"/>
      <c r="CD216" s="129"/>
      <c r="CE216" s="129"/>
      <c r="CF216" s="129"/>
      <c r="CG216" s="129"/>
      <c r="CH216" s="129"/>
      <c r="CI216" s="129"/>
      <c r="CJ216" s="129"/>
      <c r="CK216" s="129"/>
      <c r="CL216" s="129"/>
      <c r="CM216" s="129"/>
      <c r="CN216" s="129"/>
      <c r="CO216" s="129"/>
      <c r="CP216" s="129"/>
      <c r="CQ216" s="129"/>
      <c r="CR216" s="129"/>
      <c r="CS216" s="129"/>
      <c r="CT216" s="129"/>
      <c r="CU216" s="129"/>
      <c r="CV216" s="129"/>
      <c r="CW216" s="129"/>
      <c r="CX216" s="129"/>
      <c r="CY216" s="129"/>
      <c r="CZ216" s="129"/>
      <c r="DA216" s="129"/>
      <c r="DB216" s="129"/>
      <c r="DC216" s="129"/>
      <c r="DD216" s="129"/>
      <c r="DE216" s="129"/>
      <c r="DF216" s="129"/>
      <c r="DG216" s="129"/>
      <c r="DH216" s="129"/>
      <c r="DI216" s="129"/>
      <c r="DJ216" s="129"/>
      <c r="DK216" s="129"/>
      <c r="DL216" s="129"/>
      <c r="DM216" s="129"/>
      <c r="DN216" s="129"/>
      <c r="DO216" s="129"/>
      <c r="DP216" s="129"/>
      <c r="DQ216" s="129"/>
      <c r="DR216" s="129"/>
      <c r="DS216" s="129"/>
      <c r="DT216" s="129"/>
      <c r="DU216" s="129"/>
      <c r="DV216" s="129"/>
      <c r="DW216" s="129"/>
      <c r="DX216" s="129"/>
      <c r="DY216" s="129"/>
      <c r="DZ216" s="129"/>
      <c r="EA216" s="129"/>
      <c r="EB216" s="129"/>
      <c r="EC216" s="129"/>
      <c r="ED216" s="129"/>
      <c r="EE216" s="129"/>
      <c r="EF216" s="129"/>
      <c r="EG216" s="129"/>
      <c r="EH216" s="129"/>
      <c r="EI216" s="129"/>
      <c r="EJ216" s="129"/>
      <c r="EK216" s="129"/>
      <c r="EL216" s="129"/>
      <c r="EM216" s="129"/>
      <c r="EN216" s="129"/>
      <c r="EO216" s="129"/>
      <c r="EP216" s="129"/>
      <c r="EQ216" s="129"/>
      <c r="ER216" s="129"/>
      <c r="ES216" s="129"/>
      <c r="ET216" s="129"/>
      <c r="EU216" s="129"/>
      <c r="EV216" s="129"/>
      <c r="EW216" s="129"/>
      <c r="EX216" s="129"/>
      <c r="EY216" s="129"/>
      <c r="EZ216" s="129"/>
      <c r="FA216" s="129"/>
      <c r="FB216" s="129"/>
      <c r="FC216" s="129"/>
      <c r="FD216" s="129"/>
      <c r="FE216" s="129"/>
      <c r="FF216" s="129"/>
      <c r="FG216" s="129"/>
      <c r="FH216" s="129"/>
      <c r="FI216" s="129"/>
      <c r="FJ216" s="129"/>
      <c r="FK216" s="129"/>
      <c r="FL216" s="129"/>
      <c r="FM216" s="129"/>
      <c r="FN216" s="129"/>
      <c r="FO216" s="129"/>
      <c r="FP216" s="129"/>
      <c r="FQ216" s="129"/>
      <c r="FR216" s="129"/>
      <c r="FS216" s="129"/>
      <c r="FT216" s="129"/>
      <c r="FU216" s="129"/>
      <c r="FV216" s="129"/>
      <c r="FW216" s="129"/>
      <c r="FX216" s="129"/>
      <c r="FY216" s="129"/>
      <c r="FZ216" s="129"/>
      <c r="GA216" s="129"/>
      <c r="GB216" s="129"/>
      <c r="GC216" s="129"/>
      <c r="GD216" s="129"/>
      <c r="GE216" s="129"/>
      <c r="GF216" s="129"/>
      <c r="GG216" s="129"/>
      <c r="GH216" s="129"/>
      <c r="GI216" s="129"/>
      <c r="GJ216" s="129"/>
      <c r="GK216" s="129"/>
      <c r="GL216" s="129"/>
      <c r="GM216" s="129"/>
      <c r="GN216" s="129"/>
      <c r="GO216" s="129"/>
      <c r="GP216" s="129"/>
      <c r="GQ216" s="129"/>
      <c r="GR216" s="129"/>
      <c r="GS216" s="129"/>
      <c r="GT216" s="129"/>
      <c r="GU216" s="129"/>
      <c r="GV216" s="129"/>
      <c r="GW216" s="129"/>
      <c r="GX216" s="129"/>
      <c r="GY216" s="129"/>
      <c r="GZ216" s="129"/>
      <c r="HA216" s="129"/>
      <c r="HB216" s="129"/>
      <c r="HC216" s="129"/>
      <c r="HD216" s="129"/>
      <c r="HE216" s="129"/>
      <c r="HF216" s="129"/>
      <c r="HG216" s="129"/>
      <c r="HH216" s="129"/>
      <c r="HI216" s="129"/>
      <c r="HJ216" s="129"/>
      <c r="HK216" s="129"/>
      <c r="HL216" s="129"/>
      <c r="HM216" s="129"/>
      <c r="HN216" s="129"/>
      <c r="HO216" s="129"/>
      <c r="HP216" s="129"/>
      <c r="HQ216" s="129"/>
      <c r="HR216" s="129"/>
      <c r="HS216" s="129"/>
      <c r="HT216" s="129"/>
      <c r="HU216" s="129"/>
      <c r="HV216" s="129"/>
      <c r="HW216" s="129"/>
      <c r="HX216" s="129"/>
      <c r="HY216" s="129"/>
      <c r="HZ216" s="129"/>
      <c r="IA216" s="129"/>
      <c r="IB216" s="129"/>
      <c r="IC216" s="129"/>
      <c r="ID216" s="129"/>
      <c r="IE216" s="129"/>
      <c r="IF216" s="129"/>
      <c r="IG216" s="129"/>
      <c r="IH216" s="129"/>
      <c r="II216" s="129"/>
      <c r="IJ216" s="129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64.95" hidden="false" customHeight="true" outlineLevel="2" collapsed="false">
      <c r="A217" s="85"/>
      <c r="B217" s="161"/>
      <c r="C217" s="162"/>
      <c r="D217" s="162"/>
      <c r="E217" s="162"/>
      <c r="F217" s="163" t="s">
        <v>367</v>
      </c>
      <c r="G217" s="163"/>
      <c r="H217" s="164"/>
      <c r="I217" s="170"/>
      <c r="J217" s="171"/>
      <c r="K217" s="172"/>
      <c r="L217" s="128"/>
      <c r="M217" s="128"/>
      <c r="N217" s="128"/>
      <c r="O217" s="128"/>
      <c r="P217" s="128"/>
      <c r="Q217" s="128"/>
      <c r="R217" s="128"/>
      <c r="S217" s="128"/>
      <c r="T217" s="128"/>
      <c r="U217" s="128"/>
      <c r="V217" s="128"/>
      <c r="W217" s="128"/>
      <c r="X217" s="128"/>
      <c r="Y217" s="128"/>
      <c r="Z217" s="128"/>
      <c r="AA217" s="128"/>
      <c r="AB217" s="128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128"/>
      <c r="AQ217" s="128"/>
      <c r="AR217" s="128"/>
      <c r="AS217" s="128"/>
      <c r="AT217" s="128"/>
      <c r="AU217" s="128"/>
      <c r="AV217" s="128"/>
      <c r="AW217" s="128"/>
      <c r="AX217" s="128"/>
      <c r="AY217" s="128"/>
      <c r="AZ217" s="128"/>
      <c r="BA217" s="128"/>
      <c r="BB217" s="128"/>
      <c r="BC217" s="128"/>
      <c r="BD217" s="128"/>
      <c r="BE217" s="128"/>
      <c r="BF217" s="128"/>
      <c r="BG217" s="128"/>
      <c r="BH217" s="128"/>
      <c r="BI217" s="128"/>
      <c r="BJ217" s="128"/>
      <c r="BK217" s="128"/>
      <c r="BL217" s="128"/>
      <c r="BM217" s="128"/>
      <c r="BN217" s="128"/>
      <c r="BO217" s="128"/>
      <c r="BP217" s="128"/>
      <c r="BQ217" s="128"/>
      <c r="BR217" s="128"/>
      <c r="BS217" s="128"/>
      <c r="BT217" s="128"/>
      <c r="BU217" s="128"/>
      <c r="BV217" s="128"/>
      <c r="BW217" s="128"/>
      <c r="BX217" s="128"/>
      <c r="BY217" s="128"/>
      <c r="BZ217" s="129"/>
      <c r="CA217" s="129"/>
      <c r="CB217" s="129"/>
      <c r="CC217" s="129"/>
      <c r="CD217" s="129"/>
      <c r="CE217" s="129"/>
      <c r="CF217" s="129"/>
      <c r="CG217" s="129"/>
      <c r="CH217" s="129"/>
      <c r="CI217" s="129"/>
      <c r="CJ217" s="129"/>
      <c r="CK217" s="129"/>
      <c r="CL217" s="129"/>
      <c r="CM217" s="129"/>
      <c r="CN217" s="129"/>
      <c r="CO217" s="129"/>
      <c r="CP217" s="129"/>
      <c r="CQ217" s="129"/>
      <c r="CR217" s="129"/>
      <c r="CS217" s="129"/>
      <c r="CT217" s="129"/>
      <c r="CU217" s="129"/>
      <c r="CV217" s="129"/>
      <c r="CW217" s="129"/>
      <c r="CX217" s="129"/>
      <c r="CY217" s="129"/>
      <c r="CZ217" s="129"/>
      <c r="DA217" s="129"/>
      <c r="DB217" s="129"/>
      <c r="DC217" s="129"/>
      <c r="DD217" s="129"/>
      <c r="DE217" s="129"/>
      <c r="DF217" s="129"/>
      <c r="DG217" s="129"/>
      <c r="DH217" s="129"/>
      <c r="DI217" s="129"/>
      <c r="DJ217" s="129"/>
      <c r="DK217" s="129"/>
      <c r="DL217" s="129"/>
      <c r="DM217" s="129"/>
      <c r="DN217" s="129"/>
      <c r="DO217" s="129"/>
      <c r="DP217" s="129"/>
      <c r="DQ217" s="129"/>
      <c r="DR217" s="129"/>
      <c r="DS217" s="129"/>
      <c r="DT217" s="129"/>
      <c r="DU217" s="129"/>
      <c r="DV217" s="129"/>
      <c r="DW217" s="129"/>
      <c r="DX217" s="129"/>
      <c r="DY217" s="129"/>
      <c r="DZ217" s="129"/>
      <c r="EA217" s="129"/>
      <c r="EB217" s="129"/>
      <c r="EC217" s="129"/>
      <c r="ED217" s="129"/>
      <c r="EE217" s="129"/>
      <c r="EF217" s="129"/>
      <c r="EG217" s="129"/>
      <c r="EH217" s="129"/>
      <c r="EI217" s="129"/>
      <c r="EJ217" s="129"/>
      <c r="EK217" s="129"/>
      <c r="EL217" s="129"/>
      <c r="EM217" s="129"/>
      <c r="EN217" s="129"/>
      <c r="EO217" s="129"/>
      <c r="EP217" s="129"/>
      <c r="EQ217" s="129"/>
      <c r="ER217" s="129"/>
      <c r="ES217" s="129"/>
      <c r="ET217" s="129"/>
      <c r="EU217" s="129"/>
      <c r="EV217" s="129"/>
      <c r="EW217" s="129"/>
      <c r="EX217" s="129"/>
      <c r="EY217" s="129"/>
      <c r="EZ217" s="129"/>
      <c r="FA217" s="129"/>
      <c r="FB217" s="129"/>
      <c r="FC217" s="129"/>
      <c r="FD217" s="129"/>
      <c r="FE217" s="129"/>
      <c r="FF217" s="129"/>
      <c r="FG217" s="129"/>
      <c r="FH217" s="129"/>
      <c r="FI217" s="129"/>
      <c r="FJ217" s="129"/>
      <c r="FK217" s="129"/>
      <c r="FL217" s="129"/>
      <c r="FM217" s="129"/>
      <c r="FN217" s="129"/>
      <c r="FO217" s="129"/>
      <c r="FP217" s="129"/>
      <c r="FQ217" s="129"/>
      <c r="FR217" s="129"/>
      <c r="FS217" s="129"/>
      <c r="FT217" s="129"/>
      <c r="FU217" s="129"/>
      <c r="FV217" s="129"/>
      <c r="FW217" s="129"/>
      <c r="FX217" s="129"/>
      <c r="FY217" s="129"/>
      <c r="FZ217" s="129"/>
      <c r="GA217" s="129"/>
      <c r="GB217" s="129"/>
      <c r="GC217" s="129"/>
      <c r="GD217" s="129"/>
      <c r="GE217" s="129"/>
      <c r="GF217" s="129"/>
      <c r="GG217" s="129"/>
      <c r="GH217" s="129"/>
      <c r="GI217" s="129"/>
      <c r="GJ217" s="129"/>
      <c r="GK217" s="129"/>
      <c r="GL217" s="129"/>
      <c r="GM217" s="129"/>
      <c r="GN217" s="129"/>
      <c r="GO217" s="129"/>
      <c r="GP217" s="129"/>
      <c r="GQ217" s="129"/>
      <c r="GR217" s="129"/>
      <c r="GS217" s="129"/>
      <c r="GT217" s="129"/>
      <c r="GU217" s="129"/>
      <c r="GV217" s="129"/>
      <c r="GW217" s="129"/>
      <c r="GX217" s="129"/>
      <c r="GY217" s="129"/>
      <c r="GZ217" s="129"/>
      <c r="HA217" s="129"/>
      <c r="HB217" s="129"/>
      <c r="HC217" s="129"/>
      <c r="HD217" s="129"/>
      <c r="HE217" s="129"/>
      <c r="HF217" s="129"/>
      <c r="HG217" s="129"/>
      <c r="HH217" s="129"/>
      <c r="HI217" s="129"/>
      <c r="HJ217" s="129"/>
      <c r="HK217" s="129"/>
      <c r="HL217" s="129"/>
      <c r="HM217" s="129"/>
      <c r="HN217" s="129"/>
      <c r="HO217" s="129"/>
      <c r="HP217" s="129"/>
      <c r="HQ217" s="129"/>
      <c r="HR217" s="129"/>
      <c r="HS217" s="129"/>
      <c r="HT217" s="129"/>
      <c r="HU217" s="129"/>
      <c r="HV217" s="129"/>
      <c r="HW217" s="129"/>
      <c r="HX217" s="129"/>
      <c r="HY217" s="129"/>
      <c r="HZ217" s="129"/>
      <c r="IA217" s="129"/>
      <c r="IB217" s="129"/>
      <c r="IC217" s="129"/>
      <c r="ID217" s="129"/>
      <c r="IE217" s="129"/>
      <c r="IF217" s="129"/>
      <c r="IG217" s="129"/>
      <c r="IH217" s="129"/>
      <c r="II217" s="129"/>
      <c r="IJ217" s="129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30" hidden="false" customHeight="true" outlineLevel="2" collapsed="false">
      <c r="A218" s="85"/>
      <c r="B218" s="103" t="n">
        <v>1</v>
      </c>
      <c r="C218" s="104" t="n">
        <v>1</v>
      </c>
      <c r="D218" s="105" t="s">
        <v>36</v>
      </c>
      <c r="E218" s="104"/>
      <c r="F218" s="134" t="s">
        <v>368</v>
      </c>
      <c r="G218" s="134"/>
      <c r="H218" s="120" t="s">
        <v>369</v>
      </c>
      <c r="I218" s="108"/>
      <c r="J218" s="109" t="n">
        <v>198</v>
      </c>
      <c r="K218" s="110" t="n">
        <f aca="false">I218*J218</f>
        <v>0</v>
      </c>
      <c r="L218" s="128"/>
      <c r="M218" s="128"/>
      <c r="N218" s="128"/>
      <c r="O218" s="128"/>
      <c r="P218" s="128"/>
      <c r="Q218" s="128"/>
      <c r="R218" s="128"/>
      <c r="S218" s="128"/>
      <c r="T218" s="128"/>
      <c r="U218" s="128"/>
      <c r="V218" s="128"/>
      <c r="W218" s="128"/>
      <c r="X218" s="128"/>
      <c r="Y218" s="128"/>
      <c r="Z218" s="128"/>
      <c r="AA218" s="128"/>
      <c r="AB218" s="128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128"/>
      <c r="AQ218" s="128"/>
      <c r="AR218" s="128"/>
      <c r="AS218" s="128"/>
      <c r="AT218" s="128"/>
      <c r="AU218" s="128"/>
      <c r="AV218" s="128"/>
      <c r="AW218" s="128"/>
      <c r="AX218" s="128"/>
      <c r="AY218" s="128"/>
      <c r="AZ218" s="128"/>
      <c r="BA218" s="128"/>
      <c r="BB218" s="128"/>
      <c r="BC218" s="128"/>
      <c r="BD218" s="128"/>
      <c r="BE218" s="128"/>
      <c r="BF218" s="128"/>
      <c r="BG218" s="128"/>
      <c r="BH218" s="128"/>
      <c r="BI218" s="128"/>
      <c r="BJ218" s="128"/>
      <c r="BK218" s="128"/>
      <c r="BL218" s="128"/>
      <c r="BM218" s="128"/>
      <c r="BN218" s="128"/>
      <c r="BO218" s="128"/>
      <c r="BP218" s="128"/>
      <c r="BQ218" s="128"/>
      <c r="BR218" s="128"/>
      <c r="BS218" s="128"/>
      <c r="BT218" s="128"/>
      <c r="BU218" s="128"/>
      <c r="BV218" s="128"/>
      <c r="BW218" s="128"/>
      <c r="BX218" s="128"/>
      <c r="BY218" s="128"/>
      <c r="BZ218" s="129"/>
      <c r="CA218" s="129"/>
      <c r="CB218" s="129"/>
      <c r="CC218" s="129"/>
      <c r="CD218" s="129"/>
      <c r="CE218" s="129"/>
      <c r="CF218" s="129"/>
      <c r="CG218" s="129"/>
      <c r="CH218" s="129"/>
      <c r="CI218" s="129"/>
      <c r="CJ218" s="129"/>
      <c r="CK218" s="129"/>
      <c r="CL218" s="129"/>
      <c r="CM218" s="129"/>
      <c r="CN218" s="129"/>
      <c r="CO218" s="129"/>
      <c r="CP218" s="129"/>
      <c r="CQ218" s="129"/>
      <c r="CR218" s="129"/>
      <c r="CS218" s="129"/>
      <c r="CT218" s="129"/>
      <c r="CU218" s="129"/>
      <c r="CV218" s="129"/>
      <c r="CW218" s="129"/>
      <c r="CX218" s="129"/>
      <c r="CY218" s="129"/>
      <c r="CZ218" s="129"/>
      <c r="DA218" s="129"/>
      <c r="DB218" s="129"/>
      <c r="DC218" s="129"/>
      <c r="DD218" s="129"/>
      <c r="DE218" s="129"/>
      <c r="DF218" s="129"/>
      <c r="DG218" s="129"/>
      <c r="DH218" s="129"/>
      <c r="DI218" s="129"/>
      <c r="DJ218" s="129"/>
      <c r="DK218" s="129"/>
      <c r="DL218" s="129"/>
      <c r="DM218" s="129"/>
      <c r="DN218" s="129"/>
      <c r="DO218" s="129"/>
      <c r="DP218" s="129"/>
      <c r="DQ218" s="129"/>
      <c r="DR218" s="129"/>
      <c r="DS218" s="129"/>
      <c r="DT218" s="129"/>
      <c r="DU218" s="129"/>
      <c r="DV218" s="129"/>
      <c r="DW218" s="129"/>
      <c r="DX218" s="129"/>
      <c r="DY218" s="129"/>
      <c r="DZ218" s="129"/>
      <c r="EA218" s="129"/>
      <c r="EB218" s="129"/>
      <c r="EC218" s="129"/>
      <c r="ED218" s="129"/>
      <c r="EE218" s="129"/>
      <c r="EF218" s="129"/>
      <c r="EG218" s="129"/>
      <c r="EH218" s="129"/>
      <c r="EI218" s="129"/>
      <c r="EJ218" s="129"/>
      <c r="EK218" s="129"/>
      <c r="EL218" s="129"/>
      <c r="EM218" s="129"/>
      <c r="EN218" s="129"/>
      <c r="EO218" s="129"/>
      <c r="EP218" s="129"/>
      <c r="EQ218" s="129"/>
      <c r="ER218" s="129"/>
      <c r="ES218" s="129"/>
      <c r="ET218" s="129"/>
      <c r="EU218" s="129"/>
      <c r="EV218" s="129"/>
      <c r="EW218" s="129"/>
      <c r="EX218" s="129"/>
      <c r="EY218" s="129"/>
      <c r="EZ218" s="129"/>
      <c r="FA218" s="129"/>
      <c r="FB218" s="129"/>
      <c r="FC218" s="129"/>
      <c r="FD218" s="129"/>
      <c r="FE218" s="129"/>
      <c r="FF218" s="129"/>
      <c r="FG218" s="129"/>
      <c r="FH218" s="129"/>
      <c r="FI218" s="129"/>
      <c r="FJ218" s="129"/>
      <c r="FK218" s="129"/>
      <c r="FL218" s="129"/>
      <c r="FM218" s="129"/>
      <c r="FN218" s="129"/>
      <c r="FO218" s="129"/>
      <c r="FP218" s="129"/>
      <c r="FQ218" s="129"/>
      <c r="FR218" s="129"/>
      <c r="FS218" s="129"/>
      <c r="FT218" s="129"/>
      <c r="FU218" s="129"/>
      <c r="FV218" s="129"/>
      <c r="FW218" s="129"/>
      <c r="FX218" s="129"/>
      <c r="FY218" s="129"/>
      <c r="FZ218" s="129"/>
      <c r="GA218" s="129"/>
      <c r="GB218" s="129"/>
      <c r="GC218" s="129"/>
      <c r="GD218" s="129"/>
      <c r="GE218" s="129"/>
      <c r="GF218" s="129"/>
      <c r="GG218" s="129"/>
      <c r="GH218" s="129"/>
      <c r="GI218" s="129"/>
      <c r="GJ218" s="129"/>
      <c r="GK218" s="129"/>
      <c r="GL218" s="129"/>
      <c r="GM218" s="129"/>
      <c r="GN218" s="129"/>
      <c r="GO218" s="129"/>
      <c r="GP218" s="129"/>
      <c r="GQ218" s="129"/>
      <c r="GR218" s="129"/>
      <c r="GS218" s="129"/>
      <c r="GT218" s="129"/>
      <c r="GU218" s="129"/>
      <c r="GV218" s="129"/>
      <c r="GW218" s="129"/>
      <c r="GX218" s="129"/>
      <c r="GY218" s="129"/>
      <c r="GZ218" s="129"/>
      <c r="HA218" s="129"/>
      <c r="HB218" s="129"/>
      <c r="HC218" s="129"/>
      <c r="HD218" s="129"/>
      <c r="HE218" s="129"/>
      <c r="HF218" s="129"/>
      <c r="HG218" s="129"/>
      <c r="HH218" s="129"/>
      <c r="HI218" s="129"/>
      <c r="HJ218" s="129"/>
      <c r="HK218" s="129"/>
      <c r="HL218" s="129"/>
      <c r="HM218" s="129"/>
      <c r="HN218" s="129"/>
      <c r="HO218" s="129"/>
      <c r="HP218" s="129"/>
      <c r="HQ218" s="129"/>
      <c r="HR218" s="129"/>
      <c r="HS218" s="129"/>
      <c r="HT218" s="129"/>
      <c r="HU218" s="129"/>
      <c r="HV218" s="129"/>
      <c r="HW218" s="129"/>
      <c r="HX218" s="129"/>
      <c r="HY218" s="129"/>
      <c r="HZ218" s="129"/>
      <c r="IA218" s="129"/>
      <c r="IB218" s="129"/>
      <c r="IC218" s="129"/>
      <c r="ID218" s="129"/>
      <c r="IE218" s="129"/>
      <c r="IF218" s="129"/>
      <c r="IG218" s="129"/>
      <c r="IH218" s="129"/>
      <c r="II218" s="129"/>
      <c r="IJ218" s="129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30" hidden="false" customHeight="true" outlineLevel="2" collapsed="false">
      <c r="A219" s="85"/>
      <c r="B219" s="103" t="n">
        <v>1</v>
      </c>
      <c r="C219" s="104" t="n">
        <v>1</v>
      </c>
      <c r="D219" s="105" t="s">
        <v>36</v>
      </c>
      <c r="E219" s="104"/>
      <c r="F219" s="134" t="s">
        <v>370</v>
      </c>
      <c r="G219" s="134"/>
      <c r="H219" s="120" t="s">
        <v>371</v>
      </c>
      <c r="I219" s="108"/>
      <c r="J219" s="109" t="n">
        <v>198</v>
      </c>
      <c r="K219" s="110" t="n">
        <f aca="false">I219*J219</f>
        <v>0</v>
      </c>
      <c r="L219" s="128"/>
      <c r="M219" s="128"/>
      <c r="N219" s="128"/>
      <c r="O219" s="128"/>
      <c r="P219" s="128"/>
      <c r="Q219" s="128"/>
      <c r="R219" s="128"/>
      <c r="S219" s="128"/>
      <c r="T219" s="128"/>
      <c r="U219" s="128"/>
      <c r="V219" s="128"/>
      <c r="W219" s="128"/>
      <c r="X219" s="128"/>
      <c r="Y219" s="128"/>
      <c r="Z219" s="128"/>
      <c r="AA219" s="128"/>
      <c r="AB219" s="128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128"/>
      <c r="AQ219" s="128"/>
      <c r="AR219" s="128"/>
      <c r="AS219" s="128"/>
      <c r="AT219" s="128"/>
      <c r="AU219" s="128"/>
      <c r="AV219" s="128"/>
      <c r="AW219" s="128"/>
      <c r="AX219" s="128"/>
      <c r="AY219" s="128"/>
      <c r="AZ219" s="128"/>
      <c r="BA219" s="128"/>
      <c r="BB219" s="128"/>
      <c r="BC219" s="128"/>
      <c r="BD219" s="128"/>
      <c r="BE219" s="128"/>
      <c r="BF219" s="128"/>
      <c r="BG219" s="128"/>
      <c r="BH219" s="128"/>
      <c r="BI219" s="128"/>
      <c r="BJ219" s="128"/>
      <c r="BK219" s="128"/>
      <c r="BL219" s="128"/>
      <c r="BM219" s="128"/>
      <c r="BN219" s="128"/>
      <c r="BO219" s="128"/>
      <c r="BP219" s="128"/>
      <c r="BQ219" s="128"/>
      <c r="BR219" s="128"/>
      <c r="BS219" s="128"/>
      <c r="BT219" s="128"/>
      <c r="BU219" s="128"/>
      <c r="BV219" s="128"/>
      <c r="BW219" s="128"/>
      <c r="BX219" s="128"/>
      <c r="BY219" s="128"/>
      <c r="BZ219" s="129"/>
      <c r="CA219" s="129"/>
      <c r="CB219" s="129"/>
      <c r="CC219" s="129"/>
      <c r="CD219" s="129"/>
      <c r="CE219" s="129"/>
      <c r="CF219" s="129"/>
      <c r="CG219" s="129"/>
      <c r="CH219" s="129"/>
      <c r="CI219" s="129"/>
      <c r="CJ219" s="129"/>
      <c r="CK219" s="129"/>
      <c r="CL219" s="129"/>
      <c r="CM219" s="129"/>
      <c r="CN219" s="129"/>
      <c r="CO219" s="129"/>
      <c r="CP219" s="129"/>
      <c r="CQ219" s="129"/>
      <c r="CR219" s="129"/>
      <c r="CS219" s="129"/>
      <c r="CT219" s="129"/>
      <c r="CU219" s="129"/>
      <c r="CV219" s="129"/>
      <c r="CW219" s="129"/>
      <c r="CX219" s="129"/>
      <c r="CY219" s="129"/>
      <c r="CZ219" s="129"/>
      <c r="DA219" s="129"/>
      <c r="DB219" s="129"/>
      <c r="DC219" s="129"/>
      <c r="DD219" s="129"/>
      <c r="DE219" s="129"/>
      <c r="DF219" s="129"/>
      <c r="DG219" s="129"/>
      <c r="DH219" s="129"/>
      <c r="DI219" s="129"/>
      <c r="DJ219" s="129"/>
      <c r="DK219" s="129"/>
      <c r="DL219" s="129"/>
      <c r="DM219" s="129"/>
      <c r="DN219" s="129"/>
      <c r="DO219" s="129"/>
      <c r="DP219" s="129"/>
      <c r="DQ219" s="129"/>
      <c r="DR219" s="129"/>
      <c r="DS219" s="129"/>
      <c r="DT219" s="129"/>
      <c r="DU219" s="129"/>
      <c r="DV219" s="129"/>
      <c r="DW219" s="129"/>
      <c r="DX219" s="129"/>
      <c r="DY219" s="129"/>
      <c r="DZ219" s="129"/>
      <c r="EA219" s="129"/>
      <c r="EB219" s="129"/>
      <c r="EC219" s="129"/>
      <c r="ED219" s="129"/>
      <c r="EE219" s="129"/>
      <c r="EF219" s="129"/>
      <c r="EG219" s="129"/>
      <c r="EH219" s="129"/>
      <c r="EI219" s="129"/>
      <c r="EJ219" s="129"/>
      <c r="EK219" s="129"/>
      <c r="EL219" s="129"/>
      <c r="EM219" s="129"/>
      <c r="EN219" s="129"/>
      <c r="EO219" s="129"/>
      <c r="EP219" s="129"/>
      <c r="EQ219" s="129"/>
      <c r="ER219" s="129"/>
      <c r="ES219" s="129"/>
      <c r="ET219" s="129"/>
      <c r="EU219" s="129"/>
      <c r="EV219" s="129"/>
      <c r="EW219" s="129"/>
      <c r="EX219" s="129"/>
      <c r="EY219" s="129"/>
      <c r="EZ219" s="129"/>
      <c r="FA219" s="129"/>
      <c r="FB219" s="129"/>
      <c r="FC219" s="129"/>
      <c r="FD219" s="129"/>
      <c r="FE219" s="129"/>
      <c r="FF219" s="129"/>
      <c r="FG219" s="129"/>
      <c r="FH219" s="129"/>
      <c r="FI219" s="129"/>
      <c r="FJ219" s="129"/>
      <c r="FK219" s="129"/>
      <c r="FL219" s="129"/>
      <c r="FM219" s="129"/>
      <c r="FN219" s="129"/>
      <c r="FO219" s="129"/>
      <c r="FP219" s="129"/>
      <c r="FQ219" s="129"/>
      <c r="FR219" s="129"/>
      <c r="FS219" s="129"/>
      <c r="FT219" s="129"/>
      <c r="FU219" s="129"/>
      <c r="FV219" s="129"/>
      <c r="FW219" s="129"/>
      <c r="FX219" s="129"/>
      <c r="FY219" s="129"/>
      <c r="FZ219" s="129"/>
      <c r="GA219" s="129"/>
      <c r="GB219" s="129"/>
      <c r="GC219" s="129"/>
      <c r="GD219" s="129"/>
      <c r="GE219" s="129"/>
      <c r="GF219" s="129"/>
      <c r="GG219" s="129"/>
      <c r="GH219" s="129"/>
      <c r="GI219" s="129"/>
      <c r="GJ219" s="129"/>
      <c r="GK219" s="129"/>
      <c r="GL219" s="129"/>
      <c r="GM219" s="129"/>
      <c r="GN219" s="129"/>
      <c r="GO219" s="129"/>
      <c r="GP219" s="129"/>
      <c r="GQ219" s="129"/>
      <c r="GR219" s="129"/>
      <c r="GS219" s="129"/>
      <c r="GT219" s="129"/>
      <c r="GU219" s="129"/>
      <c r="GV219" s="129"/>
      <c r="GW219" s="129"/>
      <c r="GX219" s="129"/>
      <c r="GY219" s="129"/>
      <c r="GZ219" s="129"/>
      <c r="HA219" s="129"/>
      <c r="HB219" s="129"/>
      <c r="HC219" s="129"/>
      <c r="HD219" s="129"/>
      <c r="HE219" s="129"/>
      <c r="HF219" s="129"/>
      <c r="HG219" s="129"/>
      <c r="HH219" s="129"/>
      <c r="HI219" s="129"/>
      <c r="HJ219" s="129"/>
      <c r="HK219" s="129"/>
      <c r="HL219" s="129"/>
      <c r="HM219" s="129"/>
      <c r="HN219" s="129"/>
      <c r="HO219" s="129"/>
      <c r="HP219" s="129"/>
      <c r="HQ219" s="129"/>
      <c r="HR219" s="129"/>
      <c r="HS219" s="129"/>
      <c r="HT219" s="129"/>
      <c r="HU219" s="129"/>
      <c r="HV219" s="129"/>
      <c r="HW219" s="129"/>
      <c r="HX219" s="129"/>
      <c r="HY219" s="129"/>
      <c r="HZ219" s="129"/>
      <c r="IA219" s="129"/>
      <c r="IB219" s="129"/>
      <c r="IC219" s="129"/>
      <c r="ID219" s="129"/>
      <c r="IE219" s="129"/>
      <c r="IF219" s="129"/>
      <c r="IG219" s="129"/>
      <c r="IH219" s="129"/>
      <c r="II219" s="129"/>
      <c r="IJ219" s="129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30" hidden="false" customHeight="true" outlineLevel="2" collapsed="false">
      <c r="A220" s="85"/>
      <c r="B220" s="103" t="n">
        <v>1</v>
      </c>
      <c r="C220" s="104" t="n">
        <v>1</v>
      </c>
      <c r="D220" s="105" t="s">
        <v>36</v>
      </c>
      <c r="E220" s="104"/>
      <c r="F220" s="134" t="s">
        <v>372</v>
      </c>
      <c r="G220" s="134"/>
      <c r="H220" s="120" t="s">
        <v>373</v>
      </c>
      <c r="I220" s="108"/>
      <c r="J220" s="109" t="n">
        <v>198</v>
      </c>
      <c r="K220" s="110" t="n">
        <f aca="false">I220*J220</f>
        <v>0</v>
      </c>
      <c r="L220" s="128"/>
      <c r="M220" s="128"/>
      <c r="N220" s="128"/>
      <c r="O220" s="128"/>
      <c r="P220" s="128"/>
      <c r="Q220" s="128"/>
      <c r="R220" s="128"/>
      <c r="S220" s="128"/>
      <c r="T220" s="128"/>
      <c r="U220" s="128"/>
      <c r="V220" s="128"/>
      <c r="W220" s="128"/>
      <c r="X220" s="128"/>
      <c r="Y220" s="128"/>
      <c r="Z220" s="128"/>
      <c r="AA220" s="128"/>
      <c r="AB220" s="128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128"/>
      <c r="AQ220" s="128"/>
      <c r="AR220" s="128"/>
      <c r="AS220" s="128"/>
      <c r="AT220" s="128"/>
      <c r="AU220" s="128"/>
      <c r="AV220" s="128"/>
      <c r="AW220" s="128"/>
      <c r="AX220" s="128"/>
      <c r="AY220" s="128"/>
      <c r="AZ220" s="128"/>
      <c r="BA220" s="128"/>
      <c r="BB220" s="128"/>
      <c r="BC220" s="128"/>
      <c r="BD220" s="128"/>
      <c r="BE220" s="128"/>
      <c r="BF220" s="128"/>
      <c r="BG220" s="128"/>
      <c r="BH220" s="128"/>
      <c r="BI220" s="128"/>
      <c r="BJ220" s="128"/>
      <c r="BK220" s="128"/>
      <c r="BL220" s="128"/>
      <c r="BM220" s="128"/>
      <c r="BN220" s="128"/>
      <c r="BO220" s="128"/>
      <c r="BP220" s="128"/>
      <c r="BQ220" s="128"/>
      <c r="BR220" s="128"/>
      <c r="BS220" s="128"/>
      <c r="BT220" s="128"/>
      <c r="BU220" s="128"/>
      <c r="BV220" s="128"/>
      <c r="BW220" s="128"/>
      <c r="BX220" s="128"/>
      <c r="BY220" s="128"/>
      <c r="BZ220" s="129"/>
      <c r="CA220" s="129"/>
      <c r="CB220" s="129"/>
      <c r="CC220" s="129"/>
      <c r="CD220" s="129"/>
      <c r="CE220" s="129"/>
      <c r="CF220" s="129"/>
      <c r="CG220" s="129"/>
      <c r="CH220" s="129"/>
      <c r="CI220" s="129"/>
      <c r="CJ220" s="129"/>
      <c r="CK220" s="129"/>
      <c r="CL220" s="129"/>
      <c r="CM220" s="129"/>
      <c r="CN220" s="129"/>
      <c r="CO220" s="129"/>
      <c r="CP220" s="129"/>
      <c r="CQ220" s="129"/>
      <c r="CR220" s="129"/>
      <c r="CS220" s="129"/>
      <c r="CT220" s="129"/>
      <c r="CU220" s="129"/>
      <c r="CV220" s="129"/>
      <c r="CW220" s="129"/>
      <c r="CX220" s="129"/>
      <c r="CY220" s="129"/>
      <c r="CZ220" s="129"/>
      <c r="DA220" s="129"/>
      <c r="DB220" s="129"/>
      <c r="DC220" s="129"/>
      <c r="DD220" s="129"/>
      <c r="DE220" s="129"/>
      <c r="DF220" s="129"/>
      <c r="DG220" s="129"/>
      <c r="DH220" s="129"/>
      <c r="DI220" s="129"/>
      <c r="DJ220" s="129"/>
      <c r="DK220" s="129"/>
      <c r="DL220" s="129"/>
      <c r="DM220" s="129"/>
      <c r="DN220" s="129"/>
      <c r="DO220" s="129"/>
      <c r="DP220" s="129"/>
      <c r="DQ220" s="129"/>
      <c r="DR220" s="129"/>
      <c r="DS220" s="129"/>
      <c r="DT220" s="129"/>
      <c r="DU220" s="129"/>
      <c r="DV220" s="129"/>
      <c r="DW220" s="129"/>
      <c r="DX220" s="129"/>
      <c r="DY220" s="129"/>
      <c r="DZ220" s="129"/>
      <c r="EA220" s="129"/>
      <c r="EB220" s="129"/>
      <c r="EC220" s="129"/>
      <c r="ED220" s="129"/>
      <c r="EE220" s="129"/>
      <c r="EF220" s="129"/>
      <c r="EG220" s="129"/>
      <c r="EH220" s="129"/>
      <c r="EI220" s="129"/>
      <c r="EJ220" s="129"/>
      <c r="EK220" s="129"/>
      <c r="EL220" s="129"/>
      <c r="EM220" s="129"/>
      <c r="EN220" s="129"/>
      <c r="EO220" s="129"/>
      <c r="EP220" s="129"/>
      <c r="EQ220" s="129"/>
      <c r="ER220" s="129"/>
      <c r="ES220" s="129"/>
      <c r="ET220" s="129"/>
      <c r="EU220" s="129"/>
      <c r="EV220" s="129"/>
      <c r="EW220" s="129"/>
      <c r="EX220" s="129"/>
      <c r="EY220" s="129"/>
      <c r="EZ220" s="129"/>
      <c r="FA220" s="129"/>
      <c r="FB220" s="129"/>
      <c r="FC220" s="129"/>
      <c r="FD220" s="129"/>
      <c r="FE220" s="129"/>
      <c r="FF220" s="129"/>
      <c r="FG220" s="129"/>
      <c r="FH220" s="129"/>
      <c r="FI220" s="129"/>
      <c r="FJ220" s="129"/>
      <c r="FK220" s="129"/>
      <c r="FL220" s="129"/>
      <c r="FM220" s="129"/>
      <c r="FN220" s="129"/>
      <c r="FO220" s="129"/>
      <c r="FP220" s="129"/>
      <c r="FQ220" s="129"/>
      <c r="FR220" s="129"/>
      <c r="FS220" s="129"/>
      <c r="FT220" s="129"/>
      <c r="FU220" s="129"/>
      <c r="FV220" s="129"/>
      <c r="FW220" s="129"/>
      <c r="FX220" s="129"/>
      <c r="FY220" s="129"/>
      <c r="FZ220" s="129"/>
      <c r="GA220" s="129"/>
      <c r="GB220" s="129"/>
      <c r="GC220" s="129"/>
      <c r="GD220" s="129"/>
      <c r="GE220" s="129"/>
      <c r="GF220" s="129"/>
      <c r="GG220" s="129"/>
      <c r="GH220" s="129"/>
      <c r="GI220" s="129"/>
      <c r="GJ220" s="129"/>
      <c r="GK220" s="129"/>
      <c r="GL220" s="129"/>
      <c r="GM220" s="129"/>
      <c r="GN220" s="129"/>
      <c r="GO220" s="129"/>
      <c r="GP220" s="129"/>
      <c r="GQ220" s="129"/>
      <c r="GR220" s="129"/>
      <c r="GS220" s="129"/>
      <c r="GT220" s="129"/>
      <c r="GU220" s="129"/>
      <c r="GV220" s="129"/>
      <c r="GW220" s="129"/>
      <c r="GX220" s="129"/>
      <c r="GY220" s="129"/>
      <c r="GZ220" s="129"/>
      <c r="HA220" s="129"/>
      <c r="HB220" s="129"/>
      <c r="HC220" s="129"/>
      <c r="HD220" s="129"/>
      <c r="HE220" s="129"/>
      <c r="HF220" s="129"/>
      <c r="HG220" s="129"/>
      <c r="HH220" s="129"/>
      <c r="HI220" s="129"/>
      <c r="HJ220" s="129"/>
      <c r="HK220" s="129"/>
      <c r="HL220" s="129"/>
      <c r="HM220" s="129"/>
      <c r="HN220" s="129"/>
      <c r="HO220" s="129"/>
      <c r="HP220" s="129"/>
      <c r="HQ220" s="129"/>
      <c r="HR220" s="129"/>
      <c r="HS220" s="129"/>
      <c r="HT220" s="129"/>
      <c r="HU220" s="129"/>
      <c r="HV220" s="129"/>
      <c r="HW220" s="129"/>
      <c r="HX220" s="129"/>
      <c r="HY220" s="129"/>
      <c r="HZ220" s="129"/>
      <c r="IA220" s="129"/>
      <c r="IB220" s="129"/>
      <c r="IC220" s="129"/>
      <c r="ID220" s="129"/>
      <c r="IE220" s="129"/>
      <c r="IF220" s="129"/>
      <c r="IG220" s="129"/>
      <c r="IH220" s="129"/>
      <c r="II220" s="129"/>
      <c r="IJ220" s="129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30" hidden="false" customHeight="true" outlineLevel="2" collapsed="false">
      <c r="A221" s="85"/>
      <c r="B221" s="103" t="n">
        <v>1</v>
      </c>
      <c r="C221" s="104" t="n">
        <v>1</v>
      </c>
      <c r="D221" s="105" t="s">
        <v>36</v>
      </c>
      <c r="E221" s="104"/>
      <c r="F221" s="134" t="s">
        <v>374</v>
      </c>
      <c r="G221" s="134"/>
      <c r="H221" s="120" t="s">
        <v>375</v>
      </c>
      <c r="I221" s="108"/>
      <c r="J221" s="109" t="n">
        <v>198</v>
      </c>
      <c r="K221" s="110" t="n">
        <f aca="false">I221*J221</f>
        <v>0</v>
      </c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8"/>
      <c r="W221" s="128"/>
      <c r="X221" s="128"/>
      <c r="Y221" s="128"/>
      <c r="Z221" s="128"/>
      <c r="AA221" s="128"/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128"/>
      <c r="AQ221" s="128"/>
      <c r="AR221" s="128"/>
      <c r="AS221" s="128"/>
      <c r="AT221" s="128"/>
      <c r="AU221" s="128"/>
      <c r="AV221" s="128"/>
      <c r="AW221" s="128"/>
      <c r="AX221" s="128"/>
      <c r="AY221" s="128"/>
      <c r="AZ221" s="128"/>
      <c r="BA221" s="128"/>
      <c r="BB221" s="128"/>
      <c r="BC221" s="128"/>
      <c r="BD221" s="128"/>
      <c r="BE221" s="128"/>
      <c r="BF221" s="128"/>
      <c r="BG221" s="128"/>
      <c r="BH221" s="128"/>
      <c r="BI221" s="128"/>
      <c r="BJ221" s="128"/>
      <c r="BK221" s="128"/>
      <c r="BL221" s="128"/>
      <c r="BM221" s="128"/>
      <c r="BN221" s="128"/>
      <c r="BO221" s="128"/>
      <c r="BP221" s="128"/>
      <c r="BQ221" s="128"/>
      <c r="BR221" s="128"/>
      <c r="BS221" s="128"/>
      <c r="BT221" s="128"/>
      <c r="BU221" s="128"/>
      <c r="BV221" s="128"/>
      <c r="BW221" s="128"/>
      <c r="BX221" s="128"/>
      <c r="BY221" s="128"/>
      <c r="BZ221" s="129"/>
      <c r="CA221" s="129"/>
      <c r="CB221" s="129"/>
      <c r="CC221" s="129"/>
      <c r="CD221" s="129"/>
      <c r="CE221" s="129"/>
      <c r="CF221" s="129"/>
      <c r="CG221" s="129"/>
      <c r="CH221" s="129"/>
      <c r="CI221" s="129"/>
      <c r="CJ221" s="129"/>
      <c r="CK221" s="129"/>
      <c r="CL221" s="129"/>
      <c r="CM221" s="129"/>
      <c r="CN221" s="129"/>
      <c r="CO221" s="129"/>
      <c r="CP221" s="129"/>
      <c r="CQ221" s="129"/>
      <c r="CR221" s="129"/>
      <c r="CS221" s="129"/>
      <c r="CT221" s="129"/>
      <c r="CU221" s="129"/>
      <c r="CV221" s="129"/>
      <c r="CW221" s="129"/>
      <c r="CX221" s="129"/>
      <c r="CY221" s="129"/>
      <c r="CZ221" s="129"/>
      <c r="DA221" s="129"/>
      <c r="DB221" s="129"/>
      <c r="DC221" s="129"/>
      <c r="DD221" s="129"/>
      <c r="DE221" s="129"/>
      <c r="DF221" s="129"/>
      <c r="DG221" s="129"/>
      <c r="DH221" s="129"/>
      <c r="DI221" s="129"/>
      <c r="DJ221" s="129"/>
      <c r="DK221" s="129"/>
      <c r="DL221" s="129"/>
      <c r="DM221" s="129"/>
      <c r="DN221" s="129"/>
      <c r="DO221" s="129"/>
      <c r="DP221" s="129"/>
      <c r="DQ221" s="129"/>
      <c r="DR221" s="129"/>
      <c r="DS221" s="129"/>
      <c r="DT221" s="129"/>
      <c r="DU221" s="129"/>
      <c r="DV221" s="129"/>
      <c r="DW221" s="129"/>
      <c r="DX221" s="129"/>
      <c r="DY221" s="129"/>
      <c r="DZ221" s="129"/>
      <c r="EA221" s="129"/>
      <c r="EB221" s="129"/>
      <c r="EC221" s="129"/>
      <c r="ED221" s="129"/>
      <c r="EE221" s="129"/>
      <c r="EF221" s="129"/>
      <c r="EG221" s="129"/>
      <c r="EH221" s="129"/>
      <c r="EI221" s="129"/>
      <c r="EJ221" s="129"/>
      <c r="EK221" s="129"/>
      <c r="EL221" s="129"/>
      <c r="EM221" s="129"/>
      <c r="EN221" s="129"/>
      <c r="EO221" s="129"/>
      <c r="EP221" s="129"/>
      <c r="EQ221" s="129"/>
      <c r="ER221" s="129"/>
      <c r="ES221" s="129"/>
      <c r="ET221" s="129"/>
      <c r="EU221" s="129"/>
      <c r="EV221" s="129"/>
      <c r="EW221" s="129"/>
      <c r="EX221" s="129"/>
      <c r="EY221" s="129"/>
      <c r="EZ221" s="129"/>
      <c r="FA221" s="129"/>
      <c r="FB221" s="129"/>
      <c r="FC221" s="129"/>
      <c r="FD221" s="129"/>
      <c r="FE221" s="129"/>
      <c r="FF221" s="129"/>
      <c r="FG221" s="129"/>
      <c r="FH221" s="129"/>
      <c r="FI221" s="129"/>
      <c r="FJ221" s="129"/>
      <c r="FK221" s="129"/>
      <c r="FL221" s="129"/>
      <c r="FM221" s="129"/>
      <c r="FN221" s="129"/>
      <c r="FO221" s="129"/>
      <c r="FP221" s="129"/>
      <c r="FQ221" s="129"/>
      <c r="FR221" s="129"/>
      <c r="FS221" s="129"/>
      <c r="FT221" s="129"/>
      <c r="FU221" s="129"/>
      <c r="FV221" s="129"/>
      <c r="FW221" s="129"/>
      <c r="FX221" s="129"/>
      <c r="FY221" s="129"/>
      <c r="FZ221" s="129"/>
      <c r="GA221" s="129"/>
      <c r="GB221" s="129"/>
      <c r="GC221" s="129"/>
      <c r="GD221" s="129"/>
      <c r="GE221" s="129"/>
      <c r="GF221" s="129"/>
      <c r="GG221" s="129"/>
      <c r="GH221" s="129"/>
      <c r="GI221" s="129"/>
      <c r="GJ221" s="129"/>
      <c r="GK221" s="129"/>
      <c r="GL221" s="129"/>
      <c r="GM221" s="129"/>
      <c r="GN221" s="129"/>
      <c r="GO221" s="129"/>
      <c r="GP221" s="129"/>
      <c r="GQ221" s="129"/>
      <c r="GR221" s="129"/>
      <c r="GS221" s="129"/>
      <c r="GT221" s="129"/>
      <c r="GU221" s="129"/>
      <c r="GV221" s="129"/>
      <c r="GW221" s="129"/>
      <c r="GX221" s="129"/>
      <c r="GY221" s="129"/>
      <c r="GZ221" s="129"/>
      <c r="HA221" s="129"/>
      <c r="HB221" s="129"/>
      <c r="HC221" s="129"/>
      <c r="HD221" s="129"/>
      <c r="HE221" s="129"/>
      <c r="HF221" s="129"/>
      <c r="HG221" s="129"/>
      <c r="HH221" s="129"/>
      <c r="HI221" s="129"/>
      <c r="HJ221" s="129"/>
      <c r="HK221" s="129"/>
      <c r="HL221" s="129"/>
      <c r="HM221" s="129"/>
      <c r="HN221" s="129"/>
      <c r="HO221" s="129"/>
      <c r="HP221" s="129"/>
      <c r="HQ221" s="129"/>
      <c r="HR221" s="129"/>
      <c r="HS221" s="129"/>
      <c r="HT221" s="129"/>
      <c r="HU221" s="129"/>
      <c r="HV221" s="129"/>
      <c r="HW221" s="129"/>
      <c r="HX221" s="129"/>
      <c r="HY221" s="129"/>
      <c r="HZ221" s="129"/>
      <c r="IA221" s="129"/>
      <c r="IB221" s="129"/>
      <c r="IC221" s="129"/>
      <c r="ID221" s="129"/>
      <c r="IE221" s="129"/>
      <c r="IF221" s="129"/>
      <c r="IG221" s="129"/>
      <c r="IH221" s="129"/>
      <c r="II221" s="129"/>
      <c r="IJ221" s="129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30" hidden="false" customHeight="true" outlineLevel="2" collapsed="false">
      <c r="A222" s="85"/>
      <c r="B222" s="103" t="n">
        <v>1</v>
      </c>
      <c r="C222" s="104" t="n">
        <v>1</v>
      </c>
      <c r="D222" s="105" t="s">
        <v>36</v>
      </c>
      <c r="E222" s="104"/>
      <c r="F222" s="134" t="s">
        <v>376</v>
      </c>
      <c r="G222" s="134"/>
      <c r="H222" s="120" t="s">
        <v>377</v>
      </c>
      <c r="I222" s="108"/>
      <c r="J222" s="109" t="n">
        <v>198</v>
      </c>
      <c r="K222" s="110" t="n">
        <f aca="false">I222*J222</f>
        <v>0</v>
      </c>
      <c r="L222" s="128"/>
      <c r="M222" s="128"/>
      <c r="N222" s="128"/>
      <c r="O222" s="128"/>
      <c r="P222" s="128"/>
      <c r="Q222" s="128"/>
      <c r="R222" s="128"/>
      <c r="S222" s="128"/>
      <c r="T222" s="128"/>
      <c r="U222" s="128"/>
      <c r="V222" s="128"/>
      <c r="W222" s="128"/>
      <c r="X222" s="128"/>
      <c r="Y222" s="128"/>
      <c r="Z222" s="128"/>
      <c r="AA222" s="128"/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  <c r="AQ222" s="128"/>
      <c r="AR222" s="128"/>
      <c r="AS222" s="128"/>
      <c r="AT222" s="128"/>
      <c r="AU222" s="128"/>
      <c r="AV222" s="128"/>
      <c r="AW222" s="128"/>
      <c r="AX222" s="128"/>
      <c r="AY222" s="128"/>
      <c r="AZ222" s="128"/>
      <c r="BA222" s="128"/>
      <c r="BB222" s="128"/>
      <c r="BC222" s="128"/>
      <c r="BD222" s="128"/>
      <c r="BE222" s="128"/>
      <c r="BF222" s="128"/>
      <c r="BG222" s="128"/>
      <c r="BH222" s="128"/>
      <c r="BI222" s="128"/>
      <c r="BJ222" s="128"/>
      <c r="BK222" s="128"/>
      <c r="BL222" s="128"/>
      <c r="BM222" s="128"/>
      <c r="BN222" s="128"/>
      <c r="BO222" s="128"/>
      <c r="BP222" s="128"/>
      <c r="BQ222" s="128"/>
      <c r="BR222" s="128"/>
      <c r="BS222" s="128"/>
      <c r="BT222" s="128"/>
      <c r="BU222" s="128"/>
      <c r="BV222" s="128"/>
      <c r="BW222" s="128"/>
      <c r="BX222" s="128"/>
      <c r="BY222" s="128"/>
      <c r="BZ222" s="129"/>
      <c r="CA222" s="129"/>
      <c r="CB222" s="129"/>
      <c r="CC222" s="129"/>
      <c r="CD222" s="129"/>
      <c r="CE222" s="129"/>
      <c r="CF222" s="129"/>
      <c r="CG222" s="129"/>
      <c r="CH222" s="129"/>
      <c r="CI222" s="129"/>
      <c r="CJ222" s="129"/>
      <c r="CK222" s="129"/>
      <c r="CL222" s="129"/>
      <c r="CM222" s="129"/>
      <c r="CN222" s="129"/>
      <c r="CO222" s="129"/>
      <c r="CP222" s="129"/>
      <c r="CQ222" s="129"/>
      <c r="CR222" s="129"/>
      <c r="CS222" s="129"/>
      <c r="CT222" s="129"/>
      <c r="CU222" s="129"/>
      <c r="CV222" s="129"/>
      <c r="CW222" s="129"/>
      <c r="CX222" s="129"/>
      <c r="CY222" s="129"/>
      <c r="CZ222" s="129"/>
      <c r="DA222" s="129"/>
      <c r="DB222" s="129"/>
      <c r="DC222" s="129"/>
      <c r="DD222" s="129"/>
      <c r="DE222" s="129"/>
      <c r="DF222" s="129"/>
      <c r="DG222" s="129"/>
      <c r="DH222" s="129"/>
      <c r="DI222" s="129"/>
      <c r="DJ222" s="129"/>
      <c r="DK222" s="129"/>
      <c r="DL222" s="129"/>
      <c r="DM222" s="129"/>
      <c r="DN222" s="129"/>
      <c r="DO222" s="129"/>
      <c r="DP222" s="129"/>
      <c r="DQ222" s="129"/>
      <c r="DR222" s="129"/>
      <c r="DS222" s="129"/>
      <c r="DT222" s="129"/>
      <c r="DU222" s="129"/>
      <c r="DV222" s="129"/>
      <c r="DW222" s="129"/>
      <c r="DX222" s="129"/>
      <c r="DY222" s="129"/>
      <c r="DZ222" s="129"/>
      <c r="EA222" s="129"/>
      <c r="EB222" s="129"/>
      <c r="EC222" s="129"/>
      <c r="ED222" s="129"/>
      <c r="EE222" s="129"/>
      <c r="EF222" s="129"/>
      <c r="EG222" s="129"/>
      <c r="EH222" s="129"/>
      <c r="EI222" s="129"/>
      <c r="EJ222" s="129"/>
      <c r="EK222" s="129"/>
      <c r="EL222" s="129"/>
      <c r="EM222" s="129"/>
      <c r="EN222" s="129"/>
      <c r="EO222" s="129"/>
      <c r="EP222" s="129"/>
      <c r="EQ222" s="129"/>
      <c r="ER222" s="129"/>
      <c r="ES222" s="129"/>
      <c r="ET222" s="129"/>
      <c r="EU222" s="129"/>
      <c r="EV222" s="129"/>
      <c r="EW222" s="129"/>
      <c r="EX222" s="129"/>
      <c r="EY222" s="129"/>
      <c r="EZ222" s="129"/>
      <c r="FA222" s="129"/>
      <c r="FB222" s="129"/>
      <c r="FC222" s="129"/>
      <c r="FD222" s="129"/>
      <c r="FE222" s="129"/>
      <c r="FF222" s="129"/>
      <c r="FG222" s="129"/>
      <c r="FH222" s="129"/>
      <c r="FI222" s="129"/>
      <c r="FJ222" s="129"/>
      <c r="FK222" s="129"/>
      <c r="FL222" s="129"/>
      <c r="FM222" s="129"/>
      <c r="FN222" s="129"/>
      <c r="FO222" s="129"/>
      <c r="FP222" s="129"/>
      <c r="FQ222" s="129"/>
      <c r="FR222" s="129"/>
      <c r="FS222" s="129"/>
      <c r="FT222" s="129"/>
      <c r="FU222" s="129"/>
      <c r="FV222" s="129"/>
      <c r="FW222" s="129"/>
      <c r="FX222" s="129"/>
      <c r="FY222" s="129"/>
      <c r="FZ222" s="129"/>
      <c r="GA222" s="129"/>
      <c r="GB222" s="129"/>
      <c r="GC222" s="129"/>
      <c r="GD222" s="129"/>
      <c r="GE222" s="129"/>
      <c r="GF222" s="129"/>
      <c r="GG222" s="129"/>
      <c r="GH222" s="129"/>
      <c r="GI222" s="129"/>
      <c r="GJ222" s="129"/>
      <c r="GK222" s="129"/>
      <c r="GL222" s="129"/>
      <c r="GM222" s="129"/>
      <c r="GN222" s="129"/>
      <c r="GO222" s="129"/>
      <c r="GP222" s="129"/>
      <c r="GQ222" s="129"/>
      <c r="GR222" s="129"/>
      <c r="GS222" s="129"/>
      <c r="GT222" s="129"/>
      <c r="GU222" s="129"/>
      <c r="GV222" s="129"/>
      <c r="GW222" s="129"/>
      <c r="GX222" s="129"/>
      <c r="GY222" s="129"/>
      <c r="GZ222" s="129"/>
      <c r="HA222" s="129"/>
      <c r="HB222" s="129"/>
      <c r="HC222" s="129"/>
      <c r="HD222" s="129"/>
      <c r="HE222" s="129"/>
      <c r="HF222" s="129"/>
      <c r="HG222" s="129"/>
      <c r="HH222" s="129"/>
      <c r="HI222" s="129"/>
      <c r="HJ222" s="129"/>
      <c r="HK222" s="129"/>
      <c r="HL222" s="129"/>
      <c r="HM222" s="129"/>
      <c r="HN222" s="129"/>
      <c r="HO222" s="129"/>
      <c r="HP222" s="129"/>
      <c r="HQ222" s="129"/>
      <c r="HR222" s="129"/>
      <c r="HS222" s="129"/>
      <c r="HT222" s="129"/>
      <c r="HU222" s="129"/>
      <c r="HV222" s="129"/>
      <c r="HW222" s="129"/>
      <c r="HX222" s="129"/>
      <c r="HY222" s="129"/>
      <c r="HZ222" s="129"/>
      <c r="IA222" s="129"/>
      <c r="IB222" s="129"/>
      <c r="IC222" s="129"/>
      <c r="ID222" s="129"/>
      <c r="IE222" s="129"/>
      <c r="IF222" s="129"/>
      <c r="IG222" s="129"/>
      <c r="IH222" s="129"/>
      <c r="II222" s="129"/>
      <c r="IJ222" s="129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30" hidden="false" customHeight="true" outlineLevel="2" collapsed="false">
      <c r="A223" s="85"/>
      <c r="B223" s="103" t="n">
        <v>1</v>
      </c>
      <c r="C223" s="104" t="n">
        <v>1</v>
      </c>
      <c r="D223" s="105" t="s">
        <v>36</v>
      </c>
      <c r="E223" s="104"/>
      <c r="F223" s="134" t="s">
        <v>378</v>
      </c>
      <c r="G223" s="134"/>
      <c r="H223" s="120" t="s">
        <v>379</v>
      </c>
      <c r="I223" s="108"/>
      <c r="J223" s="109" t="n">
        <v>198</v>
      </c>
      <c r="K223" s="110" t="n">
        <f aca="false">I223*J223</f>
        <v>0</v>
      </c>
      <c r="L223" s="128"/>
      <c r="M223" s="128"/>
      <c r="N223" s="128"/>
      <c r="O223" s="128"/>
      <c r="P223" s="128"/>
      <c r="Q223" s="128"/>
      <c r="R223" s="128"/>
      <c r="S223" s="128"/>
      <c r="T223" s="128"/>
      <c r="U223" s="128"/>
      <c r="V223" s="128"/>
      <c r="W223" s="128"/>
      <c r="X223" s="128"/>
      <c r="Y223" s="128"/>
      <c r="Z223" s="128"/>
      <c r="AA223" s="128"/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128"/>
      <c r="AQ223" s="128"/>
      <c r="AR223" s="128"/>
      <c r="AS223" s="128"/>
      <c r="AT223" s="128"/>
      <c r="AU223" s="128"/>
      <c r="AV223" s="128"/>
      <c r="AW223" s="128"/>
      <c r="AX223" s="128"/>
      <c r="AY223" s="128"/>
      <c r="AZ223" s="128"/>
      <c r="BA223" s="128"/>
      <c r="BB223" s="128"/>
      <c r="BC223" s="128"/>
      <c r="BD223" s="128"/>
      <c r="BE223" s="128"/>
      <c r="BF223" s="128"/>
      <c r="BG223" s="128"/>
      <c r="BH223" s="128"/>
      <c r="BI223" s="128"/>
      <c r="BJ223" s="128"/>
      <c r="BK223" s="128"/>
      <c r="BL223" s="128"/>
      <c r="BM223" s="128"/>
      <c r="BN223" s="128"/>
      <c r="BO223" s="128"/>
      <c r="BP223" s="128"/>
      <c r="BQ223" s="128"/>
      <c r="BR223" s="128"/>
      <c r="BS223" s="128"/>
      <c r="BT223" s="128"/>
      <c r="BU223" s="128"/>
      <c r="BV223" s="128"/>
      <c r="BW223" s="128"/>
      <c r="BX223" s="128"/>
      <c r="BY223" s="128"/>
      <c r="BZ223" s="129"/>
      <c r="CA223" s="129"/>
      <c r="CB223" s="129"/>
      <c r="CC223" s="129"/>
      <c r="CD223" s="129"/>
      <c r="CE223" s="129"/>
      <c r="CF223" s="129"/>
      <c r="CG223" s="129"/>
      <c r="CH223" s="129"/>
      <c r="CI223" s="129"/>
      <c r="CJ223" s="129"/>
      <c r="CK223" s="129"/>
      <c r="CL223" s="129"/>
      <c r="CM223" s="129"/>
      <c r="CN223" s="129"/>
      <c r="CO223" s="129"/>
      <c r="CP223" s="129"/>
      <c r="CQ223" s="129"/>
      <c r="CR223" s="129"/>
      <c r="CS223" s="129"/>
      <c r="CT223" s="129"/>
      <c r="CU223" s="129"/>
      <c r="CV223" s="129"/>
      <c r="CW223" s="129"/>
      <c r="CX223" s="129"/>
      <c r="CY223" s="129"/>
      <c r="CZ223" s="129"/>
      <c r="DA223" s="129"/>
      <c r="DB223" s="129"/>
      <c r="DC223" s="129"/>
      <c r="DD223" s="129"/>
      <c r="DE223" s="129"/>
      <c r="DF223" s="129"/>
      <c r="DG223" s="129"/>
      <c r="DH223" s="129"/>
      <c r="DI223" s="129"/>
      <c r="DJ223" s="129"/>
      <c r="DK223" s="129"/>
      <c r="DL223" s="129"/>
      <c r="DM223" s="129"/>
      <c r="DN223" s="129"/>
      <c r="DO223" s="129"/>
      <c r="DP223" s="129"/>
      <c r="DQ223" s="129"/>
      <c r="DR223" s="129"/>
      <c r="DS223" s="129"/>
      <c r="DT223" s="129"/>
      <c r="DU223" s="129"/>
      <c r="DV223" s="129"/>
      <c r="DW223" s="129"/>
      <c r="DX223" s="129"/>
      <c r="DY223" s="129"/>
      <c r="DZ223" s="129"/>
      <c r="EA223" s="129"/>
      <c r="EB223" s="129"/>
      <c r="EC223" s="129"/>
      <c r="ED223" s="129"/>
      <c r="EE223" s="129"/>
      <c r="EF223" s="129"/>
      <c r="EG223" s="129"/>
      <c r="EH223" s="129"/>
      <c r="EI223" s="129"/>
      <c r="EJ223" s="129"/>
      <c r="EK223" s="129"/>
      <c r="EL223" s="129"/>
      <c r="EM223" s="129"/>
      <c r="EN223" s="129"/>
      <c r="EO223" s="129"/>
      <c r="EP223" s="129"/>
      <c r="EQ223" s="129"/>
      <c r="ER223" s="129"/>
      <c r="ES223" s="129"/>
      <c r="ET223" s="129"/>
      <c r="EU223" s="129"/>
      <c r="EV223" s="129"/>
      <c r="EW223" s="129"/>
      <c r="EX223" s="129"/>
      <c r="EY223" s="129"/>
      <c r="EZ223" s="129"/>
      <c r="FA223" s="129"/>
      <c r="FB223" s="129"/>
      <c r="FC223" s="129"/>
      <c r="FD223" s="129"/>
      <c r="FE223" s="129"/>
      <c r="FF223" s="129"/>
      <c r="FG223" s="129"/>
      <c r="FH223" s="129"/>
      <c r="FI223" s="129"/>
      <c r="FJ223" s="129"/>
      <c r="FK223" s="129"/>
      <c r="FL223" s="129"/>
      <c r="FM223" s="129"/>
      <c r="FN223" s="129"/>
      <c r="FO223" s="129"/>
      <c r="FP223" s="129"/>
      <c r="FQ223" s="129"/>
      <c r="FR223" s="129"/>
      <c r="FS223" s="129"/>
      <c r="FT223" s="129"/>
      <c r="FU223" s="129"/>
      <c r="FV223" s="129"/>
      <c r="FW223" s="129"/>
      <c r="FX223" s="129"/>
      <c r="FY223" s="129"/>
      <c r="FZ223" s="129"/>
      <c r="GA223" s="129"/>
      <c r="GB223" s="129"/>
      <c r="GC223" s="129"/>
      <c r="GD223" s="129"/>
      <c r="GE223" s="129"/>
      <c r="GF223" s="129"/>
      <c r="GG223" s="129"/>
      <c r="GH223" s="129"/>
      <c r="GI223" s="129"/>
      <c r="GJ223" s="129"/>
      <c r="GK223" s="129"/>
      <c r="GL223" s="129"/>
      <c r="GM223" s="129"/>
      <c r="GN223" s="129"/>
      <c r="GO223" s="129"/>
      <c r="GP223" s="129"/>
      <c r="GQ223" s="129"/>
      <c r="GR223" s="129"/>
      <c r="GS223" s="129"/>
      <c r="GT223" s="129"/>
      <c r="GU223" s="129"/>
      <c r="GV223" s="129"/>
      <c r="GW223" s="129"/>
      <c r="GX223" s="129"/>
      <c r="GY223" s="129"/>
      <c r="GZ223" s="129"/>
      <c r="HA223" s="129"/>
      <c r="HB223" s="129"/>
      <c r="HC223" s="129"/>
      <c r="HD223" s="129"/>
      <c r="HE223" s="129"/>
      <c r="HF223" s="129"/>
      <c r="HG223" s="129"/>
      <c r="HH223" s="129"/>
      <c r="HI223" s="129"/>
      <c r="HJ223" s="129"/>
      <c r="HK223" s="129"/>
      <c r="HL223" s="129"/>
      <c r="HM223" s="129"/>
      <c r="HN223" s="129"/>
      <c r="HO223" s="129"/>
      <c r="HP223" s="129"/>
      <c r="HQ223" s="129"/>
      <c r="HR223" s="129"/>
      <c r="HS223" s="129"/>
      <c r="HT223" s="129"/>
      <c r="HU223" s="129"/>
      <c r="HV223" s="129"/>
      <c r="HW223" s="129"/>
      <c r="HX223" s="129"/>
      <c r="HY223" s="129"/>
      <c r="HZ223" s="129"/>
      <c r="IA223" s="129"/>
      <c r="IB223" s="129"/>
      <c r="IC223" s="129"/>
      <c r="ID223" s="129"/>
      <c r="IE223" s="129"/>
      <c r="IF223" s="129"/>
      <c r="IG223" s="129"/>
      <c r="IH223" s="129"/>
      <c r="II223" s="129"/>
      <c r="IJ223" s="129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30" hidden="false" customHeight="true" outlineLevel="2" collapsed="false">
      <c r="A224" s="85"/>
      <c r="B224" s="103" t="n">
        <v>1</v>
      </c>
      <c r="C224" s="104" t="n">
        <v>1</v>
      </c>
      <c r="D224" s="105" t="s">
        <v>36</v>
      </c>
      <c r="E224" s="104"/>
      <c r="F224" s="134" t="s">
        <v>380</v>
      </c>
      <c r="G224" s="134"/>
      <c r="H224" s="120" t="s">
        <v>381</v>
      </c>
      <c r="I224" s="108"/>
      <c r="J224" s="109" t="n">
        <v>198</v>
      </c>
      <c r="K224" s="110" t="n">
        <f aca="false">I224*J224</f>
        <v>0</v>
      </c>
      <c r="L224" s="128"/>
      <c r="M224" s="128"/>
      <c r="N224" s="128"/>
      <c r="O224" s="128"/>
      <c r="P224" s="128"/>
      <c r="Q224" s="128"/>
      <c r="R224" s="128"/>
      <c r="S224" s="128"/>
      <c r="T224" s="128"/>
      <c r="U224" s="128"/>
      <c r="V224" s="128"/>
      <c r="W224" s="128"/>
      <c r="X224" s="128"/>
      <c r="Y224" s="128"/>
      <c r="Z224" s="128"/>
      <c r="AA224" s="128"/>
      <c r="AB224" s="128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  <c r="AQ224" s="128"/>
      <c r="AR224" s="128"/>
      <c r="AS224" s="128"/>
      <c r="AT224" s="128"/>
      <c r="AU224" s="128"/>
      <c r="AV224" s="128"/>
      <c r="AW224" s="128"/>
      <c r="AX224" s="128"/>
      <c r="AY224" s="128"/>
      <c r="AZ224" s="128"/>
      <c r="BA224" s="128"/>
      <c r="BB224" s="128"/>
      <c r="BC224" s="128"/>
      <c r="BD224" s="128"/>
      <c r="BE224" s="128"/>
      <c r="BF224" s="128"/>
      <c r="BG224" s="128"/>
      <c r="BH224" s="128"/>
      <c r="BI224" s="128"/>
      <c r="BJ224" s="128"/>
      <c r="BK224" s="128"/>
      <c r="BL224" s="128"/>
      <c r="BM224" s="128"/>
      <c r="BN224" s="128"/>
      <c r="BO224" s="128"/>
      <c r="BP224" s="128"/>
      <c r="BQ224" s="128"/>
      <c r="BR224" s="128"/>
      <c r="BS224" s="128"/>
      <c r="BT224" s="128"/>
      <c r="BU224" s="128"/>
      <c r="BV224" s="128"/>
      <c r="BW224" s="128"/>
      <c r="BX224" s="128"/>
      <c r="BY224" s="128"/>
      <c r="BZ224" s="129"/>
      <c r="CA224" s="129"/>
      <c r="CB224" s="129"/>
      <c r="CC224" s="129"/>
      <c r="CD224" s="129"/>
      <c r="CE224" s="129"/>
      <c r="CF224" s="129"/>
      <c r="CG224" s="129"/>
      <c r="CH224" s="129"/>
      <c r="CI224" s="129"/>
      <c r="CJ224" s="129"/>
      <c r="CK224" s="129"/>
      <c r="CL224" s="129"/>
      <c r="CM224" s="129"/>
      <c r="CN224" s="129"/>
      <c r="CO224" s="129"/>
      <c r="CP224" s="129"/>
      <c r="CQ224" s="129"/>
      <c r="CR224" s="129"/>
      <c r="CS224" s="129"/>
      <c r="CT224" s="129"/>
      <c r="CU224" s="129"/>
      <c r="CV224" s="129"/>
      <c r="CW224" s="129"/>
      <c r="CX224" s="129"/>
      <c r="CY224" s="129"/>
      <c r="CZ224" s="129"/>
      <c r="DA224" s="129"/>
      <c r="DB224" s="129"/>
      <c r="DC224" s="129"/>
      <c r="DD224" s="129"/>
      <c r="DE224" s="129"/>
      <c r="DF224" s="129"/>
      <c r="DG224" s="129"/>
      <c r="DH224" s="129"/>
      <c r="DI224" s="129"/>
      <c r="DJ224" s="129"/>
      <c r="DK224" s="129"/>
      <c r="DL224" s="129"/>
      <c r="DM224" s="129"/>
      <c r="DN224" s="129"/>
      <c r="DO224" s="129"/>
      <c r="DP224" s="129"/>
      <c r="DQ224" s="129"/>
      <c r="DR224" s="129"/>
      <c r="DS224" s="129"/>
      <c r="DT224" s="129"/>
      <c r="DU224" s="129"/>
      <c r="DV224" s="129"/>
      <c r="DW224" s="129"/>
      <c r="DX224" s="129"/>
      <c r="DY224" s="129"/>
      <c r="DZ224" s="129"/>
      <c r="EA224" s="129"/>
      <c r="EB224" s="129"/>
      <c r="EC224" s="129"/>
      <c r="ED224" s="129"/>
      <c r="EE224" s="129"/>
      <c r="EF224" s="129"/>
      <c r="EG224" s="129"/>
      <c r="EH224" s="129"/>
      <c r="EI224" s="129"/>
      <c r="EJ224" s="129"/>
      <c r="EK224" s="129"/>
      <c r="EL224" s="129"/>
      <c r="EM224" s="129"/>
      <c r="EN224" s="129"/>
      <c r="EO224" s="129"/>
      <c r="EP224" s="129"/>
      <c r="EQ224" s="129"/>
      <c r="ER224" s="129"/>
      <c r="ES224" s="129"/>
      <c r="ET224" s="129"/>
      <c r="EU224" s="129"/>
      <c r="EV224" s="129"/>
      <c r="EW224" s="129"/>
      <c r="EX224" s="129"/>
      <c r="EY224" s="129"/>
      <c r="EZ224" s="129"/>
      <c r="FA224" s="129"/>
      <c r="FB224" s="129"/>
      <c r="FC224" s="129"/>
      <c r="FD224" s="129"/>
      <c r="FE224" s="129"/>
      <c r="FF224" s="129"/>
      <c r="FG224" s="129"/>
      <c r="FH224" s="129"/>
      <c r="FI224" s="129"/>
      <c r="FJ224" s="129"/>
      <c r="FK224" s="129"/>
      <c r="FL224" s="129"/>
      <c r="FM224" s="129"/>
      <c r="FN224" s="129"/>
      <c r="FO224" s="129"/>
      <c r="FP224" s="129"/>
      <c r="FQ224" s="129"/>
      <c r="FR224" s="129"/>
      <c r="FS224" s="129"/>
      <c r="FT224" s="129"/>
      <c r="FU224" s="129"/>
      <c r="FV224" s="129"/>
      <c r="FW224" s="129"/>
      <c r="FX224" s="129"/>
      <c r="FY224" s="129"/>
      <c r="FZ224" s="129"/>
      <c r="GA224" s="129"/>
      <c r="GB224" s="129"/>
      <c r="GC224" s="129"/>
      <c r="GD224" s="129"/>
      <c r="GE224" s="129"/>
      <c r="GF224" s="129"/>
      <c r="GG224" s="129"/>
      <c r="GH224" s="129"/>
      <c r="GI224" s="129"/>
      <c r="GJ224" s="129"/>
      <c r="GK224" s="129"/>
      <c r="GL224" s="129"/>
      <c r="GM224" s="129"/>
      <c r="GN224" s="129"/>
      <c r="GO224" s="129"/>
      <c r="GP224" s="129"/>
      <c r="GQ224" s="129"/>
      <c r="GR224" s="129"/>
      <c r="GS224" s="129"/>
      <c r="GT224" s="129"/>
      <c r="GU224" s="129"/>
      <c r="GV224" s="129"/>
      <c r="GW224" s="129"/>
      <c r="GX224" s="129"/>
      <c r="GY224" s="129"/>
      <c r="GZ224" s="129"/>
      <c r="HA224" s="129"/>
      <c r="HB224" s="129"/>
      <c r="HC224" s="129"/>
      <c r="HD224" s="129"/>
      <c r="HE224" s="129"/>
      <c r="HF224" s="129"/>
      <c r="HG224" s="129"/>
      <c r="HH224" s="129"/>
      <c r="HI224" s="129"/>
      <c r="HJ224" s="129"/>
      <c r="HK224" s="129"/>
      <c r="HL224" s="129"/>
      <c r="HM224" s="129"/>
      <c r="HN224" s="129"/>
      <c r="HO224" s="129"/>
      <c r="HP224" s="129"/>
      <c r="HQ224" s="129"/>
      <c r="HR224" s="129"/>
      <c r="HS224" s="129"/>
      <c r="HT224" s="129"/>
      <c r="HU224" s="129"/>
      <c r="HV224" s="129"/>
      <c r="HW224" s="129"/>
      <c r="HX224" s="129"/>
      <c r="HY224" s="129"/>
      <c r="HZ224" s="129"/>
      <c r="IA224" s="129"/>
      <c r="IB224" s="129"/>
      <c r="IC224" s="129"/>
      <c r="ID224" s="129"/>
      <c r="IE224" s="129"/>
      <c r="IF224" s="129"/>
      <c r="IG224" s="129"/>
      <c r="IH224" s="129"/>
      <c r="II224" s="129"/>
      <c r="IJ224" s="129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30" hidden="false" customHeight="true" outlineLevel="2" collapsed="false">
      <c r="A225" s="85"/>
      <c r="B225" s="103" t="n">
        <v>1</v>
      </c>
      <c r="C225" s="104" t="n">
        <v>1</v>
      </c>
      <c r="D225" s="105" t="s">
        <v>36</v>
      </c>
      <c r="E225" s="104"/>
      <c r="F225" s="134" t="s">
        <v>382</v>
      </c>
      <c r="G225" s="134"/>
      <c r="H225" s="120" t="s">
        <v>383</v>
      </c>
      <c r="I225" s="108"/>
      <c r="J225" s="109" t="n">
        <v>198</v>
      </c>
      <c r="K225" s="110" t="n">
        <f aca="false">I225*J225</f>
        <v>0</v>
      </c>
      <c r="L225" s="128"/>
      <c r="M225" s="128"/>
      <c r="N225" s="128"/>
      <c r="O225" s="128"/>
      <c r="P225" s="128"/>
      <c r="Q225" s="128"/>
      <c r="R225" s="128"/>
      <c r="S225" s="128"/>
      <c r="T225" s="128"/>
      <c r="U225" s="128"/>
      <c r="V225" s="128"/>
      <c r="W225" s="128"/>
      <c r="X225" s="128"/>
      <c r="Y225" s="128"/>
      <c r="Z225" s="128"/>
      <c r="AA225" s="128"/>
      <c r="AB225" s="128"/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128"/>
      <c r="AQ225" s="128"/>
      <c r="AR225" s="128"/>
      <c r="AS225" s="128"/>
      <c r="AT225" s="128"/>
      <c r="AU225" s="128"/>
      <c r="AV225" s="128"/>
      <c r="AW225" s="128"/>
      <c r="AX225" s="128"/>
      <c r="AY225" s="128"/>
      <c r="AZ225" s="128"/>
      <c r="BA225" s="128"/>
      <c r="BB225" s="128"/>
      <c r="BC225" s="128"/>
      <c r="BD225" s="128"/>
      <c r="BE225" s="128"/>
      <c r="BF225" s="128"/>
      <c r="BG225" s="128"/>
      <c r="BH225" s="128"/>
      <c r="BI225" s="128"/>
      <c r="BJ225" s="128"/>
      <c r="BK225" s="128"/>
      <c r="BL225" s="128"/>
      <c r="BM225" s="128"/>
      <c r="BN225" s="128"/>
      <c r="BO225" s="128"/>
      <c r="BP225" s="128"/>
      <c r="BQ225" s="128"/>
      <c r="BR225" s="128"/>
      <c r="BS225" s="128"/>
      <c r="BT225" s="128"/>
      <c r="BU225" s="128"/>
      <c r="BV225" s="128"/>
      <c r="BW225" s="128"/>
      <c r="BX225" s="128"/>
      <c r="BY225" s="128"/>
      <c r="BZ225" s="129"/>
      <c r="CA225" s="129"/>
      <c r="CB225" s="129"/>
      <c r="CC225" s="129"/>
      <c r="CD225" s="129"/>
      <c r="CE225" s="129"/>
      <c r="CF225" s="129"/>
      <c r="CG225" s="129"/>
      <c r="CH225" s="129"/>
      <c r="CI225" s="129"/>
      <c r="CJ225" s="129"/>
      <c r="CK225" s="129"/>
      <c r="CL225" s="129"/>
      <c r="CM225" s="129"/>
      <c r="CN225" s="129"/>
      <c r="CO225" s="129"/>
      <c r="CP225" s="129"/>
      <c r="CQ225" s="129"/>
      <c r="CR225" s="129"/>
      <c r="CS225" s="129"/>
      <c r="CT225" s="129"/>
      <c r="CU225" s="129"/>
      <c r="CV225" s="129"/>
      <c r="CW225" s="129"/>
      <c r="CX225" s="129"/>
      <c r="CY225" s="129"/>
      <c r="CZ225" s="129"/>
      <c r="DA225" s="129"/>
      <c r="DB225" s="129"/>
      <c r="DC225" s="129"/>
      <c r="DD225" s="129"/>
      <c r="DE225" s="129"/>
      <c r="DF225" s="129"/>
      <c r="DG225" s="129"/>
      <c r="DH225" s="129"/>
      <c r="DI225" s="129"/>
      <c r="DJ225" s="129"/>
      <c r="DK225" s="129"/>
      <c r="DL225" s="129"/>
      <c r="DM225" s="129"/>
      <c r="DN225" s="129"/>
      <c r="DO225" s="129"/>
      <c r="DP225" s="129"/>
      <c r="DQ225" s="129"/>
      <c r="DR225" s="129"/>
      <c r="DS225" s="129"/>
      <c r="DT225" s="129"/>
      <c r="DU225" s="129"/>
      <c r="DV225" s="129"/>
      <c r="DW225" s="129"/>
      <c r="DX225" s="129"/>
      <c r="DY225" s="129"/>
      <c r="DZ225" s="129"/>
      <c r="EA225" s="129"/>
      <c r="EB225" s="129"/>
      <c r="EC225" s="129"/>
      <c r="ED225" s="129"/>
      <c r="EE225" s="129"/>
      <c r="EF225" s="129"/>
      <c r="EG225" s="129"/>
      <c r="EH225" s="129"/>
      <c r="EI225" s="129"/>
      <c r="EJ225" s="129"/>
      <c r="EK225" s="129"/>
      <c r="EL225" s="129"/>
      <c r="EM225" s="129"/>
      <c r="EN225" s="129"/>
      <c r="EO225" s="129"/>
      <c r="EP225" s="129"/>
      <c r="EQ225" s="129"/>
      <c r="ER225" s="129"/>
      <c r="ES225" s="129"/>
      <c r="ET225" s="129"/>
      <c r="EU225" s="129"/>
      <c r="EV225" s="129"/>
      <c r="EW225" s="129"/>
      <c r="EX225" s="129"/>
      <c r="EY225" s="129"/>
      <c r="EZ225" s="129"/>
      <c r="FA225" s="129"/>
      <c r="FB225" s="129"/>
      <c r="FC225" s="129"/>
      <c r="FD225" s="129"/>
      <c r="FE225" s="129"/>
      <c r="FF225" s="129"/>
      <c r="FG225" s="129"/>
      <c r="FH225" s="129"/>
      <c r="FI225" s="129"/>
      <c r="FJ225" s="129"/>
      <c r="FK225" s="129"/>
      <c r="FL225" s="129"/>
      <c r="FM225" s="129"/>
      <c r="FN225" s="129"/>
      <c r="FO225" s="129"/>
      <c r="FP225" s="129"/>
      <c r="FQ225" s="129"/>
      <c r="FR225" s="129"/>
      <c r="FS225" s="129"/>
      <c r="FT225" s="129"/>
      <c r="FU225" s="129"/>
      <c r="FV225" s="129"/>
      <c r="FW225" s="129"/>
      <c r="FX225" s="129"/>
      <c r="FY225" s="129"/>
      <c r="FZ225" s="129"/>
      <c r="GA225" s="129"/>
      <c r="GB225" s="129"/>
      <c r="GC225" s="129"/>
      <c r="GD225" s="129"/>
      <c r="GE225" s="129"/>
      <c r="GF225" s="129"/>
      <c r="GG225" s="129"/>
      <c r="GH225" s="129"/>
      <c r="GI225" s="129"/>
      <c r="GJ225" s="129"/>
      <c r="GK225" s="129"/>
      <c r="GL225" s="129"/>
      <c r="GM225" s="129"/>
      <c r="GN225" s="129"/>
      <c r="GO225" s="129"/>
      <c r="GP225" s="129"/>
      <c r="GQ225" s="129"/>
      <c r="GR225" s="129"/>
      <c r="GS225" s="129"/>
      <c r="GT225" s="129"/>
      <c r="GU225" s="129"/>
      <c r="GV225" s="129"/>
      <c r="GW225" s="129"/>
      <c r="GX225" s="129"/>
      <c r="GY225" s="129"/>
      <c r="GZ225" s="129"/>
      <c r="HA225" s="129"/>
      <c r="HB225" s="129"/>
      <c r="HC225" s="129"/>
      <c r="HD225" s="129"/>
      <c r="HE225" s="129"/>
      <c r="HF225" s="129"/>
      <c r="HG225" s="129"/>
      <c r="HH225" s="129"/>
      <c r="HI225" s="129"/>
      <c r="HJ225" s="129"/>
      <c r="HK225" s="129"/>
      <c r="HL225" s="129"/>
      <c r="HM225" s="129"/>
      <c r="HN225" s="129"/>
      <c r="HO225" s="129"/>
      <c r="HP225" s="129"/>
      <c r="HQ225" s="129"/>
      <c r="HR225" s="129"/>
      <c r="HS225" s="129"/>
      <c r="HT225" s="129"/>
      <c r="HU225" s="129"/>
      <c r="HV225" s="129"/>
      <c r="HW225" s="129"/>
      <c r="HX225" s="129"/>
      <c r="HY225" s="129"/>
      <c r="HZ225" s="129"/>
      <c r="IA225" s="129"/>
      <c r="IB225" s="129"/>
      <c r="IC225" s="129"/>
      <c r="ID225" s="129"/>
      <c r="IE225" s="129"/>
      <c r="IF225" s="129"/>
      <c r="IG225" s="129"/>
      <c r="IH225" s="129"/>
      <c r="II225" s="129"/>
      <c r="IJ225" s="129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30" hidden="false" customHeight="true" outlineLevel="2" collapsed="false">
      <c r="A226" s="85"/>
      <c r="B226" s="103" t="n">
        <v>1</v>
      </c>
      <c r="C226" s="104" t="n">
        <v>1</v>
      </c>
      <c r="D226" s="105" t="s">
        <v>36</v>
      </c>
      <c r="E226" s="104"/>
      <c r="F226" s="134" t="s">
        <v>384</v>
      </c>
      <c r="G226" s="134"/>
      <c r="H226" s="120" t="s">
        <v>385</v>
      </c>
      <c r="I226" s="108"/>
      <c r="J226" s="109" t="n">
        <v>198</v>
      </c>
      <c r="K226" s="110" t="n">
        <f aca="false">I226*J226</f>
        <v>0</v>
      </c>
      <c r="L226" s="128"/>
      <c r="M226" s="128"/>
      <c r="N226" s="128"/>
      <c r="O226" s="128"/>
      <c r="P226" s="128"/>
      <c r="Q226" s="128"/>
      <c r="R226" s="128"/>
      <c r="S226" s="128"/>
      <c r="T226" s="128"/>
      <c r="U226" s="128"/>
      <c r="V226" s="128"/>
      <c r="W226" s="128"/>
      <c r="X226" s="128"/>
      <c r="Y226" s="128"/>
      <c r="Z226" s="128"/>
      <c r="AA226" s="128"/>
      <c r="AB226" s="128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128"/>
      <c r="AR226" s="128"/>
      <c r="AS226" s="128"/>
      <c r="AT226" s="128"/>
      <c r="AU226" s="128"/>
      <c r="AV226" s="128"/>
      <c r="AW226" s="128"/>
      <c r="AX226" s="128"/>
      <c r="AY226" s="128"/>
      <c r="AZ226" s="128"/>
      <c r="BA226" s="128"/>
      <c r="BB226" s="128"/>
      <c r="BC226" s="128"/>
      <c r="BD226" s="128"/>
      <c r="BE226" s="128"/>
      <c r="BF226" s="128"/>
      <c r="BG226" s="128"/>
      <c r="BH226" s="128"/>
      <c r="BI226" s="128"/>
      <c r="BJ226" s="128"/>
      <c r="BK226" s="128"/>
      <c r="BL226" s="128"/>
      <c r="BM226" s="128"/>
      <c r="BN226" s="128"/>
      <c r="BO226" s="128"/>
      <c r="BP226" s="128"/>
      <c r="BQ226" s="128"/>
      <c r="BR226" s="128"/>
      <c r="BS226" s="128"/>
      <c r="BT226" s="128"/>
      <c r="BU226" s="128"/>
      <c r="BV226" s="128"/>
      <c r="BW226" s="128"/>
      <c r="BX226" s="128"/>
      <c r="BY226" s="128"/>
      <c r="BZ226" s="129"/>
      <c r="CA226" s="129"/>
      <c r="CB226" s="129"/>
      <c r="CC226" s="129"/>
      <c r="CD226" s="129"/>
      <c r="CE226" s="129"/>
      <c r="CF226" s="129"/>
      <c r="CG226" s="129"/>
      <c r="CH226" s="129"/>
      <c r="CI226" s="129"/>
      <c r="CJ226" s="129"/>
      <c r="CK226" s="129"/>
      <c r="CL226" s="129"/>
      <c r="CM226" s="129"/>
      <c r="CN226" s="129"/>
      <c r="CO226" s="129"/>
      <c r="CP226" s="129"/>
      <c r="CQ226" s="129"/>
      <c r="CR226" s="129"/>
      <c r="CS226" s="129"/>
      <c r="CT226" s="129"/>
      <c r="CU226" s="129"/>
      <c r="CV226" s="129"/>
      <c r="CW226" s="129"/>
      <c r="CX226" s="129"/>
      <c r="CY226" s="129"/>
      <c r="CZ226" s="129"/>
      <c r="DA226" s="129"/>
      <c r="DB226" s="129"/>
      <c r="DC226" s="129"/>
      <c r="DD226" s="129"/>
      <c r="DE226" s="129"/>
      <c r="DF226" s="129"/>
      <c r="DG226" s="129"/>
      <c r="DH226" s="129"/>
      <c r="DI226" s="129"/>
      <c r="DJ226" s="129"/>
      <c r="DK226" s="129"/>
      <c r="DL226" s="129"/>
      <c r="DM226" s="129"/>
      <c r="DN226" s="129"/>
      <c r="DO226" s="129"/>
      <c r="DP226" s="129"/>
      <c r="DQ226" s="129"/>
      <c r="DR226" s="129"/>
      <c r="DS226" s="129"/>
      <c r="DT226" s="129"/>
      <c r="DU226" s="129"/>
      <c r="DV226" s="129"/>
      <c r="DW226" s="129"/>
      <c r="DX226" s="129"/>
      <c r="DY226" s="129"/>
      <c r="DZ226" s="129"/>
      <c r="EA226" s="129"/>
      <c r="EB226" s="129"/>
      <c r="EC226" s="129"/>
      <c r="ED226" s="129"/>
      <c r="EE226" s="129"/>
      <c r="EF226" s="129"/>
      <c r="EG226" s="129"/>
      <c r="EH226" s="129"/>
      <c r="EI226" s="129"/>
      <c r="EJ226" s="129"/>
      <c r="EK226" s="129"/>
      <c r="EL226" s="129"/>
      <c r="EM226" s="129"/>
      <c r="EN226" s="129"/>
      <c r="EO226" s="129"/>
      <c r="EP226" s="129"/>
      <c r="EQ226" s="129"/>
      <c r="ER226" s="129"/>
      <c r="ES226" s="129"/>
      <c r="ET226" s="129"/>
      <c r="EU226" s="129"/>
      <c r="EV226" s="129"/>
      <c r="EW226" s="129"/>
      <c r="EX226" s="129"/>
      <c r="EY226" s="129"/>
      <c r="EZ226" s="129"/>
      <c r="FA226" s="129"/>
      <c r="FB226" s="129"/>
      <c r="FC226" s="129"/>
      <c r="FD226" s="129"/>
      <c r="FE226" s="129"/>
      <c r="FF226" s="129"/>
      <c r="FG226" s="129"/>
      <c r="FH226" s="129"/>
      <c r="FI226" s="129"/>
      <c r="FJ226" s="129"/>
      <c r="FK226" s="129"/>
      <c r="FL226" s="129"/>
      <c r="FM226" s="129"/>
      <c r="FN226" s="129"/>
      <c r="FO226" s="129"/>
      <c r="FP226" s="129"/>
      <c r="FQ226" s="129"/>
      <c r="FR226" s="129"/>
      <c r="FS226" s="129"/>
      <c r="FT226" s="129"/>
      <c r="FU226" s="129"/>
      <c r="FV226" s="129"/>
      <c r="FW226" s="129"/>
      <c r="FX226" s="129"/>
      <c r="FY226" s="129"/>
      <c r="FZ226" s="129"/>
      <c r="GA226" s="129"/>
      <c r="GB226" s="129"/>
      <c r="GC226" s="129"/>
      <c r="GD226" s="129"/>
      <c r="GE226" s="129"/>
      <c r="GF226" s="129"/>
      <c r="GG226" s="129"/>
      <c r="GH226" s="129"/>
      <c r="GI226" s="129"/>
      <c r="GJ226" s="129"/>
      <c r="GK226" s="129"/>
      <c r="GL226" s="129"/>
      <c r="GM226" s="129"/>
      <c r="GN226" s="129"/>
      <c r="GO226" s="129"/>
      <c r="GP226" s="129"/>
      <c r="GQ226" s="129"/>
      <c r="GR226" s="129"/>
      <c r="GS226" s="129"/>
      <c r="GT226" s="129"/>
      <c r="GU226" s="129"/>
      <c r="GV226" s="129"/>
      <c r="GW226" s="129"/>
      <c r="GX226" s="129"/>
      <c r="GY226" s="129"/>
      <c r="GZ226" s="129"/>
      <c r="HA226" s="129"/>
      <c r="HB226" s="129"/>
      <c r="HC226" s="129"/>
      <c r="HD226" s="129"/>
      <c r="HE226" s="129"/>
      <c r="HF226" s="129"/>
      <c r="HG226" s="129"/>
      <c r="HH226" s="129"/>
      <c r="HI226" s="129"/>
      <c r="HJ226" s="129"/>
      <c r="HK226" s="129"/>
      <c r="HL226" s="129"/>
      <c r="HM226" s="129"/>
      <c r="HN226" s="129"/>
      <c r="HO226" s="129"/>
      <c r="HP226" s="129"/>
      <c r="HQ226" s="129"/>
      <c r="HR226" s="129"/>
      <c r="HS226" s="129"/>
      <c r="HT226" s="129"/>
      <c r="HU226" s="129"/>
      <c r="HV226" s="129"/>
      <c r="HW226" s="129"/>
      <c r="HX226" s="129"/>
      <c r="HY226" s="129"/>
      <c r="HZ226" s="129"/>
      <c r="IA226" s="129"/>
      <c r="IB226" s="129"/>
      <c r="IC226" s="129"/>
      <c r="ID226" s="129"/>
      <c r="IE226" s="129"/>
      <c r="IF226" s="129"/>
      <c r="IG226" s="129"/>
      <c r="IH226" s="129"/>
      <c r="II226" s="129"/>
      <c r="IJ226" s="129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30" hidden="false" customHeight="true" outlineLevel="2" collapsed="false">
      <c r="A227" s="85"/>
      <c r="B227" s="103" t="n">
        <v>1</v>
      </c>
      <c r="C227" s="104" t="n">
        <v>1</v>
      </c>
      <c r="D227" s="105" t="s">
        <v>36</v>
      </c>
      <c r="E227" s="104"/>
      <c r="F227" s="134" t="s">
        <v>386</v>
      </c>
      <c r="G227" s="134"/>
      <c r="H227" s="120" t="s">
        <v>387</v>
      </c>
      <c r="I227" s="108"/>
      <c r="J227" s="109" t="n">
        <v>198</v>
      </c>
      <c r="K227" s="110" t="n">
        <f aca="false">I227*J227</f>
        <v>0</v>
      </c>
      <c r="L227" s="128"/>
      <c r="M227" s="128"/>
      <c r="N227" s="128"/>
      <c r="O227" s="128"/>
      <c r="P227" s="128"/>
      <c r="Q227" s="128"/>
      <c r="R227" s="128"/>
      <c r="S227" s="128"/>
      <c r="T227" s="128"/>
      <c r="U227" s="128"/>
      <c r="V227" s="128"/>
      <c r="W227" s="128"/>
      <c r="X227" s="128"/>
      <c r="Y227" s="128"/>
      <c r="Z227" s="128"/>
      <c r="AA227" s="128"/>
      <c r="AB227" s="128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128"/>
      <c r="AR227" s="128"/>
      <c r="AS227" s="128"/>
      <c r="AT227" s="128"/>
      <c r="AU227" s="128"/>
      <c r="AV227" s="128"/>
      <c r="AW227" s="128"/>
      <c r="AX227" s="128"/>
      <c r="AY227" s="128"/>
      <c r="AZ227" s="128"/>
      <c r="BA227" s="128"/>
      <c r="BB227" s="128"/>
      <c r="BC227" s="128"/>
      <c r="BD227" s="128"/>
      <c r="BE227" s="128"/>
      <c r="BF227" s="128"/>
      <c r="BG227" s="128"/>
      <c r="BH227" s="128"/>
      <c r="BI227" s="128"/>
      <c r="BJ227" s="128"/>
      <c r="BK227" s="128"/>
      <c r="BL227" s="128"/>
      <c r="BM227" s="128"/>
      <c r="BN227" s="128"/>
      <c r="BO227" s="128"/>
      <c r="BP227" s="128"/>
      <c r="BQ227" s="128"/>
      <c r="BR227" s="128"/>
      <c r="BS227" s="128"/>
      <c r="BT227" s="128"/>
      <c r="BU227" s="128"/>
      <c r="BV227" s="128"/>
      <c r="BW227" s="128"/>
      <c r="BX227" s="128"/>
      <c r="BY227" s="128"/>
      <c r="BZ227" s="129"/>
      <c r="CA227" s="129"/>
      <c r="CB227" s="129"/>
      <c r="CC227" s="129"/>
      <c r="CD227" s="129"/>
      <c r="CE227" s="129"/>
      <c r="CF227" s="129"/>
      <c r="CG227" s="129"/>
      <c r="CH227" s="129"/>
      <c r="CI227" s="129"/>
      <c r="CJ227" s="129"/>
      <c r="CK227" s="129"/>
      <c r="CL227" s="129"/>
      <c r="CM227" s="129"/>
      <c r="CN227" s="129"/>
      <c r="CO227" s="129"/>
      <c r="CP227" s="129"/>
      <c r="CQ227" s="129"/>
      <c r="CR227" s="129"/>
      <c r="CS227" s="129"/>
      <c r="CT227" s="129"/>
      <c r="CU227" s="129"/>
      <c r="CV227" s="129"/>
      <c r="CW227" s="129"/>
      <c r="CX227" s="129"/>
      <c r="CY227" s="129"/>
      <c r="CZ227" s="129"/>
      <c r="DA227" s="129"/>
      <c r="DB227" s="129"/>
      <c r="DC227" s="129"/>
      <c r="DD227" s="129"/>
      <c r="DE227" s="129"/>
      <c r="DF227" s="129"/>
      <c r="DG227" s="129"/>
      <c r="DH227" s="129"/>
      <c r="DI227" s="129"/>
      <c r="DJ227" s="129"/>
      <c r="DK227" s="129"/>
      <c r="DL227" s="129"/>
      <c r="DM227" s="129"/>
      <c r="DN227" s="129"/>
      <c r="DO227" s="129"/>
      <c r="DP227" s="129"/>
      <c r="DQ227" s="129"/>
      <c r="DR227" s="129"/>
      <c r="DS227" s="129"/>
      <c r="DT227" s="129"/>
      <c r="DU227" s="129"/>
      <c r="DV227" s="129"/>
      <c r="DW227" s="129"/>
      <c r="DX227" s="129"/>
      <c r="DY227" s="129"/>
      <c r="DZ227" s="129"/>
      <c r="EA227" s="129"/>
      <c r="EB227" s="129"/>
      <c r="EC227" s="129"/>
      <c r="ED227" s="129"/>
      <c r="EE227" s="129"/>
      <c r="EF227" s="129"/>
      <c r="EG227" s="129"/>
      <c r="EH227" s="129"/>
      <c r="EI227" s="129"/>
      <c r="EJ227" s="129"/>
      <c r="EK227" s="129"/>
      <c r="EL227" s="129"/>
      <c r="EM227" s="129"/>
      <c r="EN227" s="129"/>
      <c r="EO227" s="129"/>
      <c r="EP227" s="129"/>
      <c r="EQ227" s="129"/>
      <c r="ER227" s="129"/>
      <c r="ES227" s="129"/>
      <c r="ET227" s="129"/>
      <c r="EU227" s="129"/>
      <c r="EV227" s="129"/>
      <c r="EW227" s="129"/>
      <c r="EX227" s="129"/>
      <c r="EY227" s="129"/>
      <c r="EZ227" s="129"/>
      <c r="FA227" s="129"/>
      <c r="FB227" s="129"/>
      <c r="FC227" s="129"/>
      <c r="FD227" s="129"/>
      <c r="FE227" s="129"/>
      <c r="FF227" s="129"/>
      <c r="FG227" s="129"/>
      <c r="FH227" s="129"/>
      <c r="FI227" s="129"/>
      <c r="FJ227" s="129"/>
      <c r="FK227" s="129"/>
      <c r="FL227" s="129"/>
      <c r="FM227" s="129"/>
      <c r="FN227" s="129"/>
      <c r="FO227" s="129"/>
      <c r="FP227" s="129"/>
      <c r="FQ227" s="129"/>
      <c r="FR227" s="129"/>
      <c r="FS227" s="129"/>
      <c r="FT227" s="129"/>
      <c r="FU227" s="129"/>
      <c r="FV227" s="129"/>
      <c r="FW227" s="129"/>
      <c r="FX227" s="129"/>
      <c r="FY227" s="129"/>
      <c r="FZ227" s="129"/>
      <c r="GA227" s="129"/>
      <c r="GB227" s="129"/>
      <c r="GC227" s="129"/>
      <c r="GD227" s="129"/>
      <c r="GE227" s="129"/>
      <c r="GF227" s="129"/>
      <c r="GG227" s="129"/>
      <c r="GH227" s="129"/>
      <c r="GI227" s="129"/>
      <c r="GJ227" s="129"/>
      <c r="GK227" s="129"/>
      <c r="GL227" s="129"/>
      <c r="GM227" s="129"/>
      <c r="GN227" s="129"/>
      <c r="GO227" s="129"/>
      <c r="GP227" s="129"/>
      <c r="GQ227" s="129"/>
      <c r="GR227" s="129"/>
      <c r="GS227" s="129"/>
      <c r="GT227" s="129"/>
      <c r="GU227" s="129"/>
      <c r="GV227" s="129"/>
      <c r="GW227" s="129"/>
      <c r="GX227" s="129"/>
      <c r="GY227" s="129"/>
      <c r="GZ227" s="129"/>
      <c r="HA227" s="129"/>
      <c r="HB227" s="129"/>
      <c r="HC227" s="129"/>
      <c r="HD227" s="129"/>
      <c r="HE227" s="129"/>
      <c r="HF227" s="129"/>
      <c r="HG227" s="129"/>
      <c r="HH227" s="129"/>
      <c r="HI227" s="129"/>
      <c r="HJ227" s="129"/>
      <c r="HK227" s="129"/>
      <c r="HL227" s="129"/>
      <c r="HM227" s="129"/>
      <c r="HN227" s="129"/>
      <c r="HO227" s="129"/>
      <c r="HP227" s="129"/>
      <c r="HQ227" s="129"/>
      <c r="HR227" s="129"/>
      <c r="HS227" s="129"/>
      <c r="HT227" s="129"/>
      <c r="HU227" s="129"/>
      <c r="HV227" s="129"/>
      <c r="HW227" s="129"/>
      <c r="HX227" s="129"/>
      <c r="HY227" s="129"/>
      <c r="HZ227" s="129"/>
      <c r="IA227" s="129"/>
      <c r="IB227" s="129"/>
      <c r="IC227" s="129"/>
      <c r="ID227" s="129"/>
      <c r="IE227" s="129"/>
      <c r="IF227" s="129"/>
      <c r="IG227" s="129"/>
      <c r="IH227" s="129"/>
      <c r="II227" s="129"/>
      <c r="IJ227" s="129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30" hidden="false" customHeight="true" outlineLevel="2" collapsed="false">
      <c r="A228" s="85"/>
      <c r="B228" s="103" t="n">
        <v>1</v>
      </c>
      <c r="C228" s="104" t="n">
        <v>1</v>
      </c>
      <c r="D228" s="105" t="s">
        <v>36</v>
      </c>
      <c r="E228" s="104"/>
      <c r="F228" s="134" t="s">
        <v>388</v>
      </c>
      <c r="G228" s="134"/>
      <c r="H228" s="120" t="s">
        <v>389</v>
      </c>
      <c r="I228" s="108"/>
      <c r="J228" s="109" t="n">
        <v>198</v>
      </c>
      <c r="K228" s="110" t="n">
        <f aca="false">I228*J228</f>
        <v>0</v>
      </c>
      <c r="L228" s="128"/>
      <c r="M228" s="128"/>
      <c r="N228" s="128"/>
      <c r="O228" s="128"/>
      <c r="P228" s="128"/>
      <c r="Q228" s="128"/>
      <c r="R228" s="128"/>
      <c r="S228" s="128"/>
      <c r="T228" s="128"/>
      <c r="U228" s="128"/>
      <c r="V228" s="128"/>
      <c r="W228" s="128"/>
      <c r="X228" s="128"/>
      <c r="Y228" s="128"/>
      <c r="Z228" s="128"/>
      <c r="AA228" s="128"/>
      <c r="AB228" s="128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128"/>
      <c r="AQ228" s="128"/>
      <c r="AR228" s="128"/>
      <c r="AS228" s="128"/>
      <c r="AT228" s="128"/>
      <c r="AU228" s="128"/>
      <c r="AV228" s="128"/>
      <c r="AW228" s="128"/>
      <c r="AX228" s="128"/>
      <c r="AY228" s="128"/>
      <c r="AZ228" s="128"/>
      <c r="BA228" s="128"/>
      <c r="BB228" s="128"/>
      <c r="BC228" s="128"/>
      <c r="BD228" s="128"/>
      <c r="BE228" s="128"/>
      <c r="BF228" s="128"/>
      <c r="BG228" s="128"/>
      <c r="BH228" s="128"/>
      <c r="BI228" s="128"/>
      <c r="BJ228" s="128"/>
      <c r="BK228" s="128"/>
      <c r="BL228" s="128"/>
      <c r="BM228" s="128"/>
      <c r="BN228" s="128"/>
      <c r="BO228" s="128"/>
      <c r="BP228" s="128"/>
      <c r="BQ228" s="128"/>
      <c r="BR228" s="128"/>
      <c r="BS228" s="128"/>
      <c r="BT228" s="128"/>
      <c r="BU228" s="128"/>
      <c r="BV228" s="128"/>
      <c r="BW228" s="128"/>
      <c r="BX228" s="128"/>
      <c r="BY228" s="128"/>
      <c r="BZ228" s="129"/>
      <c r="CA228" s="129"/>
      <c r="CB228" s="129"/>
      <c r="CC228" s="129"/>
      <c r="CD228" s="129"/>
      <c r="CE228" s="129"/>
      <c r="CF228" s="129"/>
      <c r="CG228" s="129"/>
      <c r="CH228" s="129"/>
      <c r="CI228" s="129"/>
      <c r="CJ228" s="129"/>
      <c r="CK228" s="129"/>
      <c r="CL228" s="129"/>
      <c r="CM228" s="129"/>
      <c r="CN228" s="129"/>
      <c r="CO228" s="129"/>
      <c r="CP228" s="129"/>
      <c r="CQ228" s="129"/>
      <c r="CR228" s="129"/>
      <c r="CS228" s="129"/>
      <c r="CT228" s="129"/>
      <c r="CU228" s="129"/>
      <c r="CV228" s="129"/>
      <c r="CW228" s="129"/>
      <c r="CX228" s="129"/>
      <c r="CY228" s="129"/>
      <c r="CZ228" s="129"/>
      <c r="DA228" s="129"/>
      <c r="DB228" s="129"/>
      <c r="DC228" s="129"/>
      <c r="DD228" s="129"/>
      <c r="DE228" s="129"/>
      <c r="DF228" s="129"/>
      <c r="DG228" s="129"/>
      <c r="DH228" s="129"/>
      <c r="DI228" s="129"/>
      <c r="DJ228" s="129"/>
      <c r="DK228" s="129"/>
      <c r="DL228" s="129"/>
      <c r="DM228" s="129"/>
      <c r="DN228" s="129"/>
      <c r="DO228" s="129"/>
      <c r="DP228" s="129"/>
      <c r="DQ228" s="129"/>
      <c r="DR228" s="129"/>
      <c r="DS228" s="129"/>
      <c r="DT228" s="129"/>
      <c r="DU228" s="129"/>
      <c r="DV228" s="129"/>
      <c r="DW228" s="129"/>
      <c r="DX228" s="129"/>
      <c r="DY228" s="129"/>
      <c r="DZ228" s="129"/>
      <c r="EA228" s="129"/>
      <c r="EB228" s="129"/>
      <c r="EC228" s="129"/>
      <c r="ED228" s="129"/>
      <c r="EE228" s="129"/>
      <c r="EF228" s="129"/>
      <c r="EG228" s="129"/>
      <c r="EH228" s="129"/>
      <c r="EI228" s="129"/>
      <c r="EJ228" s="129"/>
      <c r="EK228" s="129"/>
      <c r="EL228" s="129"/>
      <c r="EM228" s="129"/>
      <c r="EN228" s="129"/>
      <c r="EO228" s="129"/>
      <c r="EP228" s="129"/>
      <c r="EQ228" s="129"/>
      <c r="ER228" s="129"/>
      <c r="ES228" s="129"/>
      <c r="ET228" s="129"/>
      <c r="EU228" s="129"/>
      <c r="EV228" s="129"/>
      <c r="EW228" s="129"/>
      <c r="EX228" s="129"/>
      <c r="EY228" s="129"/>
      <c r="EZ228" s="129"/>
      <c r="FA228" s="129"/>
      <c r="FB228" s="129"/>
      <c r="FC228" s="129"/>
      <c r="FD228" s="129"/>
      <c r="FE228" s="129"/>
      <c r="FF228" s="129"/>
      <c r="FG228" s="129"/>
      <c r="FH228" s="129"/>
      <c r="FI228" s="129"/>
      <c r="FJ228" s="129"/>
      <c r="FK228" s="129"/>
      <c r="FL228" s="129"/>
      <c r="FM228" s="129"/>
      <c r="FN228" s="129"/>
      <c r="FO228" s="129"/>
      <c r="FP228" s="129"/>
      <c r="FQ228" s="129"/>
      <c r="FR228" s="129"/>
      <c r="FS228" s="129"/>
      <c r="FT228" s="129"/>
      <c r="FU228" s="129"/>
      <c r="FV228" s="129"/>
      <c r="FW228" s="129"/>
      <c r="FX228" s="129"/>
      <c r="FY228" s="129"/>
      <c r="FZ228" s="129"/>
      <c r="GA228" s="129"/>
      <c r="GB228" s="129"/>
      <c r="GC228" s="129"/>
      <c r="GD228" s="129"/>
      <c r="GE228" s="129"/>
      <c r="GF228" s="129"/>
      <c r="GG228" s="129"/>
      <c r="GH228" s="129"/>
      <c r="GI228" s="129"/>
      <c r="GJ228" s="129"/>
      <c r="GK228" s="129"/>
      <c r="GL228" s="129"/>
      <c r="GM228" s="129"/>
      <c r="GN228" s="129"/>
      <c r="GO228" s="129"/>
      <c r="GP228" s="129"/>
      <c r="GQ228" s="129"/>
      <c r="GR228" s="129"/>
      <c r="GS228" s="129"/>
      <c r="GT228" s="129"/>
      <c r="GU228" s="129"/>
      <c r="GV228" s="129"/>
      <c r="GW228" s="129"/>
      <c r="GX228" s="129"/>
      <c r="GY228" s="129"/>
      <c r="GZ228" s="129"/>
      <c r="HA228" s="129"/>
      <c r="HB228" s="129"/>
      <c r="HC228" s="129"/>
      <c r="HD228" s="129"/>
      <c r="HE228" s="129"/>
      <c r="HF228" s="129"/>
      <c r="HG228" s="129"/>
      <c r="HH228" s="129"/>
      <c r="HI228" s="129"/>
      <c r="HJ228" s="129"/>
      <c r="HK228" s="129"/>
      <c r="HL228" s="129"/>
      <c r="HM228" s="129"/>
      <c r="HN228" s="129"/>
      <c r="HO228" s="129"/>
      <c r="HP228" s="129"/>
      <c r="HQ228" s="129"/>
      <c r="HR228" s="129"/>
      <c r="HS228" s="129"/>
      <c r="HT228" s="129"/>
      <c r="HU228" s="129"/>
      <c r="HV228" s="129"/>
      <c r="HW228" s="129"/>
      <c r="HX228" s="129"/>
      <c r="HY228" s="129"/>
      <c r="HZ228" s="129"/>
      <c r="IA228" s="129"/>
      <c r="IB228" s="129"/>
      <c r="IC228" s="129"/>
      <c r="ID228" s="129"/>
      <c r="IE228" s="129"/>
      <c r="IF228" s="129"/>
      <c r="IG228" s="129"/>
      <c r="IH228" s="129"/>
      <c r="II228" s="129"/>
      <c r="IJ228" s="129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30" hidden="false" customHeight="true" outlineLevel="2" collapsed="false">
      <c r="A229" s="85"/>
      <c r="B229" s="103" t="n">
        <v>1</v>
      </c>
      <c r="C229" s="104" t="n">
        <v>1</v>
      </c>
      <c r="D229" s="105" t="s">
        <v>36</v>
      </c>
      <c r="E229" s="104"/>
      <c r="F229" s="134" t="s">
        <v>390</v>
      </c>
      <c r="G229" s="134"/>
      <c r="H229" s="120" t="s">
        <v>391</v>
      </c>
      <c r="I229" s="108"/>
      <c r="J229" s="109" t="n">
        <v>198</v>
      </c>
      <c r="K229" s="110" t="n">
        <f aca="false">I229*J229</f>
        <v>0</v>
      </c>
      <c r="L229" s="128"/>
      <c r="M229" s="128"/>
      <c r="N229" s="128"/>
      <c r="O229" s="128"/>
      <c r="P229" s="128"/>
      <c r="Q229" s="128"/>
      <c r="R229" s="128"/>
      <c r="S229" s="128"/>
      <c r="T229" s="128"/>
      <c r="U229" s="128"/>
      <c r="V229" s="128"/>
      <c r="W229" s="128"/>
      <c r="X229" s="128"/>
      <c r="Y229" s="128"/>
      <c r="Z229" s="128"/>
      <c r="AA229" s="128"/>
      <c r="AB229" s="128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128"/>
      <c r="AQ229" s="128"/>
      <c r="AR229" s="128"/>
      <c r="AS229" s="128"/>
      <c r="AT229" s="128"/>
      <c r="AU229" s="128"/>
      <c r="AV229" s="128"/>
      <c r="AW229" s="128"/>
      <c r="AX229" s="128"/>
      <c r="AY229" s="128"/>
      <c r="AZ229" s="128"/>
      <c r="BA229" s="128"/>
      <c r="BB229" s="128"/>
      <c r="BC229" s="128"/>
      <c r="BD229" s="128"/>
      <c r="BE229" s="128"/>
      <c r="BF229" s="128"/>
      <c r="BG229" s="128"/>
      <c r="BH229" s="128"/>
      <c r="BI229" s="128"/>
      <c r="BJ229" s="128"/>
      <c r="BK229" s="128"/>
      <c r="BL229" s="128"/>
      <c r="BM229" s="128"/>
      <c r="BN229" s="128"/>
      <c r="BO229" s="128"/>
      <c r="BP229" s="128"/>
      <c r="BQ229" s="128"/>
      <c r="BR229" s="128"/>
      <c r="BS229" s="128"/>
      <c r="BT229" s="128"/>
      <c r="BU229" s="128"/>
      <c r="BV229" s="128"/>
      <c r="BW229" s="128"/>
      <c r="BX229" s="128"/>
      <c r="BY229" s="128"/>
      <c r="BZ229" s="129"/>
      <c r="CA229" s="129"/>
      <c r="CB229" s="129"/>
      <c r="CC229" s="129"/>
      <c r="CD229" s="129"/>
      <c r="CE229" s="129"/>
      <c r="CF229" s="129"/>
      <c r="CG229" s="129"/>
      <c r="CH229" s="129"/>
      <c r="CI229" s="129"/>
      <c r="CJ229" s="129"/>
      <c r="CK229" s="129"/>
      <c r="CL229" s="129"/>
      <c r="CM229" s="129"/>
      <c r="CN229" s="129"/>
      <c r="CO229" s="129"/>
      <c r="CP229" s="129"/>
      <c r="CQ229" s="129"/>
      <c r="CR229" s="129"/>
      <c r="CS229" s="129"/>
      <c r="CT229" s="129"/>
      <c r="CU229" s="129"/>
      <c r="CV229" s="129"/>
      <c r="CW229" s="129"/>
      <c r="CX229" s="129"/>
      <c r="CY229" s="129"/>
      <c r="CZ229" s="129"/>
      <c r="DA229" s="129"/>
      <c r="DB229" s="129"/>
      <c r="DC229" s="129"/>
      <c r="DD229" s="129"/>
      <c r="DE229" s="129"/>
      <c r="DF229" s="129"/>
      <c r="DG229" s="129"/>
      <c r="DH229" s="129"/>
      <c r="DI229" s="129"/>
      <c r="DJ229" s="129"/>
      <c r="DK229" s="129"/>
      <c r="DL229" s="129"/>
      <c r="DM229" s="129"/>
      <c r="DN229" s="129"/>
      <c r="DO229" s="129"/>
      <c r="DP229" s="129"/>
      <c r="DQ229" s="129"/>
      <c r="DR229" s="129"/>
      <c r="DS229" s="129"/>
      <c r="DT229" s="129"/>
      <c r="DU229" s="129"/>
      <c r="DV229" s="129"/>
      <c r="DW229" s="129"/>
      <c r="DX229" s="129"/>
      <c r="DY229" s="129"/>
      <c r="DZ229" s="129"/>
      <c r="EA229" s="129"/>
      <c r="EB229" s="129"/>
      <c r="EC229" s="129"/>
      <c r="ED229" s="129"/>
      <c r="EE229" s="129"/>
      <c r="EF229" s="129"/>
      <c r="EG229" s="129"/>
      <c r="EH229" s="129"/>
      <c r="EI229" s="129"/>
      <c r="EJ229" s="129"/>
      <c r="EK229" s="129"/>
      <c r="EL229" s="129"/>
      <c r="EM229" s="129"/>
      <c r="EN229" s="129"/>
      <c r="EO229" s="129"/>
      <c r="EP229" s="129"/>
      <c r="EQ229" s="129"/>
      <c r="ER229" s="129"/>
      <c r="ES229" s="129"/>
      <c r="ET229" s="129"/>
      <c r="EU229" s="129"/>
      <c r="EV229" s="129"/>
      <c r="EW229" s="129"/>
      <c r="EX229" s="129"/>
      <c r="EY229" s="129"/>
      <c r="EZ229" s="129"/>
      <c r="FA229" s="129"/>
      <c r="FB229" s="129"/>
      <c r="FC229" s="129"/>
      <c r="FD229" s="129"/>
      <c r="FE229" s="129"/>
      <c r="FF229" s="129"/>
      <c r="FG229" s="129"/>
      <c r="FH229" s="129"/>
      <c r="FI229" s="129"/>
      <c r="FJ229" s="129"/>
      <c r="FK229" s="129"/>
      <c r="FL229" s="129"/>
      <c r="FM229" s="129"/>
      <c r="FN229" s="129"/>
      <c r="FO229" s="129"/>
      <c r="FP229" s="129"/>
      <c r="FQ229" s="129"/>
      <c r="FR229" s="129"/>
      <c r="FS229" s="129"/>
      <c r="FT229" s="129"/>
      <c r="FU229" s="129"/>
      <c r="FV229" s="129"/>
      <c r="FW229" s="129"/>
      <c r="FX229" s="129"/>
      <c r="FY229" s="129"/>
      <c r="FZ229" s="129"/>
      <c r="GA229" s="129"/>
      <c r="GB229" s="129"/>
      <c r="GC229" s="129"/>
      <c r="GD229" s="129"/>
      <c r="GE229" s="129"/>
      <c r="GF229" s="129"/>
      <c r="GG229" s="129"/>
      <c r="GH229" s="129"/>
      <c r="GI229" s="129"/>
      <c r="GJ229" s="129"/>
      <c r="GK229" s="129"/>
      <c r="GL229" s="129"/>
      <c r="GM229" s="129"/>
      <c r="GN229" s="129"/>
      <c r="GO229" s="129"/>
      <c r="GP229" s="129"/>
      <c r="GQ229" s="129"/>
      <c r="GR229" s="129"/>
      <c r="GS229" s="129"/>
      <c r="GT229" s="129"/>
      <c r="GU229" s="129"/>
      <c r="GV229" s="129"/>
      <c r="GW229" s="129"/>
      <c r="GX229" s="129"/>
      <c r="GY229" s="129"/>
      <c r="GZ229" s="129"/>
      <c r="HA229" s="129"/>
      <c r="HB229" s="129"/>
      <c r="HC229" s="129"/>
      <c r="HD229" s="129"/>
      <c r="HE229" s="129"/>
      <c r="HF229" s="129"/>
      <c r="HG229" s="129"/>
      <c r="HH229" s="129"/>
      <c r="HI229" s="129"/>
      <c r="HJ229" s="129"/>
      <c r="HK229" s="129"/>
      <c r="HL229" s="129"/>
      <c r="HM229" s="129"/>
      <c r="HN229" s="129"/>
      <c r="HO229" s="129"/>
      <c r="HP229" s="129"/>
      <c r="HQ229" s="129"/>
      <c r="HR229" s="129"/>
      <c r="HS229" s="129"/>
      <c r="HT229" s="129"/>
      <c r="HU229" s="129"/>
      <c r="HV229" s="129"/>
      <c r="HW229" s="129"/>
      <c r="HX229" s="129"/>
      <c r="HY229" s="129"/>
      <c r="HZ229" s="129"/>
      <c r="IA229" s="129"/>
      <c r="IB229" s="129"/>
      <c r="IC229" s="129"/>
      <c r="ID229" s="129"/>
      <c r="IE229" s="129"/>
      <c r="IF229" s="129"/>
      <c r="IG229" s="129"/>
      <c r="IH229" s="129"/>
      <c r="II229" s="129"/>
      <c r="IJ229" s="129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30" hidden="false" customHeight="true" outlineLevel="2" collapsed="false">
      <c r="A230" s="85"/>
      <c r="B230" s="103" t="n">
        <v>1</v>
      </c>
      <c r="C230" s="104" t="n">
        <v>1</v>
      </c>
      <c r="D230" s="105" t="s">
        <v>36</v>
      </c>
      <c r="E230" s="104"/>
      <c r="F230" s="134" t="s">
        <v>392</v>
      </c>
      <c r="G230" s="134"/>
      <c r="H230" s="120" t="s">
        <v>393</v>
      </c>
      <c r="I230" s="108"/>
      <c r="J230" s="109" t="n">
        <v>198</v>
      </c>
      <c r="K230" s="110" t="n">
        <f aca="false">I230*J230</f>
        <v>0</v>
      </c>
      <c r="L230" s="128"/>
      <c r="M230" s="128"/>
      <c r="N230" s="128"/>
      <c r="O230" s="128"/>
      <c r="P230" s="128"/>
      <c r="Q230" s="128"/>
      <c r="R230" s="128"/>
      <c r="S230" s="128"/>
      <c r="T230" s="128"/>
      <c r="U230" s="128"/>
      <c r="V230" s="128"/>
      <c r="W230" s="128"/>
      <c r="X230" s="128"/>
      <c r="Y230" s="128"/>
      <c r="Z230" s="128"/>
      <c r="AA230" s="128"/>
      <c r="AB230" s="128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128"/>
      <c r="AQ230" s="128"/>
      <c r="AR230" s="128"/>
      <c r="AS230" s="128"/>
      <c r="AT230" s="128"/>
      <c r="AU230" s="128"/>
      <c r="AV230" s="128"/>
      <c r="AW230" s="128"/>
      <c r="AX230" s="128"/>
      <c r="AY230" s="128"/>
      <c r="AZ230" s="128"/>
      <c r="BA230" s="128"/>
      <c r="BB230" s="128"/>
      <c r="BC230" s="128"/>
      <c r="BD230" s="128"/>
      <c r="BE230" s="128"/>
      <c r="BF230" s="128"/>
      <c r="BG230" s="128"/>
      <c r="BH230" s="128"/>
      <c r="BI230" s="128"/>
      <c r="BJ230" s="128"/>
      <c r="BK230" s="128"/>
      <c r="BL230" s="128"/>
      <c r="BM230" s="128"/>
      <c r="BN230" s="128"/>
      <c r="BO230" s="128"/>
      <c r="BP230" s="128"/>
      <c r="BQ230" s="128"/>
      <c r="BR230" s="128"/>
      <c r="BS230" s="128"/>
      <c r="BT230" s="128"/>
      <c r="BU230" s="128"/>
      <c r="BV230" s="128"/>
      <c r="BW230" s="128"/>
      <c r="BX230" s="128"/>
      <c r="BY230" s="128"/>
      <c r="BZ230" s="129"/>
      <c r="CA230" s="129"/>
      <c r="CB230" s="129"/>
      <c r="CC230" s="129"/>
      <c r="CD230" s="129"/>
      <c r="CE230" s="129"/>
      <c r="CF230" s="129"/>
      <c r="CG230" s="129"/>
      <c r="CH230" s="129"/>
      <c r="CI230" s="129"/>
      <c r="CJ230" s="129"/>
      <c r="CK230" s="129"/>
      <c r="CL230" s="129"/>
      <c r="CM230" s="129"/>
      <c r="CN230" s="129"/>
      <c r="CO230" s="129"/>
      <c r="CP230" s="129"/>
      <c r="CQ230" s="129"/>
      <c r="CR230" s="129"/>
      <c r="CS230" s="129"/>
      <c r="CT230" s="129"/>
      <c r="CU230" s="129"/>
      <c r="CV230" s="129"/>
      <c r="CW230" s="129"/>
      <c r="CX230" s="129"/>
      <c r="CY230" s="129"/>
      <c r="CZ230" s="129"/>
      <c r="DA230" s="129"/>
      <c r="DB230" s="129"/>
      <c r="DC230" s="129"/>
      <c r="DD230" s="129"/>
      <c r="DE230" s="129"/>
      <c r="DF230" s="129"/>
      <c r="DG230" s="129"/>
      <c r="DH230" s="129"/>
      <c r="DI230" s="129"/>
      <c r="DJ230" s="129"/>
      <c r="DK230" s="129"/>
      <c r="DL230" s="129"/>
      <c r="DM230" s="129"/>
      <c r="DN230" s="129"/>
      <c r="DO230" s="129"/>
      <c r="DP230" s="129"/>
      <c r="DQ230" s="129"/>
      <c r="DR230" s="129"/>
      <c r="DS230" s="129"/>
      <c r="DT230" s="129"/>
      <c r="DU230" s="129"/>
      <c r="DV230" s="129"/>
      <c r="DW230" s="129"/>
      <c r="DX230" s="129"/>
      <c r="DY230" s="129"/>
      <c r="DZ230" s="129"/>
      <c r="EA230" s="129"/>
      <c r="EB230" s="129"/>
      <c r="EC230" s="129"/>
      <c r="ED230" s="129"/>
      <c r="EE230" s="129"/>
      <c r="EF230" s="129"/>
      <c r="EG230" s="129"/>
      <c r="EH230" s="129"/>
      <c r="EI230" s="129"/>
      <c r="EJ230" s="129"/>
      <c r="EK230" s="129"/>
      <c r="EL230" s="129"/>
      <c r="EM230" s="129"/>
      <c r="EN230" s="129"/>
      <c r="EO230" s="129"/>
      <c r="EP230" s="129"/>
      <c r="EQ230" s="129"/>
      <c r="ER230" s="129"/>
      <c r="ES230" s="129"/>
      <c r="ET230" s="129"/>
      <c r="EU230" s="129"/>
      <c r="EV230" s="129"/>
      <c r="EW230" s="129"/>
      <c r="EX230" s="129"/>
      <c r="EY230" s="129"/>
      <c r="EZ230" s="129"/>
      <c r="FA230" s="129"/>
      <c r="FB230" s="129"/>
      <c r="FC230" s="129"/>
      <c r="FD230" s="129"/>
      <c r="FE230" s="129"/>
      <c r="FF230" s="129"/>
      <c r="FG230" s="129"/>
      <c r="FH230" s="129"/>
      <c r="FI230" s="129"/>
      <c r="FJ230" s="129"/>
      <c r="FK230" s="129"/>
      <c r="FL230" s="129"/>
      <c r="FM230" s="129"/>
      <c r="FN230" s="129"/>
      <c r="FO230" s="129"/>
      <c r="FP230" s="129"/>
      <c r="FQ230" s="129"/>
      <c r="FR230" s="129"/>
      <c r="FS230" s="129"/>
      <c r="FT230" s="129"/>
      <c r="FU230" s="129"/>
      <c r="FV230" s="129"/>
      <c r="FW230" s="129"/>
      <c r="FX230" s="129"/>
      <c r="FY230" s="129"/>
      <c r="FZ230" s="129"/>
      <c r="GA230" s="129"/>
      <c r="GB230" s="129"/>
      <c r="GC230" s="129"/>
      <c r="GD230" s="129"/>
      <c r="GE230" s="129"/>
      <c r="GF230" s="129"/>
      <c r="GG230" s="129"/>
      <c r="GH230" s="129"/>
      <c r="GI230" s="129"/>
      <c r="GJ230" s="129"/>
      <c r="GK230" s="129"/>
      <c r="GL230" s="129"/>
      <c r="GM230" s="129"/>
      <c r="GN230" s="129"/>
      <c r="GO230" s="129"/>
      <c r="GP230" s="129"/>
      <c r="GQ230" s="129"/>
      <c r="GR230" s="129"/>
      <c r="GS230" s="129"/>
      <c r="GT230" s="129"/>
      <c r="GU230" s="129"/>
      <c r="GV230" s="129"/>
      <c r="GW230" s="129"/>
      <c r="GX230" s="129"/>
      <c r="GY230" s="129"/>
      <c r="GZ230" s="129"/>
      <c r="HA230" s="129"/>
      <c r="HB230" s="129"/>
      <c r="HC230" s="129"/>
      <c r="HD230" s="129"/>
      <c r="HE230" s="129"/>
      <c r="HF230" s="129"/>
      <c r="HG230" s="129"/>
      <c r="HH230" s="129"/>
      <c r="HI230" s="129"/>
      <c r="HJ230" s="129"/>
      <c r="HK230" s="129"/>
      <c r="HL230" s="129"/>
      <c r="HM230" s="129"/>
      <c r="HN230" s="129"/>
      <c r="HO230" s="129"/>
      <c r="HP230" s="129"/>
      <c r="HQ230" s="129"/>
      <c r="HR230" s="129"/>
      <c r="HS230" s="129"/>
      <c r="HT230" s="129"/>
      <c r="HU230" s="129"/>
      <c r="HV230" s="129"/>
      <c r="HW230" s="129"/>
      <c r="HX230" s="129"/>
      <c r="HY230" s="129"/>
      <c r="HZ230" s="129"/>
      <c r="IA230" s="129"/>
      <c r="IB230" s="129"/>
      <c r="IC230" s="129"/>
      <c r="ID230" s="129"/>
      <c r="IE230" s="129"/>
      <c r="IF230" s="129"/>
      <c r="IG230" s="129"/>
      <c r="IH230" s="129"/>
      <c r="II230" s="129"/>
      <c r="IJ230" s="129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30" hidden="false" customHeight="true" outlineLevel="2" collapsed="false">
      <c r="A231" s="85"/>
      <c r="B231" s="103" t="n">
        <v>1</v>
      </c>
      <c r="C231" s="104" t="n">
        <v>1</v>
      </c>
      <c r="D231" s="105" t="s">
        <v>36</v>
      </c>
      <c r="E231" s="104"/>
      <c r="F231" s="134" t="s">
        <v>394</v>
      </c>
      <c r="G231" s="134"/>
      <c r="H231" s="120" t="s">
        <v>395</v>
      </c>
      <c r="I231" s="108"/>
      <c r="J231" s="109" t="n">
        <v>198</v>
      </c>
      <c r="K231" s="110" t="n">
        <f aca="false">I231*J231</f>
        <v>0</v>
      </c>
      <c r="L231" s="128"/>
      <c r="M231" s="128"/>
      <c r="N231" s="128"/>
      <c r="O231" s="128"/>
      <c r="P231" s="128"/>
      <c r="Q231" s="128"/>
      <c r="R231" s="128"/>
      <c r="S231" s="128"/>
      <c r="T231" s="128"/>
      <c r="U231" s="128"/>
      <c r="V231" s="128"/>
      <c r="W231" s="128"/>
      <c r="X231" s="128"/>
      <c r="Y231" s="128"/>
      <c r="Z231" s="128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128"/>
      <c r="AR231" s="128"/>
      <c r="AS231" s="128"/>
      <c r="AT231" s="128"/>
      <c r="AU231" s="128"/>
      <c r="AV231" s="128"/>
      <c r="AW231" s="128"/>
      <c r="AX231" s="128"/>
      <c r="AY231" s="128"/>
      <c r="AZ231" s="128"/>
      <c r="BA231" s="128"/>
      <c r="BB231" s="128"/>
      <c r="BC231" s="128"/>
      <c r="BD231" s="128"/>
      <c r="BE231" s="128"/>
      <c r="BF231" s="128"/>
      <c r="BG231" s="128"/>
      <c r="BH231" s="128"/>
      <c r="BI231" s="128"/>
      <c r="BJ231" s="128"/>
      <c r="BK231" s="128"/>
      <c r="BL231" s="128"/>
      <c r="BM231" s="128"/>
      <c r="BN231" s="128"/>
      <c r="BO231" s="128"/>
      <c r="BP231" s="128"/>
      <c r="BQ231" s="128"/>
      <c r="BR231" s="128"/>
      <c r="BS231" s="128"/>
      <c r="BT231" s="128"/>
      <c r="BU231" s="128"/>
      <c r="BV231" s="128"/>
      <c r="BW231" s="128"/>
      <c r="BX231" s="128"/>
      <c r="BY231" s="128"/>
      <c r="BZ231" s="129"/>
      <c r="CA231" s="129"/>
      <c r="CB231" s="129"/>
      <c r="CC231" s="129"/>
      <c r="CD231" s="129"/>
      <c r="CE231" s="129"/>
      <c r="CF231" s="129"/>
      <c r="CG231" s="129"/>
      <c r="CH231" s="129"/>
      <c r="CI231" s="129"/>
      <c r="CJ231" s="129"/>
      <c r="CK231" s="129"/>
      <c r="CL231" s="129"/>
      <c r="CM231" s="129"/>
      <c r="CN231" s="129"/>
      <c r="CO231" s="129"/>
      <c r="CP231" s="129"/>
      <c r="CQ231" s="129"/>
      <c r="CR231" s="129"/>
      <c r="CS231" s="129"/>
      <c r="CT231" s="129"/>
      <c r="CU231" s="129"/>
      <c r="CV231" s="129"/>
      <c r="CW231" s="129"/>
      <c r="CX231" s="129"/>
      <c r="CY231" s="129"/>
      <c r="CZ231" s="129"/>
      <c r="DA231" s="129"/>
      <c r="DB231" s="129"/>
      <c r="DC231" s="129"/>
      <c r="DD231" s="129"/>
      <c r="DE231" s="129"/>
      <c r="DF231" s="129"/>
      <c r="DG231" s="129"/>
      <c r="DH231" s="129"/>
      <c r="DI231" s="129"/>
      <c r="DJ231" s="129"/>
      <c r="DK231" s="129"/>
      <c r="DL231" s="129"/>
      <c r="DM231" s="129"/>
      <c r="DN231" s="129"/>
      <c r="DO231" s="129"/>
      <c r="DP231" s="129"/>
      <c r="DQ231" s="129"/>
      <c r="DR231" s="129"/>
      <c r="DS231" s="129"/>
      <c r="DT231" s="129"/>
      <c r="DU231" s="129"/>
      <c r="DV231" s="129"/>
      <c r="DW231" s="129"/>
      <c r="DX231" s="129"/>
      <c r="DY231" s="129"/>
      <c r="DZ231" s="129"/>
      <c r="EA231" s="129"/>
      <c r="EB231" s="129"/>
      <c r="EC231" s="129"/>
      <c r="ED231" s="129"/>
      <c r="EE231" s="129"/>
      <c r="EF231" s="129"/>
      <c r="EG231" s="129"/>
      <c r="EH231" s="129"/>
      <c r="EI231" s="129"/>
      <c r="EJ231" s="129"/>
      <c r="EK231" s="129"/>
      <c r="EL231" s="129"/>
      <c r="EM231" s="129"/>
      <c r="EN231" s="129"/>
      <c r="EO231" s="129"/>
      <c r="EP231" s="129"/>
      <c r="EQ231" s="129"/>
      <c r="ER231" s="129"/>
      <c r="ES231" s="129"/>
      <c r="ET231" s="129"/>
      <c r="EU231" s="129"/>
      <c r="EV231" s="129"/>
      <c r="EW231" s="129"/>
      <c r="EX231" s="129"/>
      <c r="EY231" s="129"/>
      <c r="EZ231" s="129"/>
      <c r="FA231" s="129"/>
      <c r="FB231" s="129"/>
      <c r="FC231" s="129"/>
      <c r="FD231" s="129"/>
      <c r="FE231" s="129"/>
      <c r="FF231" s="129"/>
      <c r="FG231" s="129"/>
      <c r="FH231" s="129"/>
      <c r="FI231" s="129"/>
      <c r="FJ231" s="129"/>
      <c r="FK231" s="129"/>
      <c r="FL231" s="129"/>
      <c r="FM231" s="129"/>
      <c r="FN231" s="129"/>
      <c r="FO231" s="129"/>
      <c r="FP231" s="129"/>
      <c r="FQ231" s="129"/>
      <c r="FR231" s="129"/>
      <c r="FS231" s="129"/>
      <c r="FT231" s="129"/>
      <c r="FU231" s="129"/>
      <c r="FV231" s="129"/>
      <c r="FW231" s="129"/>
      <c r="FX231" s="129"/>
      <c r="FY231" s="129"/>
      <c r="FZ231" s="129"/>
      <c r="GA231" s="129"/>
      <c r="GB231" s="129"/>
      <c r="GC231" s="129"/>
      <c r="GD231" s="129"/>
      <c r="GE231" s="129"/>
      <c r="GF231" s="129"/>
      <c r="GG231" s="129"/>
      <c r="GH231" s="129"/>
      <c r="GI231" s="129"/>
      <c r="GJ231" s="129"/>
      <c r="GK231" s="129"/>
      <c r="GL231" s="129"/>
      <c r="GM231" s="129"/>
      <c r="GN231" s="129"/>
      <c r="GO231" s="129"/>
      <c r="GP231" s="129"/>
      <c r="GQ231" s="129"/>
      <c r="GR231" s="129"/>
      <c r="GS231" s="129"/>
      <c r="GT231" s="129"/>
      <c r="GU231" s="129"/>
      <c r="GV231" s="129"/>
      <c r="GW231" s="129"/>
      <c r="GX231" s="129"/>
      <c r="GY231" s="129"/>
      <c r="GZ231" s="129"/>
      <c r="HA231" s="129"/>
      <c r="HB231" s="129"/>
      <c r="HC231" s="129"/>
      <c r="HD231" s="129"/>
      <c r="HE231" s="129"/>
      <c r="HF231" s="129"/>
      <c r="HG231" s="129"/>
      <c r="HH231" s="129"/>
      <c r="HI231" s="129"/>
      <c r="HJ231" s="129"/>
      <c r="HK231" s="129"/>
      <c r="HL231" s="129"/>
      <c r="HM231" s="129"/>
      <c r="HN231" s="129"/>
      <c r="HO231" s="129"/>
      <c r="HP231" s="129"/>
      <c r="HQ231" s="129"/>
      <c r="HR231" s="129"/>
      <c r="HS231" s="129"/>
      <c r="HT231" s="129"/>
      <c r="HU231" s="129"/>
      <c r="HV231" s="129"/>
      <c r="HW231" s="129"/>
      <c r="HX231" s="129"/>
      <c r="HY231" s="129"/>
      <c r="HZ231" s="129"/>
      <c r="IA231" s="129"/>
      <c r="IB231" s="129"/>
      <c r="IC231" s="129"/>
      <c r="ID231" s="129"/>
      <c r="IE231" s="129"/>
      <c r="IF231" s="129"/>
      <c r="IG231" s="129"/>
      <c r="IH231" s="129"/>
      <c r="II231" s="129"/>
      <c r="IJ231" s="129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30" hidden="false" customHeight="true" outlineLevel="2" collapsed="false">
      <c r="A232" s="85"/>
      <c r="B232" s="103" t="n">
        <v>1</v>
      </c>
      <c r="C232" s="104" t="n">
        <v>1</v>
      </c>
      <c r="D232" s="105" t="s">
        <v>36</v>
      </c>
      <c r="E232" s="104"/>
      <c r="F232" s="134" t="s">
        <v>396</v>
      </c>
      <c r="G232" s="134"/>
      <c r="H232" s="120" t="s">
        <v>397</v>
      </c>
      <c r="I232" s="108"/>
      <c r="J232" s="109" t="n">
        <v>198</v>
      </c>
      <c r="K232" s="110" t="n">
        <f aca="false">I232*J232</f>
        <v>0</v>
      </c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X232" s="128"/>
      <c r="Y232" s="128"/>
      <c r="Z232" s="128"/>
      <c r="AA232" s="128"/>
      <c r="AB232" s="128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128"/>
      <c r="AQ232" s="128"/>
      <c r="AR232" s="128"/>
      <c r="AS232" s="128"/>
      <c r="AT232" s="128"/>
      <c r="AU232" s="128"/>
      <c r="AV232" s="128"/>
      <c r="AW232" s="128"/>
      <c r="AX232" s="128"/>
      <c r="AY232" s="128"/>
      <c r="AZ232" s="128"/>
      <c r="BA232" s="128"/>
      <c r="BB232" s="128"/>
      <c r="BC232" s="128"/>
      <c r="BD232" s="128"/>
      <c r="BE232" s="128"/>
      <c r="BF232" s="128"/>
      <c r="BG232" s="128"/>
      <c r="BH232" s="128"/>
      <c r="BI232" s="128"/>
      <c r="BJ232" s="128"/>
      <c r="BK232" s="128"/>
      <c r="BL232" s="128"/>
      <c r="BM232" s="128"/>
      <c r="BN232" s="128"/>
      <c r="BO232" s="128"/>
      <c r="BP232" s="128"/>
      <c r="BQ232" s="128"/>
      <c r="BR232" s="128"/>
      <c r="BS232" s="128"/>
      <c r="BT232" s="128"/>
      <c r="BU232" s="128"/>
      <c r="BV232" s="128"/>
      <c r="BW232" s="128"/>
      <c r="BX232" s="128"/>
      <c r="BY232" s="128"/>
      <c r="BZ232" s="129"/>
      <c r="CA232" s="129"/>
      <c r="CB232" s="129"/>
      <c r="CC232" s="129"/>
      <c r="CD232" s="129"/>
      <c r="CE232" s="129"/>
      <c r="CF232" s="129"/>
      <c r="CG232" s="129"/>
      <c r="CH232" s="129"/>
      <c r="CI232" s="129"/>
      <c r="CJ232" s="129"/>
      <c r="CK232" s="129"/>
      <c r="CL232" s="129"/>
      <c r="CM232" s="129"/>
      <c r="CN232" s="129"/>
      <c r="CO232" s="129"/>
      <c r="CP232" s="129"/>
      <c r="CQ232" s="129"/>
      <c r="CR232" s="129"/>
      <c r="CS232" s="129"/>
      <c r="CT232" s="129"/>
      <c r="CU232" s="129"/>
      <c r="CV232" s="129"/>
      <c r="CW232" s="129"/>
      <c r="CX232" s="129"/>
      <c r="CY232" s="129"/>
      <c r="CZ232" s="129"/>
      <c r="DA232" s="129"/>
      <c r="DB232" s="129"/>
      <c r="DC232" s="129"/>
      <c r="DD232" s="129"/>
      <c r="DE232" s="129"/>
      <c r="DF232" s="129"/>
      <c r="DG232" s="129"/>
      <c r="DH232" s="129"/>
      <c r="DI232" s="129"/>
      <c r="DJ232" s="129"/>
      <c r="DK232" s="129"/>
      <c r="DL232" s="129"/>
      <c r="DM232" s="129"/>
      <c r="DN232" s="129"/>
      <c r="DO232" s="129"/>
      <c r="DP232" s="129"/>
      <c r="DQ232" s="129"/>
      <c r="DR232" s="129"/>
      <c r="DS232" s="129"/>
      <c r="DT232" s="129"/>
      <c r="DU232" s="129"/>
      <c r="DV232" s="129"/>
      <c r="DW232" s="129"/>
      <c r="DX232" s="129"/>
      <c r="DY232" s="129"/>
      <c r="DZ232" s="129"/>
      <c r="EA232" s="129"/>
      <c r="EB232" s="129"/>
      <c r="EC232" s="129"/>
      <c r="ED232" s="129"/>
      <c r="EE232" s="129"/>
      <c r="EF232" s="129"/>
      <c r="EG232" s="129"/>
      <c r="EH232" s="129"/>
      <c r="EI232" s="129"/>
      <c r="EJ232" s="129"/>
      <c r="EK232" s="129"/>
      <c r="EL232" s="129"/>
      <c r="EM232" s="129"/>
      <c r="EN232" s="129"/>
      <c r="EO232" s="129"/>
      <c r="EP232" s="129"/>
      <c r="EQ232" s="129"/>
      <c r="ER232" s="129"/>
      <c r="ES232" s="129"/>
      <c r="ET232" s="129"/>
      <c r="EU232" s="129"/>
      <c r="EV232" s="129"/>
      <c r="EW232" s="129"/>
      <c r="EX232" s="129"/>
      <c r="EY232" s="129"/>
      <c r="EZ232" s="129"/>
      <c r="FA232" s="129"/>
      <c r="FB232" s="129"/>
      <c r="FC232" s="129"/>
      <c r="FD232" s="129"/>
      <c r="FE232" s="129"/>
      <c r="FF232" s="129"/>
      <c r="FG232" s="129"/>
      <c r="FH232" s="129"/>
      <c r="FI232" s="129"/>
      <c r="FJ232" s="129"/>
      <c r="FK232" s="129"/>
      <c r="FL232" s="129"/>
      <c r="FM232" s="129"/>
      <c r="FN232" s="129"/>
      <c r="FO232" s="129"/>
      <c r="FP232" s="129"/>
      <c r="FQ232" s="129"/>
      <c r="FR232" s="129"/>
      <c r="FS232" s="129"/>
      <c r="FT232" s="129"/>
      <c r="FU232" s="129"/>
      <c r="FV232" s="129"/>
      <c r="FW232" s="129"/>
      <c r="FX232" s="129"/>
      <c r="FY232" s="129"/>
      <c r="FZ232" s="129"/>
      <c r="GA232" s="129"/>
      <c r="GB232" s="129"/>
      <c r="GC232" s="129"/>
      <c r="GD232" s="129"/>
      <c r="GE232" s="129"/>
      <c r="GF232" s="129"/>
      <c r="GG232" s="129"/>
      <c r="GH232" s="129"/>
      <c r="GI232" s="129"/>
      <c r="GJ232" s="129"/>
      <c r="GK232" s="129"/>
      <c r="GL232" s="129"/>
      <c r="GM232" s="129"/>
      <c r="GN232" s="129"/>
      <c r="GO232" s="129"/>
      <c r="GP232" s="129"/>
      <c r="GQ232" s="129"/>
      <c r="GR232" s="129"/>
      <c r="GS232" s="129"/>
      <c r="GT232" s="129"/>
      <c r="GU232" s="129"/>
      <c r="GV232" s="129"/>
      <c r="GW232" s="129"/>
      <c r="GX232" s="129"/>
      <c r="GY232" s="129"/>
      <c r="GZ232" s="129"/>
      <c r="HA232" s="129"/>
      <c r="HB232" s="129"/>
      <c r="HC232" s="129"/>
      <c r="HD232" s="129"/>
      <c r="HE232" s="129"/>
      <c r="HF232" s="129"/>
      <c r="HG232" s="129"/>
      <c r="HH232" s="129"/>
      <c r="HI232" s="129"/>
      <c r="HJ232" s="129"/>
      <c r="HK232" s="129"/>
      <c r="HL232" s="129"/>
      <c r="HM232" s="129"/>
      <c r="HN232" s="129"/>
      <c r="HO232" s="129"/>
      <c r="HP232" s="129"/>
      <c r="HQ232" s="129"/>
      <c r="HR232" s="129"/>
      <c r="HS232" s="129"/>
      <c r="HT232" s="129"/>
      <c r="HU232" s="129"/>
      <c r="HV232" s="129"/>
      <c r="HW232" s="129"/>
      <c r="HX232" s="129"/>
      <c r="HY232" s="129"/>
      <c r="HZ232" s="129"/>
      <c r="IA232" s="129"/>
      <c r="IB232" s="129"/>
      <c r="IC232" s="129"/>
      <c r="ID232" s="129"/>
      <c r="IE232" s="129"/>
      <c r="IF232" s="129"/>
      <c r="IG232" s="129"/>
      <c r="IH232" s="129"/>
      <c r="II232" s="129"/>
      <c r="IJ232" s="129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30" hidden="false" customHeight="true" outlineLevel="2" collapsed="false">
      <c r="A233" s="85"/>
      <c r="B233" s="103" t="n">
        <v>1</v>
      </c>
      <c r="C233" s="104" t="n">
        <v>1</v>
      </c>
      <c r="D233" s="105" t="s">
        <v>36</v>
      </c>
      <c r="E233" s="104"/>
      <c r="F233" s="134" t="s">
        <v>398</v>
      </c>
      <c r="G233" s="134"/>
      <c r="H233" s="120" t="s">
        <v>399</v>
      </c>
      <c r="I233" s="108"/>
      <c r="J233" s="109" t="n">
        <v>198</v>
      </c>
      <c r="K233" s="110" t="n">
        <f aca="false">I233*J233</f>
        <v>0</v>
      </c>
      <c r="L233" s="128"/>
      <c r="M233" s="128"/>
      <c r="N233" s="128"/>
      <c r="O233" s="128"/>
      <c r="P233" s="128"/>
      <c r="Q233" s="128"/>
      <c r="R233" s="128"/>
      <c r="S233" s="128"/>
      <c r="T233" s="128"/>
      <c r="U233" s="128"/>
      <c r="V233" s="128"/>
      <c r="W233" s="128"/>
      <c r="X233" s="128"/>
      <c r="Y233" s="128"/>
      <c r="Z233" s="128"/>
      <c r="AA233" s="128"/>
      <c r="AB233" s="128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128"/>
      <c r="AR233" s="128"/>
      <c r="AS233" s="128"/>
      <c r="AT233" s="128"/>
      <c r="AU233" s="128"/>
      <c r="AV233" s="128"/>
      <c r="AW233" s="128"/>
      <c r="AX233" s="128"/>
      <c r="AY233" s="128"/>
      <c r="AZ233" s="128"/>
      <c r="BA233" s="128"/>
      <c r="BB233" s="128"/>
      <c r="BC233" s="128"/>
      <c r="BD233" s="128"/>
      <c r="BE233" s="128"/>
      <c r="BF233" s="128"/>
      <c r="BG233" s="128"/>
      <c r="BH233" s="128"/>
      <c r="BI233" s="128"/>
      <c r="BJ233" s="128"/>
      <c r="BK233" s="128"/>
      <c r="BL233" s="128"/>
      <c r="BM233" s="128"/>
      <c r="BN233" s="128"/>
      <c r="BO233" s="128"/>
      <c r="BP233" s="128"/>
      <c r="BQ233" s="128"/>
      <c r="BR233" s="128"/>
      <c r="BS233" s="128"/>
      <c r="BT233" s="128"/>
      <c r="BU233" s="128"/>
      <c r="BV233" s="128"/>
      <c r="BW233" s="128"/>
      <c r="BX233" s="128"/>
      <c r="BY233" s="128"/>
      <c r="BZ233" s="129"/>
      <c r="CA233" s="129"/>
      <c r="CB233" s="129"/>
      <c r="CC233" s="129"/>
      <c r="CD233" s="129"/>
      <c r="CE233" s="129"/>
      <c r="CF233" s="129"/>
      <c r="CG233" s="129"/>
      <c r="CH233" s="129"/>
      <c r="CI233" s="129"/>
      <c r="CJ233" s="129"/>
      <c r="CK233" s="129"/>
      <c r="CL233" s="129"/>
      <c r="CM233" s="129"/>
      <c r="CN233" s="129"/>
      <c r="CO233" s="129"/>
      <c r="CP233" s="129"/>
      <c r="CQ233" s="129"/>
      <c r="CR233" s="129"/>
      <c r="CS233" s="129"/>
      <c r="CT233" s="129"/>
      <c r="CU233" s="129"/>
      <c r="CV233" s="129"/>
      <c r="CW233" s="129"/>
      <c r="CX233" s="129"/>
      <c r="CY233" s="129"/>
      <c r="CZ233" s="129"/>
      <c r="DA233" s="129"/>
      <c r="DB233" s="129"/>
      <c r="DC233" s="129"/>
      <c r="DD233" s="129"/>
      <c r="DE233" s="129"/>
      <c r="DF233" s="129"/>
      <c r="DG233" s="129"/>
      <c r="DH233" s="129"/>
      <c r="DI233" s="129"/>
      <c r="DJ233" s="129"/>
      <c r="DK233" s="129"/>
      <c r="DL233" s="129"/>
      <c r="DM233" s="129"/>
      <c r="DN233" s="129"/>
      <c r="DO233" s="129"/>
      <c r="DP233" s="129"/>
      <c r="DQ233" s="129"/>
      <c r="DR233" s="129"/>
      <c r="DS233" s="129"/>
      <c r="DT233" s="129"/>
      <c r="DU233" s="129"/>
      <c r="DV233" s="129"/>
      <c r="DW233" s="129"/>
      <c r="DX233" s="129"/>
      <c r="DY233" s="129"/>
      <c r="DZ233" s="129"/>
      <c r="EA233" s="129"/>
      <c r="EB233" s="129"/>
      <c r="EC233" s="129"/>
      <c r="ED233" s="129"/>
      <c r="EE233" s="129"/>
      <c r="EF233" s="129"/>
      <c r="EG233" s="129"/>
      <c r="EH233" s="129"/>
      <c r="EI233" s="129"/>
      <c r="EJ233" s="129"/>
      <c r="EK233" s="129"/>
      <c r="EL233" s="129"/>
      <c r="EM233" s="129"/>
      <c r="EN233" s="129"/>
      <c r="EO233" s="129"/>
      <c r="EP233" s="129"/>
      <c r="EQ233" s="129"/>
      <c r="ER233" s="129"/>
      <c r="ES233" s="129"/>
      <c r="ET233" s="129"/>
      <c r="EU233" s="129"/>
      <c r="EV233" s="129"/>
      <c r="EW233" s="129"/>
      <c r="EX233" s="129"/>
      <c r="EY233" s="129"/>
      <c r="EZ233" s="129"/>
      <c r="FA233" s="129"/>
      <c r="FB233" s="129"/>
      <c r="FC233" s="129"/>
      <c r="FD233" s="129"/>
      <c r="FE233" s="129"/>
      <c r="FF233" s="129"/>
      <c r="FG233" s="129"/>
      <c r="FH233" s="129"/>
      <c r="FI233" s="129"/>
      <c r="FJ233" s="129"/>
      <c r="FK233" s="129"/>
      <c r="FL233" s="129"/>
      <c r="FM233" s="129"/>
      <c r="FN233" s="129"/>
      <c r="FO233" s="129"/>
      <c r="FP233" s="129"/>
      <c r="FQ233" s="129"/>
      <c r="FR233" s="129"/>
      <c r="FS233" s="129"/>
      <c r="FT233" s="129"/>
      <c r="FU233" s="129"/>
      <c r="FV233" s="129"/>
      <c r="FW233" s="129"/>
      <c r="FX233" s="129"/>
      <c r="FY233" s="129"/>
      <c r="FZ233" s="129"/>
      <c r="GA233" s="129"/>
      <c r="GB233" s="129"/>
      <c r="GC233" s="129"/>
      <c r="GD233" s="129"/>
      <c r="GE233" s="129"/>
      <c r="GF233" s="129"/>
      <c r="GG233" s="129"/>
      <c r="GH233" s="129"/>
      <c r="GI233" s="129"/>
      <c r="GJ233" s="129"/>
      <c r="GK233" s="129"/>
      <c r="GL233" s="129"/>
      <c r="GM233" s="129"/>
      <c r="GN233" s="129"/>
      <c r="GO233" s="129"/>
      <c r="GP233" s="129"/>
      <c r="GQ233" s="129"/>
      <c r="GR233" s="129"/>
      <c r="GS233" s="129"/>
      <c r="GT233" s="129"/>
      <c r="GU233" s="129"/>
      <c r="GV233" s="129"/>
      <c r="GW233" s="129"/>
      <c r="GX233" s="129"/>
      <c r="GY233" s="129"/>
      <c r="GZ233" s="129"/>
      <c r="HA233" s="129"/>
      <c r="HB233" s="129"/>
      <c r="HC233" s="129"/>
      <c r="HD233" s="129"/>
      <c r="HE233" s="129"/>
      <c r="HF233" s="129"/>
      <c r="HG233" s="129"/>
      <c r="HH233" s="129"/>
      <c r="HI233" s="129"/>
      <c r="HJ233" s="129"/>
      <c r="HK233" s="129"/>
      <c r="HL233" s="129"/>
      <c r="HM233" s="129"/>
      <c r="HN233" s="129"/>
      <c r="HO233" s="129"/>
      <c r="HP233" s="129"/>
      <c r="HQ233" s="129"/>
      <c r="HR233" s="129"/>
      <c r="HS233" s="129"/>
      <c r="HT233" s="129"/>
      <c r="HU233" s="129"/>
      <c r="HV233" s="129"/>
      <c r="HW233" s="129"/>
      <c r="HX233" s="129"/>
      <c r="HY233" s="129"/>
      <c r="HZ233" s="129"/>
      <c r="IA233" s="129"/>
      <c r="IB233" s="129"/>
      <c r="IC233" s="129"/>
      <c r="ID233" s="129"/>
      <c r="IE233" s="129"/>
      <c r="IF233" s="129"/>
      <c r="IG233" s="129"/>
      <c r="IH233" s="129"/>
      <c r="II233" s="129"/>
      <c r="IJ233" s="129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30" hidden="false" customHeight="true" outlineLevel="2" collapsed="false">
      <c r="A234" s="85"/>
      <c r="B234" s="103" t="n">
        <v>1</v>
      </c>
      <c r="C234" s="104" t="n">
        <v>1</v>
      </c>
      <c r="D234" s="105" t="s">
        <v>36</v>
      </c>
      <c r="E234" s="104"/>
      <c r="F234" s="134" t="s">
        <v>400</v>
      </c>
      <c r="G234" s="134"/>
      <c r="H234" s="120" t="s">
        <v>401</v>
      </c>
      <c r="I234" s="108"/>
      <c r="J234" s="109" t="n">
        <v>198</v>
      </c>
      <c r="K234" s="110" t="n">
        <f aca="false">I234*J234</f>
        <v>0</v>
      </c>
      <c r="L234" s="128"/>
      <c r="M234" s="128"/>
      <c r="N234" s="128"/>
      <c r="O234" s="128"/>
      <c r="P234" s="128"/>
      <c r="Q234" s="128"/>
      <c r="R234" s="128"/>
      <c r="S234" s="128"/>
      <c r="T234" s="128"/>
      <c r="U234" s="128"/>
      <c r="V234" s="128"/>
      <c r="W234" s="128"/>
      <c r="X234" s="128"/>
      <c r="Y234" s="128"/>
      <c r="Z234" s="128"/>
      <c r="AA234" s="128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28"/>
      <c r="AQ234" s="128"/>
      <c r="AR234" s="128"/>
      <c r="AS234" s="128"/>
      <c r="AT234" s="128"/>
      <c r="AU234" s="128"/>
      <c r="AV234" s="128"/>
      <c r="AW234" s="128"/>
      <c r="AX234" s="128"/>
      <c r="AY234" s="128"/>
      <c r="AZ234" s="128"/>
      <c r="BA234" s="128"/>
      <c r="BB234" s="128"/>
      <c r="BC234" s="128"/>
      <c r="BD234" s="128"/>
      <c r="BE234" s="128"/>
      <c r="BF234" s="128"/>
      <c r="BG234" s="128"/>
      <c r="BH234" s="128"/>
      <c r="BI234" s="128"/>
      <c r="BJ234" s="128"/>
      <c r="BK234" s="128"/>
      <c r="BL234" s="128"/>
      <c r="BM234" s="128"/>
      <c r="BN234" s="128"/>
      <c r="BO234" s="128"/>
      <c r="BP234" s="128"/>
      <c r="BQ234" s="128"/>
      <c r="BR234" s="128"/>
      <c r="BS234" s="128"/>
      <c r="BT234" s="128"/>
      <c r="BU234" s="128"/>
      <c r="BV234" s="128"/>
      <c r="BW234" s="128"/>
      <c r="BX234" s="128"/>
      <c r="BY234" s="128"/>
      <c r="BZ234" s="129"/>
      <c r="CA234" s="129"/>
      <c r="CB234" s="129"/>
      <c r="CC234" s="129"/>
      <c r="CD234" s="129"/>
      <c r="CE234" s="129"/>
      <c r="CF234" s="129"/>
      <c r="CG234" s="129"/>
      <c r="CH234" s="129"/>
      <c r="CI234" s="129"/>
      <c r="CJ234" s="129"/>
      <c r="CK234" s="129"/>
      <c r="CL234" s="129"/>
      <c r="CM234" s="129"/>
      <c r="CN234" s="129"/>
      <c r="CO234" s="129"/>
      <c r="CP234" s="129"/>
      <c r="CQ234" s="129"/>
      <c r="CR234" s="129"/>
      <c r="CS234" s="129"/>
      <c r="CT234" s="129"/>
      <c r="CU234" s="129"/>
      <c r="CV234" s="129"/>
      <c r="CW234" s="129"/>
      <c r="CX234" s="129"/>
      <c r="CY234" s="129"/>
      <c r="CZ234" s="129"/>
      <c r="DA234" s="129"/>
      <c r="DB234" s="129"/>
      <c r="DC234" s="129"/>
      <c r="DD234" s="129"/>
      <c r="DE234" s="129"/>
      <c r="DF234" s="129"/>
      <c r="DG234" s="129"/>
      <c r="DH234" s="129"/>
      <c r="DI234" s="129"/>
      <c r="DJ234" s="129"/>
      <c r="DK234" s="129"/>
      <c r="DL234" s="129"/>
      <c r="DM234" s="129"/>
      <c r="DN234" s="129"/>
      <c r="DO234" s="129"/>
      <c r="DP234" s="129"/>
      <c r="DQ234" s="129"/>
      <c r="DR234" s="129"/>
      <c r="DS234" s="129"/>
      <c r="DT234" s="129"/>
      <c r="DU234" s="129"/>
      <c r="DV234" s="129"/>
      <c r="DW234" s="129"/>
      <c r="DX234" s="129"/>
      <c r="DY234" s="129"/>
      <c r="DZ234" s="129"/>
      <c r="EA234" s="129"/>
      <c r="EB234" s="129"/>
      <c r="EC234" s="129"/>
      <c r="ED234" s="129"/>
      <c r="EE234" s="129"/>
      <c r="EF234" s="129"/>
      <c r="EG234" s="129"/>
      <c r="EH234" s="129"/>
      <c r="EI234" s="129"/>
      <c r="EJ234" s="129"/>
      <c r="EK234" s="129"/>
      <c r="EL234" s="129"/>
      <c r="EM234" s="129"/>
      <c r="EN234" s="129"/>
      <c r="EO234" s="129"/>
      <c r="EP234" s="129"/>
      <c r="EQ234" s="129"/>
      <c r="ER234" s="129"/>
      <c r="ES234" s="129"/>
      <c r="ET234" s="129"/>
      <c r="EU234" s="129"/>
      <c r="EV234" s="129"/>
      <c r="EW234" s="129"/>
      <c r="EX234" s="129"/>
      <c r="EY234" s="129"/>
      <c r="EZ234" s="129"/>
      <c r="FA234" s="129"/>
      <c r="FB234" s="129"/>
      <c r="FC234" s="129"/>
      <c r="FD234" s="129"/>
      <c r="FE234" s="129"/>
      <c r="FF234" s="129"/>
      <c r="FG234" s="129"/>
      <c r="FH234" s="129"/>
      <c r="FI234" s="129"/>
      <c r="FJ234" s="129"/>
      <c r="FK234" s="129"/>
      <c r="FL234" s="129"/>
      <c r="FM234" s="129"/>
      <c r="FN234" s="129"/>
      <c r="FO234" s="129"/>
      <c r="FP234" s="129"/>
      <c r="FQ234" s="129"/>
      <c r="FR234" s="129"/>
      <c r="FS234" s="129"/>
      <c r="FT234" s="129"/>
      <c r="FU234" s="129"/>
      <c r="FV234" s="129"/>
      <c r="FW234" s="129"/>
      <c r="FX234" s="129"/>
      <c r="FY234" s="129"/>
      <c r="FZ234" s="129"/>
      <c r="GA234" s="129"/>
      <c r="GB234" s="129"/>
      <c r="GC234" s="129"/>
      <c r="GD234" s="129"/>
      <c r="GE234" s="129"/>
      <c r="GF234" s="129"/>
      <c r="GG234" s="129"/>
      <c r="GH234" s="129"/>
      <c r="GI234" s="129"/>
      <c r="GJ234" s="129"/>
      <c r="GK234" s="129"/>
      <c r="GL234" s="129"/>
      <c r="GM234" s="129"/>
      <c r="GN234" s="129"/>
      <c r="GO234" s="129"/>
      <c r="GP234" s="129"/>
      <c r="GQ234" s="129"/>
      <c r="GR234" s="129"/>
      <c r="GS234" s="129"/>
      <c r="GT234" s="129"/>
      <c r="GU234" s="129"/>
      <c r="GV234" s="129"/>
      <c r="GW234" s="129"/>
      <c r="GX234" s="129"/>
      <c r="GY234" s="129"/>
      <c r="GZ234" s="129"/>
      <c r="HA234" s="129"/>
      <c r="HB234" s="129"/>
      <c r="HC234" s="129"/>
      <c r="HD234" s="129"/>
      <c r="HE234" s="129"/>
      <c r="HF234" s="129"/>
      <c r="HG234" s="129"/>
      <c r="HH234" s="129"/>
      <c r="HI234" s="129"/>
      <c r="HJ234" s="129"/>
      <c r="HK234" s="129"/>
      <c r="HL234" s="129"/>
      <c r="HM234" s="129"/>
      <c r="HN234" s="129"/>
      <c r="HO234" s="129"/>
      <c r="HP234" s="129"/>
      <c r="HQ234" s="129"/>
      <c r="HR234" s="129"/>
      <c r="HS234" s="129"/>
      <c r="HT234" s="129"/>
      <c r="HU234" s="129"/>
      <c r="HV234" s="129"/>
      <c r="HW234" s="129"/>
      <c r="HX234" s="129"/>
      <c r="HY234" s="129"/>
      <c r="HZ234" s="129"/>
      <c r="IA234" s="129"/>
      <c r="IB234" s="129"/>
      <c r="IC234" s="129"/>
      <c r="ID234" s="129"/>
      <c r="IE234" s="129"/>
      <c r="IF234" s="129"/>
      <c r="IG234" s="129"/>
      <c r="IH234" s="129"/>
      <c r="II234" s="129"/>
      <c r="IJ234" s="129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30" hidden="false" customHeight="true" outlineLevel="2" collapsed="false">
      <c r="A235" s="85"/>
      <c r="B235" s="103" t="n">
        <v>1</v>
      </c>
      <c r="C235" s="104" t="n">
        <v>1</v>
      </c>
      <c r="D235" s="105" t="s">
        <v>36</v>
      </c>
      <c r="E235" s="104"/>
      <c r="F235" s="134" t="s">
        <v>402</v>
      </c>
      <c r="G235" s="134"/>
      <c r="H235" s="120" t="s">
        <v>403</v>
      </c>
      <c r="I235" s="108"/>
      <c r="J235" s="109" t="n">
        <v>198</v>
      </c>
      <c r="K235" s="110" t="n">
        <f aca="false">I235*J235</f>
        <v>0</v>
      </c>
      <c r="L235" s="128"/>
      <c r="M235" s="128"/>
      <c r="N235" s="128"/>
      <c r="O235" s="128"/>
      <c r="P235" s="128"/>
      <c r="Q235" s="128"/>
      <c r="R235" s="128"/>
      <c r="S235" s="128"/>
      <c r="T235" s="128"/>
      <c r="U235" s="128"/>
      <c r="V235" s="128"/>
      <c r="W235" s="128"/>
      <c r="X235" s="128"/>
      <c r="Y235" s="128"/>
      <c r="Z235" s="128"/>
      <c r="AA235" s="128"/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128"/>
      <c r="AQ235" s="128"/>
      <c r="AR235" s="128"/>
      <c r="AS235" s="128"/>
      <c r="AT235" s="128"/>
      <c r="AU235" s="128"/>
      <c r="AV235" s="128"/>
      <c r="AW235" s="128"/>
      <c r="AX235" s="128"/>
      <c r="AY235" s="128"/>
      <c r="AZ235" s="128"/>
      <c r="BA235" s="128"/>
      <c r="BB235" s="128"/>
      <c r="BC235" s="128"/>
      <c r="BD235" s="128"/>
      <c r="BE235" s="128"/>
      <c r="BF235" s="128"/>
      <c r="BG235" s="128"/>
      <c r="BH235" s="128"/>
      <c r="BI235" s="128"/>
      <c r="BJ235" s="128"/>
      <c r="BK235" s="128"/>
      <c r="BL235" s="128"/>
      <c r="BM235" s="128"/>
      <c r="BN235" s="128"/>
      <c r="BO235" s="128"/>
      <c r="BP235" s="128"/>
      <c r="BQ235" s="128"/>
      <c r="BR235" s="128"/>
      <c r="BS235" s="128"/>
      <c r="BT235" s="128"/>
      <c r="BU235" s="128"/>
      <c r="BV235" s="128"/>
      <c r="BW235" s="128"/>
      <c r="BX235" s="128"/>
      <c r="BY235" s="128"/>
      <c r="BZ235" s="129"/>
      <c r="CA235" s="129"/>
      <c r="CB235" s="129"/>
      <c r="CC235" s="129"/>
      <c r="CD235" s="129"/>
      <c r="CE235" s="129"/>
      <c r="CF235" s="129"/>
      <c r="CG235" s="129"/>
      <c r="CH235" s="129"/>
      <c r="CI235" s="129"/>
      <c r="CJ235" s="129"/>
      <c r="CK235" s="129"/>
      <c r="CL235" s="129"/>
      <c r="CM235" s="129"/>
      <c r="CN235" s="129"/>
      <c r="CO235" s="129"/>
      <c r="CP235" s="129"/>
      <c r="CQ235" s="129"/>
      <c r="CR235" s="129"/>
      <c r="CS235" s="129"/>
      <c r="CT235" s="129"/>
      <c r="CU235" s="129"/>
      <c r="CV235" s="129"/>
      <c r="CW235" s="129"/>
      <c r="CX235" s="129"/>
      <c r="CY235" s="129"/>
      <c r="CZ235" s="129"/>
      <c r="DA235" s="129"/>
      <c r="DB235" s="129"/>
      <c r="DC235" s="129"/>
      <c r="DD235" s="129"/>
      <c r="DE235" s="129"/>
      <c r="DF235" s="129"/>
      <c r="DG235" s="129"/>
      <c r="DH235" s="129"/>
      <c r="DI235" s="129"/>
      <c r="DJ235" s="129"/>
      <c r="DK235" s="129"/>
      <c r="DL235" s="129"/>
      <c r="DM235" s="129"/>
      <c r="DN235" s="129"/>
      <c r="DO235" s="129"/>
      <c r="DP235" s="129"/>
      <c r="DQ235" s="129"/>
      <c r="DR235" s="129"/>
      <c r="DS235" s="129"/>
      <c r="DT235" s="129"/>
      <c r="DU235" s="129"/>
      <c r="DV235" s="129"/>
      <c r="DW235" s="129"/>
      <c r="DX235" s="129"/>
      <c r="DY235" s="129"/>
      <c r="DZ235" s="129"/>
      <c r="EA235" s="129"/>
      <c r="EB235" s="129"/>
      <c r="EC235" s="129"/>
      <c r="ED235" s="129"/>
      <c r="EE235" s="129"/>
      <c r="EF235" s="129"/>
      <c r="EG235" s="129"/>
      <c r="EH235" s="129"/>
      <c r="EI235" s="129"/>
      <c r="EJ235" s="129"/>
      <c r="EK235" s="129"/>
      <c r="EL235" s="129"/>
      <c r="EM235" s="129"/>
      <c r="EN235" s="129"/>
      <c r="EO235" s="129"/>
      <c r="EP235" s="129"/>
      <c r="EQ235" s="129"/>
      <c r="ER235" s="129"/>
      <c r="ES235" s="129"/>
      <c r="ET235" s="129"/>
      <c r="EU235" s="129"/>
      <c r="EV235" s="129"/>
      <c r="EW235" s="129"/>
      <c r="EX235" s="129"/>
      <c r="EY235" s="129"/>
      <c r="EZ235" s="129"/>
      <c r="FA235" s="129"/>
      <c r="FB235" s="129"/>
      <c r="FC235" s="129"/>
      <c r="FD235" s="129"/>
      <c r="FE235" s="129"/>
      <c r="FF235" s="129"/>
      <c r="FG235" s="129"/>
      <c r="FH235" s="129"/>
      <c r="FI235" s="129"/>
      <c r="FJ235" s="129"/>
      <c r="FK235" s="129"/>
      <c r="FL235" s="129"/>
      <c r="FM235" s="129"/>
      <c r="FN235" s="129"/>
      <c r="FO235" s="129"/>
      <c r="FP235" s="129"/>
      <c r="FQ235" s="129"/>
      <c r="FR235" s="129"/>
      <c r="FS235" s="129"/>
      <c r="FT235" s="129"/>
      <c r="FU235" s="129"/>
      <c r="FV235" s="129"/>
      <c r="FW235" s="129"/>
      <c r="FX235" s="129"/>
      <c r="FY235" s="129"/>
      <c r="FZ235" s="129"/>
      <c r="GA235" s="129"/>
      <c r="GB235" s="129"/>
      <c r="GC235" s="129"/>
      <c r="GD235" s="129"/>
      <c r="GE235" s="129"/>
      <c r="GF235" s="129"/>
      <c r="GG235" s="129"/>
      <c r="GH235" s="129"/>
      <c r="GI235" s="129"/>
      <c r="GJ235" s="129"/>
      <c r="GK235" s="129"/>
      <c r="GL235" s="129"/>
      <c r="GM235" s="129"/>
      <c r="GN235" s="129"/>
      <c r="GO235" s="129"/>
      <c r="GP235" s="129"/>
      <c r="GQ235" s="129"/>
      <c r="GR235" s="129"/>
      <c r="GS235" s="129"/>
      <c r="GT235" s="129"/>
      <c r="GU235" s="129"/>
      <c r="GV235" s="129"/>
      <c r="GW235" s="129"/>
      <c r="GX235" s="129"/>
      <c r="GY235" s="129"/>
      <c r="GZ235" s="129"/>
      <c r="HA235" s="129"/>
      <c r="HB235" s="129"/>
      <c r="HC235" s="129"/>
      <c r="HD235" s="129"/>
      <c r="HE235" s="129"/>
      <c r="HF235" s="129"/>
      <c r="HG235" s="129"/>
      <c r="HH235" s="129"/>
      <c r="HI235" s="129"/>
      <c r="HJ235" s="129"/>
      <c r="HK235" s="129"/>
      <c r="HL235" s="129"/>
      <c r="HM235" s="129"/>
      <c r="HN235" s="129"/>
      <c r="HO235" s="129"/>
      <c r="HP235" s="129"/>
      <c r="HQ235" s="129"/>
      <c r="HR235" s="129"/>
      <c r="HS235" s="129"/>
      <c r="HT235" s="129"/>
      <c r="HU235" s="129"/>
      <c r="HV235" s="129"/>
      <c r="HW235" s="129"/>
      <c r="HX235" s="129"/>
      <c r="HY235" s="129"/>
      <c r="HZ235" s="129"/>
      <c r="IA235" s="129"/>
      <c r="IB235" s="129"/>
      <c r="IC235" s="129"/>
      <c r="ID235" s="129"/>
      <c r="IE235" s="129"/>
      <c r="IF235" s="129"/>
      <c r="IG235" s="129"/>
      <c r="IH235" s="129"/>
      <c r="II235" s="129"/>
      <c r="IJ235" s="129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30" hidden="false" customHeight="true" outlineLevel="2" collapsed="false">
      <c r="A236" s="85"/>
      <c r="B236" s="103" t="n">
        <v>1</v>
      </c>
      <c r="C236" s="104" t="n">
        <v>1</v>
      </c>
      <c r="D236" s="105" t="s">
        <v>36</v>
      </c>
      <c r="E236" s="104"/>
      <c r="F236" s="134" t="s">
        <v>404</v>
      </c>
      <c r="G236" s="134"/>
      <c r="H236" s="120" t="s">
        <v>405</v>
      </c>
      <c r="I236" s="108"/>
      <c r="J236" s="109" t="n">
        <v>198</v>
      </c>
      <c r="K236" s="110" t="n">
        <f aca="false">I236*J236</f>
        <v>0</v>
      </c>
      <c r="L236" s="128"/>
      <c r="M236" s="128"/>
      <c r="N236" s="128"/>
      <c r="O236" s="128"/>
      <c r="P236" s="128"/>
      <c r="Q236" s="128"/>
      <c r="R236" s="128"/>
      <c r="S236" s="128"/>
      <c r="T236" s="128"/>
      <c r="U236" s="128"/>
      <c r="V236" s="128"/>
      <c r="W236" s="128"/>
      <c r="X236" s="128"/>
      <c r="Y236" s="128"/>
      <c r="Z236" s="128"/>
      <c r="AA236" s="128"/>
      <c r="AB236" s="128"/>
      <c r="AC236" s="128"/>
      <c r="AD236" s="128"/>
      <c r="AE236" s="128"/>
      <c r="AF236" s="128"/>
      <c r="AG236" s="128"/>
      <c r="AH236" s="128"/>
      <c r="AI236" s="128"/>
      <c r="AJ236" s="128"/>
      <c r="AK236" s="128"/>
      <c r="AL236" s="128"/>
      <c r="AM236" s="128"/>
      <c r="AN236" s="128"/>
      <c r="AO236" s="128"/>
      <c r="AP236" s="128"/>
      <c r="AQ236" s="128"/>
      <c r="AR236" s="128"/>
      <c r="AS236" s="128"/>
      <c r="AT236" s="128"/>
      <c r="AU236" s="128"/>
      <c r="AV236" s="128"/>
      <c r="AW236" s="128"/>
      <c r="AX236" s="128"/>
      <c r="AY236" s="128"/>
      <c r="AZ236" s="128"/>
      <c r="BA236" s="128"/>
      <c r="BB236" s="128"/>
      <c r="BC236" s="128"/>
      <c r="BD236" s="128"/>
      <c r="BE236" s="128"/>
      <c r="BF236" s="128"/>
      <c r="BG236" s="128"/>
      <c r="BH236" s="128"/>
      <c r="BI236" s="128"/>
      <c r="BJ236" s="128"/>
      <c r="BK236" s="128"/>
      <c r="BL236" s="128"/>
      <c r="BM236" s="128"/>
      <c r="BN236" s="128"/>
      <c r="BO236" s="128"/>
      <c r="BP236" s="128"/>
      <c r="BQ236" s="128"/>
      <c r="BR236" s="128"/>
      <c r="BS236" s="128"/>
      <c r="BT236" s="128"/>
      <c r="BU236" s="128"/>
      <c r="BV236" s="128"/>
      <c r="BW236" s="128"/>
      <c r="BX236" s="128"/>
      <c r="BY236" s="128"/>
      <c r="BZ236" s="129"/>
      <c r="CA236" s="129"/>
      <c r="CB236" s="129"/>
      <c r="CC236" s="129"/>
      <c r="CD236" s="129"/>
      <c r="CE236" s="129"/>
      <c r="CF236" s="129"/>
      <c r="CG236" s="129"/>
      <c r="CH236" s="129"/>
      <c r="CI236" s="129"/>
      <c r="CJ236" s="129"/>
      <c r="CK236" s="129"/>
      <c r="CL236" s="129"/>
      <c r="CM236" s="129"/>
      <c r="CN236" s="129"/>
      <c r="CO236" s="129"/>
      <c r="CP236" s="129"/>
      <c r="CQ236" s="129"/>
      <c r="CR236" s="129"/>
      <c r="CS236" s="129"/>
      <c r="CT236" s="129"/>
      <c r="CU236" s="129"/>
      <c r="CV236" s="129"/>
      <c r="CW236" s="129"/>
      <c r="CX236" s="129"/>
      <c r="CY236" s="129"/>
      <c r="CZ236" s="129"/>
      <c r="DA236" s="129"/>
      <c r="DB236" s="129"/>
      <c r="DC236" s="129"/>
      <c r="DD236" s="129"/>
      <c r="DE236" s="129"/>
      <c r="DF236" s="129"/>
      <c r="DG236" s="129"/>
      <c r="DH236" s="129"/>
      <c r="DI236" s="129"/>
      <c r="DJ236" s="129"/>
      <c r="DK236" s="129"/>
      <c r="DL236" s="129"/>
      <c r="DM236" s="129"/>
      <c r="DN236" s="129"/>
      <c r="DO236" s="129"/>
      <c r="DP236" s="129"/>
      <c r="DQ236" s="129"/>
      <c r="DR236" s="129"/>
      <c r="DS236" s="129"/>
      <c r="DT236" s="129"/>
      <c r="DU236" s="129"/>
      <c r="DV236" s="129"/>
      <c r="DW236" s="129"/>
      <c r="DX236" s="129"/>
      <c r="DY236" s="129"/>
      <c r="DZ236" s="129"/>
      <c r="EA236" s="129"/>
      <c r="EB236" s="129"/>
      <c r="EC236" s="129"/>
      <c r="ED236" s="129"/>
      <c r="EE236" s="129"/>
      <c r="EF236" s="129"/>
      <c r="EG236" s="129"/>
      <c r="EH236" s="129"/>
      <c r="EI236" s="129"/>
      <c r="EJ236" s="129"/>
      <c r="EK236" s="129"/>
      <c r="EL236" s="129"/>
      <c r="EM236" s="129"/>
      <c r="EN236" s="129"/>
      <c r="EO236" s="129"/>
      <c r="EP236" s="129"/>
      <c r="EQ236" s="129"/>
      <c r="ER236" s="129"/>
      <c r="ES236" s="129"/>
      <c r="ET236" s="129"/>
      <c r="EU236" s="129"/>
      <c r="EV236" s="129"/>
      <c r="EW236" s="129"/>
      <c r="EX236" s="129"/>
      <c r="EY236" s="129"/>
      <c r="EZ236" s="129"/>
      <c r="FA236" s="129"/>
      <c r="FB236" s="129"/>
      <c r="FC236" s="129"/>
      <c r="FD236" s="129"/>
      <c r="FE236" s="129"/>
      <c r="FF236" s="129"/>
      <c r="FG236" s="129"/>
      <c r="FH236" s="129"/>
      <c r="FI236" s="129"/>
      <c r="FJ236" s="129"/>
      <c r="FK236" s="129"/>
      <c r="FL236" s="129"/>
      <c r="FM236" s="129"/>
      <c r="FN236" s="129"/>
      <c r="FO236" s="129"/>
      <c r="FP236" s="129"/>
      <c r="FQ236" s="129"/>
      <c r="FR236" s="129"/>
      <c r="FS236" s="129"/>
      <c r="FT236" s="129"/>
      <c r="FU236" s="129"/>
      <c r="FV236" s="129"/>
      <c r="FW236" s="129"/>
      <c r="FX236" s="129"/>
      <c r="FY236" s="129"/>
      <c r="FZ236" s="129"/>
      <c r="GA236" s="129"/>
      <c r="GB236" s="129"/>
      <c r="GC236" s="129"/>
      <c r="GD236" s="129"/>
      <c r="GE236" s="129"/>
      <c r="GF236" s="129"/>
      <c r="GG236" s="129"/>
      <c r="GH236" s="129"/>
      <c r="GI236" s="129"/>
      <c r="GJ236" s="129"/>
      <c r="GK236" s="129"/>
      <c r="GL236" s="129"/>
      <c r="GM236" s="129"/>
      <c r="GN236" s="129"/>
      <c r="GO236" s="129"/>
      <c r="GP236" s="129"/>
      <c r="GQ236" s="129"/>
      <c r="GR236" s="129"/>
      <c r="GS236" s="129"/>
      <c r="GT236" s="129"/>
      <c r="GU236" s="129"/>
      <c r="GV236" s="129"/>
      <c r="GW236" s="129"/>
      <c r="GX236" s="129"/>
      <c r="GY236" s="129"/>
      <c r="GZ236" s="129"/>
      <c r="HA236" s="129"/>
      <c r="HB236" s="129"/>
      <c r="HC236" s="129"/>
      <c r="HD236" s="129"/>
      <c r="HE236" s="129"/>
      <c r="HF236" s="129"/>
      <c r="HG236" s="129"/>
      <c r="HH236" s="129"/>
      <c r="HI236" s="129"/>
      <c r="HJ236" s="129"/>
      <c r="HK236" s="129"/>
      <c r="HL236" s="129"/>
      <c r="HM236" s="129"/>
      <c r="HN236" s="129"/>
      <c r="HO236" s="129"/>
      <c r="HP236" s="129"/>
      <c r="HQ236" s="129"/>
      <c r="HR236" s="129"/>
      <c r="HS236" s="129"/>
      <c r="HT236" s="129"/>
      <c r="HU236" s="129"/>
      <c r="HV236" s="129"/>
      <c r="HW236" s="129"/>
      <c r="HX236" s="129"/>
      <c r="HY236" s="129"/>
      <c r="HZ236" s="129"/>
      <c r="IA236" s="129"/>
      <c r="IB236" s="129"/>
      <c r="IC236" s="129"/>
      <c r="ID236" s="129"/>
      <c r="IE236" s="129"/>
      <c r="IF236" s="129"/>
      <c r="IG236" s="129"/>
      <c r="IH236" s="129"/>
      <c r="II236" s="129"/>
      <c r="IJ236" s="129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30" hidden="false" customHeight="true" outlineLevel="2" collapsed="false">
      <c r="A237" s="85"/>
      <c r="B237" s="173"/>
      <c r="C237" s="112"/>
      <c r="D237" s="112"/>
      <c r="E237" s="112"/>
      <c r="F237" s="113"/>
      <c r="G237" s="114"/>
      <c r="H237" s="115" t="s">
        <v>406</v>
      </c>
      <c r="I237" s="116"/>
      <c r="J237" s="117" t="n">
        <f aca="false">SUM(I218:I236)</f>
        <v>0</v>
      </c>
      <c r="K237" s="110"/>
      <c r="L237" s="128"/>
      <c r="M237" s="128"/>
      <c r="N237" s="128"/>
      <c r="O237" s="128"/>
      <c r="P237" s="128"/>
      <c r="Q237" s="128"/>
      <c r="R237" s="128"/>
      <c r="S237" s="128"/>
      <c r="T237" s="128"/>
      <c r="U237" s="128"/>
      <c r="V237" s="128"/>
      <c r="W237" s="128"/>
      <c r="X237" s="128"/>
      <c r="Y237" s="128"/>
      <c r="Z237" s="128"/>
      <c r="AA237" s="128"/>
      <c r="AB237" s="128"/>
      <c r="AC237" s="128"/>
      <c r="AD237" s="128"/>
      <c r="AE237" s="128"/>
      <c r="AF237" s="128"/>
      <c r="AG237" s="128"/>
      <c r="AH237" s="128"/>
      <c r="AI237" s="128"/>
      <c r="AJ237" s="128"/>
      <c r="AK237" s="128"/>
      <c r="AL237" s="128"/>
      <c r="AM237" s="128"/>
      <c r="AN237" s="128"/>
      <c r="AO237" s="128"/>
      <c r="AP237" s="128"/>
      <c r="AQ237" s="128"/>
      <c r="AR237" s="128"/>
      <c r="AS237" s="128"/>
      <c r="AT237" s="128"/>
      <c r="AU237" s="128"/>
      <c r="AV237" s="128"/>
      <c r="AW237" s="128"/>
      <c r="AX237" s="128"/>
      <c r="AY237" s="128"/>
      <c r="AZ237" s="128"/>
      <c r="BA237" s="128"/>
      <c r="BB237" s="128"/>
      <c r="BC237" s="128"/>
      <c r="BD237" s="128"/>
      <c r="BE237" s="128"/>
      <c r="BF237" s="128"/>
      <c r="BG237" s="128"/>
      <c r="BH237" s="128"/>
      <c r="BI237" s="128"/>
      <c r="BJ237" s="128"/>
      <c r="BK237" s="128"/>
      <c r="BL237" s="128"/>
      <c r="BM237" s="128"/>
      <c r="BN237" s="128"/>
      <c r="BO237" s="128"/>
      <c r="BP237" s="128"/>
      <c r="BQ237" s="128"/>
      <c r="BR237" s="128"/>
      <c r="BS237" s="128"/>
      <c r="BT237" s="128"/>
      <c r="BU237" s="128"/>
      <c r="BV237" s="128"/>
      <c r="BW237" s="128"/>
      <c r="BX237" s="128"/>
      <c r="BY237" s="128"/>
      <c r="BZ237" s="129"/>
      <c r="CA237" s="129"/>
      <c r="CB237" s="129"/>
      <c r="CC237" s="129"/>
      <c r="CD237" s="129"/>
      <c r="CE237" s="129"/>
      <c r="CF237" s="129"/>
      <c r="CG237" s="129"/>
      <c r="CH237" s="129"/>
      <c r="CI237" s="129"/>
      <c r="CJ237" s="129"/>
      <c r="CK237" s="129"/>
      <c r="CL237" s="129"/>
      <c r="CM237" s="129"/>
      <c r="CN237" s="129"/>
      <c r="CO237" s="129"/>
      <c r="CP237" s="129"/>
      <c r="CQ237" s="129"/>
      <c r="CR237" s="129"/>
      <c r="CS237" s="129"/>
      <c r="CT237" s="129"/>
      <c r="CU237" s="129"/>
      <c r="CV237" s="129"/>
      <c r="CW237" s="129"/>
      <c r="CX237" s="129"/>
      <c r="CY237" s="129"/>
      <c r="CZ237" s="129"/>
      <c r="DA237" s="129"/>
      <c r="DB237" s="129"/>
      <c r="DC237" s="129"/>
      <c r="DD237" s="129"/>
      <c r="DE237" s="129"/>
      <c r="DF237" s="129"/>
      <c r="DG237" s="129"/>
      <c r="DH237" s="129"/>
      <c r="DI237" s="129"/>
      <c r="DJ237" s="129"/>
      <c r="DK237" s="129"/>
      <c r="DL237" s="129"/>
      <c r="DM237" s="129"/>
      <c r="DN237" s="129"/>
      <c r="DO237" s="129"/>
      <c r="DP237" s="129"/>
      <c r="DQ237" s="129"/>
      <c r="DR237" s="129"/>
      <c r="DS237" s="129"/>
      <c r="DT237" s="129"/>
      <c r="DU237" s="129"/>
      <c r="DV237" s="129"/>
      <c r="DW237" s="129"/>
      <c r="DX237" s="129"/>
      <c r="DY237" s="129"/>
      <c r="DZ237" s="129"/>
      <c r="EA237" s="129"/>
      <c r="EB237" s="129"/>
      <c r="EC237" s="129"/>
      <c r="ED237" s="129"/>
      <c r="EE237" s="129"/>
      <c r="EF237" s="129"/>
      <c r="EG237" s="129"/>
      <c r="EH237" s="129"/>
      <c r="EI237" s="129"/>
      <c r="EJ237" s="129"/>
      <c r="EK237" s="129"/>
      <c r="EL237" s="129"/>
      <c r="EM237" s="129"/>
      <c r="EN237" s="129"/>
      <c r="EO237" s="129"/>
      <c r="EP237" s="129"/>
      <c r="EQ237" s="129"/>
      <c r="ER237" s="129"/>
      <c r="ES237" s="129"/>
      <c r="ET237" s="129"/>
      <c r="EU237" s="129"/>
      <c r="EV237" s="129"/>
      <c r="EW237" s="129"/>
      <c r="EX237" s="129"/>
      <c r="EY237" s="129"/>
      <c r="EZ237" s="129"/>
      <c r="FA237" s="129"/>
      <c r="FB237" s="129"/>
      <c r="FC237" s="129"/>
      <c r="FD237" s="129"/>
      <c r="FE237" s="129"/>
      <c r="FF237" s="129"/>
      <c r="FG237" s="129"/>
      <c r="FH237" s="129"/>
      <c r="FI237" s="129"/>
      <c r="FJ237" s="129"/>
      <c r="FK237" s="129"/>
      <c r="FL237" s="129"/>
      <c r="FM237" s="129"/>
      <c r="FN237" s="129"/>
      <c r="FO237" s="129"/>
      <c r="FP237" s="129"/>
      <c r="FQ237" s="129"/>
      <c r="FR237" s="129"/>
      <c r="FS237" s="129"/>
      <c r="FT237" s="129"/>
      <c r="FU237" s="129"/>
      <c r="FV237" s="129"/>
      <c r="FW237" s="129"/>
      <c r="FX237" s="129"/>
      <c r="FY237" s="129"/>
      <c r="FZ237" s="129"/>
      <c r="GA237" s="129"/>
      <c r="GB237" s="129"/>
      <c r="GC237" s="129"/>
      <c r="GD237" s="129"/>
      <c r="GE237" s="129"/>
      <c r="GF237" s="129"/>
      <c r="GG237" s="129"/>
      <c r="GH237" s="129"/>
      <c r="GI237" s="129"/>
      <c r="GJ237" s="129"/>
      <c r="GK237" s="129"/>
      <c r="GL237" s="129"/>
      <c r="GM237" s="129"/>
      <c r="GN237" s="129"/>
      <c r="GO237" s="129"/>
      <c r="GP237" s="129"/>
      <c r="GQ237" s="129"/>
      <c r="GR237" s="129"/>
      <c r="GS237" s="129"/>
      <c r="GT237" s="129"/>
      <c r="GU237" s="129"/>
      <c r="GV237" s="129"/>
      <c r="GW237" s="129"/>
      <c r="GX237" s="129"/>
      <c r="GY237" s="129"/>
      <c r="GZ237" s="129"/>
      <c r="HA237" s="129"/>
      <c r="HB237" s="129"/>
      <c r="HC237" s="129"/>
      <c r="HD237" s="129"/>
      <c r="HE237" s="129"/>
      <c r="HF237" s="129"/>
      <c r="HG237" s="129"/>
      <c r="HH237" s="129"/>
      <c r="HI237" s="129"/>
      <c r="HJ237" s="129"/>
      <c r="HK237" s="129"/>
      <c r="HL237" s="129"/>
      <c r="HM237" s="129"/>
      <c r="HN237" s="129"/>
      <c r="HO237" s="129"/>
      <c r="HP237" s="129"/>
      <c r="HQ237" s="129"/>
      <c r="HR237" s="129"/>
      <c r="HS237" s="129"/>
      <c r="HT237" s="129"/>
      <c r="HU237" s="129"/>
      <c r="HV237" s="129"/>
      <c r="HW237" s="129"/>
      <c r="HX237" s="129"/>
      <c r="HY237" s="129"/>
      <c r="HZ237" s="129"/>
      <c r="IA237" s="129"/>
      <c r="IB237" s="129"/>
      <c r="IC237" s="129"/>
      <c r="ID237" s="129"/>
      <c r="IE237" s="129"/>
      <c r="IF237" s="129"/>
      <c r="IG237" s="129"/>
      <c r="IH237" s="129"/>
      <c r="II237" s="129"/>
      <c r="IJ237" s="129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70.95" hidden="false" customHeight="true" outlineLevel="2" collapsed="false">
      <c r="A238" s="85"/>
      <c r="B238" s="161"/>
      <c r="C238" s="162"/>
      <c r="D238" s="162"/>
      <c r="E238" s="162"/>
      <c r="F238" s="163" t="s">
        <v>407</v>
      </c>
      <c r="G238" s="163"/>
      <c r="H238" s="164"/>
      <c r="I238" s="170"/>
      <c r="J238" s="171"/>
      <c r="K238" s="172"/>
      <c r="L238" s="128"/>
      <c r="M238" s="128"/>
      <c r="N238" s="128"/>
      <c r="O238" s="128"/>
      <c r="P238" s="128"/>
      <c r="Q238" s="128"/>
      <c r="R238" s="128"/>
      <c r="S238" s="128"/>
      <c r="T238" s="128"/>
      <c r="U238" s="128"/>
      <c r="V238" s="128"/>
      <c r="W238" s="128"/>
      <c r="X238" s="128"/>
      <c r="Y238" s="128"/>
      <c r="Z238" s="128"/>
      <c r="AA238" s="128"/>
      <c r="AB238" s="128"/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128"/>
      <c r="AN238" s="128"/>
      <c r="AO238" s="128"/>
      <c r="AP238" s="128"/>
      <c r="AQ238" s="128"/>
      <c r="AR238" s="128"/>
      <c r="AS238" s="128"/>
      <c r="AT238" s="128"/>
      <c r="AU238" s="128"/>
      <c r="AV238" s="128"/>
      <c r="AW238" s="128"/>
      <c r="AX238" s="128"/>
      <c r="AY238" s="128"/>
      <c r="AZ238" s="128"/>
      <c r="BA238" s="128"/>
      <c r="BB238" s="128"/>
      <c r="BC238" s="128"/>
      <c r="BD238" s="128"/>
      <c r="BE238" s="128"/>
      <c r="BF238" s="128"/>
      <c r="BG238" s="128"/>
      <c r="BH238" s="128"/>
      <c r="BI238" s="128"/>
      <c r="BJ238" s="128"/>
      <c r="BK238" s="128"/>
      <c r="BL238" s="128"/>
      <c r="BM238" s="128"/>
      <c r="BN238" s="128"/>
      <c r="BO238" s="128"/>
      <c r="BP238" s="128"/>
      <c r="BQ238" s="128"/>
      <c r="BR238" s="128"/>
      <c r="BS238" s="128"/>
      <c r="BT238" s="128"/>
      <c r="BU238" s="128"/>
      <c r="BV238" s="128"/>
      <c r="BW238" s="128"/>
      <c r="BX238" s="128"/>
      <c r="BY238" s="128"/>
      <c r="BZ238" s="129"/>
      <c r="CA238" s="129"/>
      <c r="CB238" s="129"/>
      <c r="CC238" s="129"/>
      <c r="CD238" s="129"/>
      <c r="CE238" s="129"/>
      <c r="CF238" s="129"/>
      <c r="CG238" s="129"/>
      <c r="CH238" s="129"/>
      <c r="CI238" s="129"/>
      <c r="CJ238" s="129"/>
      <c r="CK238" s="129"/>
      <c r="CL238" s="129"/>
      <c r="CM238" s="129"/>
      <c r="CN238" s="129"/>
      <c r="CO238" s="129"/>
      <c r="CP238" s="129"/>
      <c r="CQ238" s="129"/>
      <c r="CR238" s="129"/>
      <c r="CS238" s="129"/>
      <c r="CT238" s="129"/>
      <c r="CU238" s="129"/>
      <c r="CV238" s="129"/>
      <c r="CW238" s="129"/>
      <c r="CX238" s="129"/>
      <c r="CY238" s="129"/>
      <c r="CZ238" s="129"/>
      <c r="DA238" s="129"/>
      <c r="DB238" s="129"/>
      <c r="DC238" s="129"/>
      <c r="DD238" s="129"/>
      <c r="DE238" s="129"/>
      <c r="DF238" s="129"/>
      <c r="DG238" s="129"/>
      <c r="DH238" s="129"/>
      <c r="DI238" s="129"/>
      <c r="DJ238" s="129"/>
      <c r="DK238" s="129"/>
      <c r="DL238" s="129"/>
      <c r="DM238" s="129"/>
      <c r="DN238" s="129"/>
      <c r="DO238" s="129"/>
      <c r="DP238" s="129"/>
      <c r="DQ238" s="129"/>
      <c r="DR238" s="129"/>
      <c r="DS238" s="129"/>
      <c r="DT238" s="129"/>
      <c r="DU238" s="129"/>
      <c r="DV238" s="129"/>
      <c r="DW238" s="129"/>
      <c r="DX238" s="129"/>
      <c r="DY238" s="129"/>
      <c r="DZ238" s="129"/>
      <c r="EA238" s="129"/>
      <c r="EB238" s="129"/>
      <c r="EC238" s="129"/>
      <c r="ED238" s="129"/>
      <c r="EE238" s="129"/>
      <c r="EF238" s="129"/>
      <c r="EG238" s="129"/>
      <c r="EH238" s="129"/>
      <c r="EI238" s="129"/>
      <c r="EJ238" s="129"/>
      <c r="EK238" s="129"/>
      <c r="EL238" s="129"/>
      <c r="EM238" s="129"/>
      <c r="EN238" s="129"/>
      <c r="EO238" s="129"/>
      <c r="EP238" s="129"/>
      <c r="EQ238" s="129"/>
      <c r="ER238" s="129"/>
      <c r="ES238" s="129"/>
      <c r="ET238" s="129"/>
      <c r="EU238" s="129"/>
      <c r="EV238" s="129"/>
      <c r="EW238" s="129"/>
      <c r="EX238" s="129"/>
      <c r="EY238" s="129"/>
      <c r="EZ238" s="129"/>
      <c r="FA238" s="129"/>
      <c r="FB238" s="129"/>
      <c r="FC238" s="129"/>
      <c r="FD238" s="129"/>
      <c r="FE238" s="129"/>
      <c r="FF238" s="129"/>
      <c r="FG238" s="129"/>
      <c r="FH238" s="129"/>
      <c r="FI238" s="129"/>
      <c r="FJ238" s="129"/>
      <c r="FK238" s="129"/>
      <c r="FL238" s="129"/>
      <c r="FM238" s="129"/>
      <c r="FN238" s="129"/>
      <c r="FO238" s="129"/>
      <c r="FP238" s="129"/>
      <c r="FQ238" s="129"/>
      <c r="FR238" s="129"/>
      <c r="FS238" s="129"/>
      <c r="FT238" s="129"/>
      <c r="FU238" s="129"/>
      <c r="FV238" s="129"/>
      <c r="FW238" s="129"/>
      <c r="FX238" s="129"/>
      <c r="FY238" s="129"/>
      <c r="FZ238" s="129"/>
      <c r="GA238" s="129"/>
      <c r="GB238" s="129"/>
      <c r="GC238" s="129"/>
      <c r="GD238" s="129"/>
      <c r="GE238" s="129"/>
      <c r="GF238" s="129"/>
      <c r="GG238" s="129"/>
      <c r="GH238" s="129"/>
      <c r="GI238" s="129"/>
      <c r="GJ238" s="129"/>
      <c r="GK238" s="129"/>
      <c r="GL238" s="129"/>
      <c r="GM238" s="129"/>
      <c r="GN238" s="129"/>
      <c r="GO238" s="129"/>
      <c r="GP238" s="129"/>
      <c r="GQ238" s="129"/>
      <c r="GR238" s="129"/>
      <c r="GS238" s="129"/>
      <c r="GT238" s="129"/>
      <c r="GU238" s="129"/>
      <c r="GV238" s="129"/>
      <c r="GW238" s="129"/>
      <c r="GX238" s="129"/>
      <c r="GY238" s="129"/>
      <c r="GZ238" s="129"/>
      <c r="HA238" s="129"/>
      <c r="HB238" s="129"/>
      <c r="HC238" s="129"/>
      <c r="HD238" s="129"/>
      <c r="HE238" s="129"/>
      <c r="HF238" s="129"/>
      <c r="HG238" s="129"/>
      <c r="HH238" s="129"/>
      <c r="HI238" s="129"/>
      <c r="HJ238" s="129"/>
      <c r="HK238" s="129"/>
      <c r="HL238" s="129"/>
      <c r="HM238" s="129"/>
      <c r="HN238" s="129"/>
      <c r="HO238" s="129"/>
      <c r="HP238" s="129"/>
      <c r="HQ238" s="129"/>
      <c r="HR238" s="129"/>
      <c r="HS238" s="129"/>
      <c r="HT238" s="129"/>
      <c r="HU238" s="129"/>
      <c r="HV238" s="129"/>
      <c r="HW238" s="129"/>
      <c r="HX238" s="129"/>
      <c r="HY238" s="129"/>
      <c r="HZ238" s="129"/>
      <c r="IA238" s="129"/>
      <c r="IB238" s="129"/>
      <c r="IC238" s="129"/>
      <c r="ID238" s="129"/>
      <c r="IE238" s="129"/>
      <c r="IF238" s="129"/>
      <c r="IG238" s="129"/>
      <c r="IH238" s="129"/>
      <c r="II238" s="129"/>
      <c r="IJ238" s="129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30" hidden="false" customHeight="true" outlineLevel="2" collapsed="false">
      <c r="A239" s="85"/>
      <c r="B239" s="103" t="n">
        <v>1</v>
      </c>
      <c r="C239" s="104" t="n">
        <v>1</v>
      </c>
      <c r="D239" s="105" t="s">
        <v>36</v>
      </c>
      <c r="E239" s="104"/>
      <c r="F239" s="134" t="s">
        <v>408</v>
      </c>
      <c r="G239" s="134"/>
      <c r="H239" s="120" t="s">
        <v>409</v>
      </c>
      <c r="I239" s="108"/>
      <c r="J239" s="109" t="n">
        <v>206</v>
      </c>
      <c r="K239" s="110" t="n">
        <f aca="false">I239*J239</f>
        <v>0</v>
      </c>
      <c r="L239" s="128"/>
      <c r="M239" s="128"/>
      <c r="N239" s="128"/>
      <c r="O239" s="128"/>
      <c r="P239" s="128"/>
      <c r="Q239" s="128"/>
      <c r="R239" s="128"/>
      <c r="S239" s="128"/>
      <c r="T239" s="128"/>
      <c r="U239" s="128"/>
      <c r="V239" s="128"/>
      <c r="W239" s="128"/>
      <c r="X239" s="128"/>
      <c r="Y239" s="128"/>
      <c r="Z239" s="128"/>
      <c r="AA239" s="128"/>
      <c r="AB239" s="128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128"/>
      <c r="AN239" s="128"/>
      <c r="AO239" s="128"/>
      <c r="AP239" s="128"/>
      <c r="AQ239" s="128"/>
      <c r="AR239" s="128"/>
      <c r="AS239" s="128"/>
      <c r="AT239" s="128"/>
      <c r="AU239" s="128"/>
      <c r="AV239" s="128"/>
      <c r="AW239" s="128"/>
      <c r="AX239" s="128"/>
      <c r="AY239" s="128"/>
      <c r="AZ239" s="128"/>
      <c r="BA239" s="128"/>
      <c r="BB239" s="128"/>
      <c r="BC239" s="128"/>
      <c r="BD239" s="128"/>
      <c r="BE239" s="128"/>
      <c r="BF239" s="128"/>
      <c r="BG239" s="128"/>
      <c r="BH239" s="128"/>
      <c r="BI239" s="128"/>
      <c r="BJ239" s="128"/>
      <c r="BK239" s="128"/>
      <c r="BL239" s="128"/>
      <c r="BM239" s="128"/>
      <c r="BN239" s="128"/>
      <c r="BO239" s="128"/>
      <c r="BP239" s="128"/>
      <c r="BQ239" s="128"/>
      <c r="BR239" s="128"/>
      <c r="BS239" s="128"/>
      <c r="BT239" s="128"/>
      <c r="BU239" s="128"/>
      <c r="BV239" s="128"/>
      <c r="BW239" s="128"/>
      <c r="BX239" s="128"/>
      <c r="BY239" s="128"/>
      <c r="BZ239" s="129"/>
      <c r="CA239" s="129"/>
      <c r="CB239" s="129"/>
      <c r="CC239" s="129"/>
      <c r="CD239" s="129"/>
      <c r="CE239" s="129"/>
      <c r="CF239" s="129"/>
      <c r="CG239" s="129"/>
      <c r="CH239" s="129"/>
      <c r="CI239" s="129"/>
      <c r="CJ239" s="129"/>
      <c r="CK239" s="129"/>
      <c r="CL239" s="129"/>
      <c r="CM239" s="129"/>
      <c r="CN239" s="129"/>
      <c r="CO239" s="129"/>
      <c r="CP239" s="129"/>
      <c r="CQ239" s="129"/>
      <c r="CR239" s="129"/>
      <c r="CS239" s="129"/>
      <c r="CT239" s="129"/>
      <c r="CU239" s="129"/>
      <c r="CV239" s="129"/>
      <c r="CW239" s="129"/>
      <c r="CX239" s="129"/>
      <c r="CY239" s="129"/>
      <c r="CZ239" s="129"/>
      <c r="DA239" s="129"/>
      <c r="DB239" s="129"/>
      <c r="DC239" s="129"/>
      <c r="DD239" s="129"/>
      <c r="DE239" s="129"/>
      <c r="DF239" s="129"/>
      <c r="DG239" s="129"/>
      <c r="DH239" s="129"/>
      <c r="DI239" s="129"/>
      <c r="DJ239" s="129"/>
      <c r="DK239" s="129"/>
      <c r="DL239" s="129"/>
      <c r="DM239" s="129"/>
      <c r="DN239" s="129"/>
      <c r="DO239" s="129"/>
      <c r="DP239" s="129"/>
      <c r="DQ239" s="129"/>
      <c r="DR239" s="129"/>
      <c r="DS239" s="129"/>
      <c r="DT239" s="129"/>
      <c r="DU239" s="129"/>
      <c r="DV239" s="129"/>
      <c r="DW239" s="129"/>
      <c r="DX239" s="129"/>
      <c r="DY239" s="129"/>
      <c r="DZ239" s="129"/>
      <c r="EA239" s="129"/>
      <c r="EB239" s="129"/>
      <c r="EC239" s="129"/>
      <c r="ED239" s="129"/>
      <c r="EE239" s="129"/>
      <c r="EF239" s="129"/>
      <c r="EG239" s="129"/>
      <c r="EH239" s="129"/>
      <c r="EI239" s="129"/>
      <c r="EJ239" s="129"/>
      <c r="EK239" s="129"/>
      <c r="EL239" s="129"/>
      <c r="EM239" s="129"/>
      <c r="EN239" s="129"/>
      <c r="EO239" s="129"/>
      <c r="EP239" s="129"/>
      <c r="EQ239" s="129"/>
      <c r="ER239" s="129"/>
      <c r="ES239" s="129"/>
      <c r="ET239" s="129"/>
      <c r="EU239" s="129"/>
      <c r="EV239" s="129"/>
      <c r="EW239" s="129"/>
      <c r="EX239" s="129"/>
      <c r="EY239" s="129"/>
      <c r="EZ239" s="129"/>
      <c r="FA239" s="129"/>
      <c r="FB239" s="129"/>
      <c r="FC239" s="129"/>
      <c r="FD239" s="129"/>
      <c r="FE239" s="129"/>
      <c r="FF239" s="129"/>
      <c r="FG239" s="129"/>
      <c r="FH239" s="129"/>
      <c r="FI239" s="129"/>
      <c r="FJ239" s="129"/>
      <c r="FK239" s="129"/>
      <c r="FL239" s="129"/>
      <c r="FM239" s="129"/>
      <c r="FN239" s="129"/>
      <c r="FO239" s="129"/>
      <c r="FP239" s="129"/>
      <c r="FQ239" s="129"/>
      <c r="FR239" s="129"/>
      <c r="FS239" s="129"/>
      <c r="FT239" s="129"/>
      <c r="FU239" s="129"/>
      <c r="FV239" s="129"/>
      <c r="FW239" s="129"/>
      <c r="FX239" s="129"/>
      <c r="FY239" s="129"/>
      <c r="FZ239" s="129"/>
      <c r="GA239" s="129"/>
      <c r="GB239" s="129"/>
      <c r="GC239" s="129"/>
      <c r="GD239" s="129"/>
      <c r="GE239" s="129"/>
      <c r="GF239" s="129"/>
      <c r="GG239" s="129"/>
      <c r="GH239" s="129"/>
      <c r="GI239" s="129"/>
      <c r="GJ239" s="129"/>
      <c r="GK239" s="129"/>
      <c r="GL239" s="129"/>
      <c r="GM239" s="129"/>
      <c r="GN239" s="129"/>
      <c r="GO239" s="129"/>
      <c r="GP239" s="129"/>
      <c r="GQ239" s="129"/>
      <c r="GR239" s="129"/>
      <c r="GS239" s="129"/>
      <c r="GT239" s="129"/>
      <c r="GU239" s="129"/>
      <c r="GV239" s="129"/>
      <c r="GW239" s="129"/>
      <c r="GX239" s="129"/>
      <c r="GY239" s="129"/>
      <c r="GZ239" s="129"/>
      <c r="HA239" s="129"/>
      <c r="HB239" s="129"/>
      <c r="HC239" s="129"/>
      <c r="HD239" s="129"/>
      <c r="HE239" s="129"/>
      <c r="HF239" s="129"/>
      <c r="HG239" s="129"/>
      <c r="HH239" s="129"/>
      <c r="HI239" s="129"/>
      <c r="HJ239" s="129"/>
      <c r="HK239" s="129"/>
      <c r="HL239" s="129"/>
      <c r="HM239" s="129"/>
      <c r="HN239" s="129"/>
      <c r="HO239" s="129"/>
      <c r="HP239" s="129"/>
      <c r="HQ239" s="129"/>
      <c r="HR239" s="129"/>
      <c r="HS239" s="129"/>
      <c r="HT239" s="129"/>
      <c r="HU239" s="129"/>
      <c r="HV239" s="129"/>
      <c r="HW239" s="129"/>
      <c r="HX239" s="129"/>
      <c r="HY239" s="129"/>
      <c r="HZ239" s="129"/>
      <c r="IA239" s="129"/>
      <c r="IB239" s="129"/>
      <c r="IC239" s="129"/>
      <c r="ID239" s="129"/>
      <c r="IE239" s="129"/>
      <c r="IF239" s="129"/>
      <c r="IG239" s="129"/>
      <c r="IH239" s="129"/>
      <c r="II239" s="129"/>
      <c r="IJ239" s="129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30" hidden="false" customHeight="true" outlineLevel="2" collapsed="false">
      <c r="A240" s="85"/>
      <c r="B240" s="103" t="n">
        <v>1</v>
      </c>
      <c r="C240" s="104" t="n">
        <v>1</v>
      </c>
      <c r="D240" s="105" t="s">
        <v>36</v>
      </c>
      <c r="E240" s="104"/>
      <c r="F240" s="134" t="s">
        <v>410</v>
      </c>
      <c r="G240" s="134"/>
      <c r="H240" s="120" t="s">
        <v>411</v>
      </c>
      <c r="I240" s="108"/>
      <c r="J240" s="109" t="n">
        <v>206</v>
      </c>
      <c r="K240" s="110" t="n">
        <f aca="false">I240*J240</f>
        <v>0</v>
      </c>
      <c r="L240" s="128"/>
      <c r="M240" s="128"/>
      <c r="N240" s="128"/>
      <c r="O240" s="128"/>
      <c r="P240" s="128"/>
      <c r="Q240" s="128"/>
      <c r="R240" s="128"/>
      <c r="S240" s="128"/>
      <c r="T240" s="128"/>
      <c r="U240" s="128"/>
      <c r="V240" s="128"/>
      <c r="W240" s="128"/>
      <c r="X240" s="128"/>
      <c r="Y240" s="128"/>
      <c r="Z240" s="128"/>
      <c r="AA240" s="128"/>
      <c r="AB240" s="128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128"/>
      <c r="AQ240" s="128"/>
      <c r="AR240" s="128"/>
      <c r="AS240" s="128"/>
      <c r="AT240" s="128"/>
      <c r="AU240" s="128"/>
      <c r="AV240" s="128"/>
      <c r="AW240" s="128"/>
      <c r="AX240" s="128"/>
      <c r="AY240" s="128"/>
      <c r="AZ240" s="128"/>
      <c r="BA240" s="128"/>
      <c r="BB240" s="128"/>
      <c r="BC240" s="128"/>
      <c r="BD240" s="128"/>
      <c r="BE240" s="128"/>
      <c r="BF240" s="128"/>
      <c r="BG240" s="128"/>
      <c r="BH240" s="128"/>
      <c r="BI240" s="128"/>
      <c r="BJ240" s="128"/>
      <c r="BK240" s="128"/>
      <c r="BL240" s="128"/>
      <c r="BM240" s="128"/>
      <c r="BN240" s="128"/>
      <c r="BO240" s="128"/>
      <c r="BP240" s="128"/>
      <c r="BQ240" s="128"/>
      <c r="BR240" s="128"/>
      <c r="BS240" s="128"/>
      <c r="BT240" s="128"/>
      <c r="BU240" s="128"/>
      <c r="BV240" s="128"/>
      <c r="BW240" s="128"/>
      <c r="BX240" s="128"/>
      <c r="BY240" s="128"/>
      <c r="BZ240" s="129"/>
      <c r="CA240" s="129"/>
      <c r="CB240" s="129"/>
      <c r="CC240" s="129"/>
      <c r="CD240" s="129"/>
      <c r="CE240" s="129"/>
      <c r="CF240" s="129"/>
      <c r="CG240" s="129"/>
      <c r="CH240" s="129"/>
      <c r="CI240" s="129"/>
      <c r="CJ240" s="129"/>
      <c r="CK240" s="129"/>
      <c r="CL240" s="129"/>
      <c r="CM240" s="129"/>
      <c r="CN240" s="129"/>
      <c r="CO240" s="129"/>
      <c r="CP240" s="129"/>
      <c r="CQ240" s="129"/>
      <c r="CR240" s="129"/>
      <c r="CS240" s="129"/>
      <c r="CT240" s="129"/>
      <c r="CU240" s="129"/>
      <c r="CV240" s="129"/>
      <c r="CW240" s="129"/>
      <c r="CX240" s="129"/>
      <c r="CY240" s="129"/>
      <c r="CZ240" s="129"/>
      <c r="DA240" s="129"/>
      <c r="DB240" s="129"/>
      <c r="DC240" s="129"/>
      <c r="DD240" s="129"/>
      <c r="DE240" s="129"/>
      <c r="DF240" s="129"/>
      <c r="DG240" s="129"/>
      <c r="DH240" s="129"/>
      <c r="DI240" s="129"/>
      <c r="DJ240" s="129"/>
      <c r="DK240" s="129"/>
      <c r="DL240" s="129"/>
      <c r="DM240" s="129"/>
      <c r="DN240" s="129"/>
      <c r="DO240" s="129"/>
      <c r="DP240" s="129"/>
      <c r="DQ240" s="129"/>
      <c r="DR240" s="129"/>
      <c r="DS240" s="129"/>
      <c r="DT240" s="129"/>
      <c r="DU240" s="129"/>
      <c r="DV240" s="129"/>
      <c r="DW240" s="129"/>
      <c r="DX240" s="129"/>
      <c r="DY240" s="129"/>
      <c r="DZ240" s="129"/>
      <c r="EA240" s="129"/>
      <c r="EB240" s="129"/>
      <c r="EC240" s="129"/>
      <c r="ED240" s="129"/>
      <c r="EE240" s="129"/>
      <c r="EF240" s="129"/>
      <c r="EG240" s="129"/>
      <c r="EH240" s="129"/>
      <c r="EI240" s="129"/>
      <c r="EJ240" s="129"/>
      <c r="EK240" s="129"/>
      <c r="EL240" s="129"/>
      <c r="EM240" s="129"/>
      <c r="EN240" s="129"/>
      <c r="EO240" s="129"/>
      <c r="EP240" s="129"/>
      <c r="EQ240" s="129"/>
      <c r="ER240" s="129"/>
      <c r="ES240" s="129"/>
      <c r="ET240" s="129"/>
      <c r="EU240" s="129"/>
      <c r="EV240" s="129"/>
      <c r="EW240" s="129"/>
      <c r="EX240" s="129"/>
      <c r="EY240" s="129"/>
      <c r="EZ240" s="129"/>
      <c r="FA240" s="129"/>
      <c r="FB240" s="129"/>
      <c r="FC240" s="129"/>
      <c r="FD240" s="129"/>
      <c r="FE240" s="129"/>
      <c r="FF240" s="129"/>
      <c r="FG240" s="129"/>
      <c r="FH240" s="129"/>
      <c r="FI240" s="129"/>
      <c r="FJ240" s="129"/>
      <c r="FK240" s="129"/>
      <c r="FL240" s="129"/>
      <c r="FM240" s="129"/>
      <c r="FN240" s="129"/>
      <c r="FO240" s="129"/>
      <c r="FP240" s="129"/>
      <c r="FQ240" s="129"/>
      <c r="FR240" s="129"/>
      <c r="FS240" s="129"/>
      <c r="FT240" s="129"/>
      <c r="FU240" s="129"/>
      <c r="FV240" s="129"/>
      <c r="FW240" s="129"/>
      <c r="FX240" s="129"/>
      <c r="FY240" s="129"/>
      <c r="FZ240" s="129"/>
      <c r="GA240" s="129"/>
      <c r="GB240" s="129"/>
      <c r="GC240" s="129"/>
      <c r="GD240" s="129"/>
      <c r="GE240" s="129"/>
      <c r="GF240" s="129"/>
      <c r="GG240" s="129"/>
      <c r="GH240" s="129"/>
      <c r="GI240" s="129"/>
      <c r="GJ240" s="129"/>
      <c r="GK240" s="129"/>
      <c r="GL240" s="129"/>
      <c r="GM240" s="129"/>
      <c r="GN240" s="129"/>
      <c r="GO240" s="129"/>
      <c r="GP240" s="129"/>
      <c r="GQ240" s="129"/>
      <c r="GR240" s="129"/>
      <c r="GS240" s="129"/>
      <c r="GT240" s="129"/>
      <c r="GU240" s="129"/>
      <c r="GV240" s="129"/>
      <c r="GW240" s="129"/>
      <c r="GX240" s="129"/>
      <c r="GY240" s="129"/>
      <c r="GZ240" s="129"/>
      <c r="HA240" s="129"/>
      <c r="HB240" s="129"/>
      <c r="HC240" s="129"/>
      <c r="HD240" s="129"/>
      <c r="HE240" s="129"/>
      <c r="HF240" s="129"/>
      <c r="HG240" s="129"/>
      <c r="HH240" s="129"/>
      <c r="HI240" s="129"/>
      <c r="HJ240" s="129"/>
      <c r="HK240" s="129"/>
      <c r="HL240" s="129"/>
      <c r="HM240" s="129"/>
      <c r="HN240" s="129"/>
      <c r="HO240" s="129"/>
      <c r="HP240" s="129"/>
      <c r="HQ240" s="129"/>
      <c r="HR240" s="129"/>
      <c r="HS240" s="129"/>
      <c r="HT240" s="129"/>
      <c r="HU240" s="129"/>
      <c r="HV240" s="129"/>
      <c r="HW240" s="129"/>
      <c r="HX240" s="129"/>
      <c r="HY240" s="129"/>
      <c r="HZ240" s="129"/>
      <c r="IA240" s="129"/>
      <c r="IB240" s="129"/>
      <c r="IC240" s="129"/>
      <c r="ID240" s="129"/>
      <c r="IE240" s="129"/>
      <c r="IF240" s="129"/>
      <c r="IG240" s="129"/>
      <c r="IH240" s="129"/>
      <c r="II240" s="129"/>
      <c r="IJ240" s="129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30" hidden="false" customHeight="true" outlineLevel="2" collapsed="false">
      <c r="A241" s="85"/>
      <c r="B241" s="103" t="n">
        <v>1</v>
      </c>
      <c r="C241" s="104" t="n">
        <v>1</v>
      </c>
      <c r="D241" s="105" t="s">
        <v>36</v>
      </c>
      <c r="E241" s="104"/>
      <c r="F241" s="134" t="s">
        <v>412</v>
      </c>
      <c r="G241" s="134"/>
      <c r="H241" s="120" t="s">
        <v>413</v>
      </c>
      <c r="I241" s="108"/>
      <c r="J241" s="109" t="n">
        <v>206</v>
      </c>
      <c r="K241" s="110" t="n">
        <f aca="false">I241*J241</f>
        <v>0</v>
      </c>
      <c r="L241" s="128"/>
      <c r="M241" s="128"/>
      <c r="N241" s="128"/>
      <c r="O241" s="128"/>
      <c r="P241" s="128"/>
      <c r="Q241" s="128"/>
      <c r="R241" s="128"/>
      <c r="S241" s="128"/>
      <c r="T241" s="128"/>
      <c r="U241" s="128"/>
      <c r="V241" s="128"/>
      <c r="W241" s="128"/>
      <c r="X241" s="128"/>
      <c r="Y241" s="128"/>
      <c r="Z241" s="128"/>
      <c r="AA241" s="128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128"/>
      <c r="AQ241" s="128"/>
      <c r="AR241" s="128"/>
      <c r="AS241" s="128"/>
      <c r="AT241" s="128"/>
      <c r="AU241" s="128"/>
      <c r="AV241" s="128"/>
      <c r="AW241" s="128"/>
      <c r="AX241" s="128"/>
      <c r="AY241" s="128"/>
      <c r="AZ241" s="128"/>
      <c r="BA241" s="128"/>
      <c r="BB241" s="128"/>
      <c r="BC241" s="128"/>
      <c r="BD241" s="128"/>
      <c r="BE241" s="128"/>
      <c r="BF241" s="128"/>
      <c r="BG241" s="128"/>
      <c r="BH241" s="128"/>
      <c r="BI241" s="128"/>
      <c r="BJ241" s="128"/>
      <c r="BK241" s="128"/>
      <c r="BL241" s="128"/>
      <c r="BM241" s="128"/>
      <c r="BN241" s="128"/>
      <c r="BO241" s="128"/>
      <c r="BP241" s="128"/>
      <c r="BQ241" s="128"/>
      <c r="BR241" s="128"/>
      <c r="BS241" s="128"/>
      <c r="BT241" s="128"/>
      <c r="BU241" s="128"/>
      <c r="BV241" s="128"/>
      <c r="BW241" s="128"/>
      <c r="BX241" s="128"/>
      <c r="BY241" s="128"/>
      <c r="BZ241" s="129"/>
      <c r="CA241" s="129"/>
      <c r="CB241" s="129"/>
      <c r="CC241" s="129"/>
      <c r="CD241" s="129"/>
      <c r="CE241" s="129"/>
      <c r="CF241" s="129"/>
      <c r="CG241" s="129"/>
      <c r="CH241" s="129"/>
      <c r="CI241" s="129"/>
      <c r="CJ241" s="129"/>
      <c r="CK241" s="129"/>
      <c r="CL241" s="129"/>
      <c r="CM241" s="129"/>
      <c r="CN241" s="129"/>
      <c r="CO241" s="129"/>
      <c r="CP241" s="129"/>
      <c r="CQ241" s="129"/>
      <c r="CR241" s="129"/>
      <c r="CS241" s="129"/>
      <c r="CT241" s="129"/>
      <c r="CU241" s="129"/>
      <c r="CV241" s="129"/>
      <c r="CW241" s="129"/>
      <c r="CX241" s="129"/>
      <c r="CY241" s="129"/>
      <c r="CZ241" s="129"/>
      <c r="DA241" s="129"/>
      <c r="DB241" s="129"/>
      <c r="DC241" s="129"/>
      <c r="DD241" s="129"/>
      <c r="DE241" s="129"/>
      <c r="DF241" s="129"/>
      <c r="DG241" s="129"/>
      <c r="DH241" s="129"/>
      <c r="DI241" s="129"/>
      <c r="DJ241" s="129"/>
      <c r="DK241" s="129"/>
      <c r="DL241" s="129"/>
      <c r="DM241" s="129"/>
      <c r="DN241" s="129"/>
      <c r="DO241" s="129"/>
      <c r="DP241" s="129"/>
      <c r="DQ241" s="129"/>
      <c r="DR241" s="129"/>
      <c r="DS241" s="129"/>
      <c r="DT241" s="129"/>
      <c r="DU241" s="129"/>
      <c r="DV241" s="129"/>
      <c r="DW241" s="129"/>
      <c r="DX241" s="129"/>
      <c r="DY241" s="129"/>
      <c r="DZ241" s="129"/>
      <c r="EA241" s="129"/>
      <c r="EB241" s="129"/>
      <c r="EC241" s="129"/>
      <c r="ED241" s="129"/>
      <c r="EE241" s="129"/>
      <c r="EF241" s="129"/>
      <c r="EG241" s="129"/>
      <c r="EH241" s="129"/>
      <c r="EI241" s="129"/>
      <c r="EJ241" s="129"/>
      <c r="EK241" s="129"/>
      <c r="EL241" s="129"/>
      <c r="EM241" s="129"/>
      <c r="EN241" s="129"/>
      <c r="EO241" s="129"/>
      <c r="EP241" s="129"/>
      <c r="EQ241" s="129"/>
      <c r="ER241" s="129"/>
      <c r="ES241" s="129"/>
      <c r="ET241" s="129"/>
      <c r="EU241" s="129"/>
      <c r="EV241" s="129"/>
      <c r="EW241" s="129"/>
      <c r="EX241" s="129"/>
      <c r="EY241" s="129"/>
      <c r="EZ241" s="129"/>
      <c r="FA241" s="129"/>
      <c r="FB241" s="129"/>
      <c r="FC241" s="129"/>
      <c r="FD241" s="129"/>
      <c r="FE241" s="129"/>
      <c r="FF241" s="129"/>
      <c r="FG241" s="129"/>
      <c r="FH241" s="129"/>
      <c r="FI241" s="129"/>
      <c r="FJ241" s="129"/>
      <c r="FK241" s="129"/>
      <c r="FL241" s="129"/>
      <c r="FM241" s="129"/>
      <c r="FN241" s="129"/>
      <c r="FO241" s="129"/>
      <c r="FP241" s="129"/>
      <c r="FQ241" s="129"/>
      <c r="FR241" s="129"/>
      <c r="FS241" s="129"/>
      <c r="FT241" s="129"/>
      <c r="FU241" s="129"/>
      <c r="FV241" s="129"/>
      <c r="FW241" s="129"/>
      <c r="FX241" s="129"/>
      <c r="FY241" s="129"/>
      <c r="FZ241" s="129"/>
      <c r="GA241" s="129"/>
      <c r="GB241" s="129"/>
      <c r="GC241" s="129"/>
      <c r="GD241" s="129"/>
      <c r="GE241" s="129"/>
      <c r="GF241" s="129"/>
      <c r="GG241" s="129"/>
      <c r="GH241" s="129"/>
      <c r="GI241" s="129"/>
      <c r="GJ241" s="129"/>
      <c r="GK241" s="129"/>
      <c r="GL241" s="129"/>
      <c r="GM241" s="129"/>
      <c r="GN241" s="129"/>
      <c r="GO241" s="129"/>
      <c r="GP241" s="129"/>
      <c r="GQ241" s="129"/>
      <c r="GR241" s="129"/>
      <c r="GS241" s="129"/>
      <c r="GT241" s="129"/>
      <c r="GU241" s="129"/>
      <c r="GV241" s="129"/>
      <c r="GW241" s="129"/>
      <c r="GX241" s="129"/>
      <c r="GY241" s="129"/>
      <c r="GZ241" s="129"/>
      <c r="HA241" s="129"/>
      <c r="HB241" s="129"/>
      <c r="HC241" s="129"/>
      <c r="HD241" s="129"/>
      <c r="HE241" s="129"/>
      <c r="HF241" s="129"/>
      <c r="HG241" s="129"/>
      <c r="HH241" s="129"/>
      <c r="HI241" s="129"/>
      <c r="HJ241" s="129"/>
      <c r="HK241" s="129"/>
      <c r="HL241" s="129"/>
      <c r="HM241" s="129"/>
      <c r="HN241" s="129"/>
      <c r="HO241" s="129"/>
      <c r="HP241" s="129"/>
      <c r="HQ241" s="129"/>
      <c r="HR241" s="129"/>
      <c r="HS241" s="129"/>
      <c r="HT241" s="129"/>
      <c r="HU241" s="129"/>
      <c r="HV241" s="129"/>
      <c r="HW241" s="129"/>
      <c r="HX241" s="129"/>
      <c r="HY241" s="129"/>
      <c r="HZ241" s="129"/>
      <c r="IA241" s="129"/>
      <c r="IB241" s="129"/>
      <c r="IC241" s="129"/>
      <c r="ID241" s="129"/>
      <c r="IE241" s="129"/>
      <c r="IF241" s="129"/>
      <c r="IG241" s="129"/>
      <c r="IH241" s="129"/>
      <c r="II241" s="129"/>
      <c r="IJ241" s="129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30" hidden="false" customHeight="true" outlineLevel="2" collapsed="false">
      <c r="A242" s="85"/>
      <c r="B242" s="103" t="n">
        <v>1</v>
      </c>
      <c r="C242" s="104" t="n">
        <v>1</v>
      </c>
      <c r="D242" s="105" t="s">
        <v>36</v>
      </c>
      <c r="E242" s="104"/>
      <c r="F242" s="134" t="s">
        <v>414</v>
      </c>
      <c r="G242" s="134"/>
      <c r="H242" s="120" t="s">
        <v>415</v>
      </c>
      <c r="I242" s="108"/>
      <c r="J242" s="109" t="n">
        <v>206</v>
      </c>
      <c r="K242" s="110" t="n">
        <f aca="false">I242*J242</f>
        <v>0</v>
      </c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X242" s="128"/>
      <c r="Y242" s="128"/>
      <c r="Z242" s="128"/>
      <c r="AA242" s="128"/>
      <c r="AB242" s="128"/>
      <c r="AC242" s="128"/>
      <c r="AD242" s="128"/>
      <c r="AE242" s="128"/>
      <c r="AF242" s="128"/>
      <c r="AG242" s="128"/>
      <c r="AH242" s="128"/>
      <c r="AI242" s="128"/>
      <c r="AJ242" s="128"/>
      <c r="AK242" s="128"/>
      <c r="AL242" s="128"/>
      <c r="AM242" s="128"/>
      <c r="AN242" s="128"/>
      <c r="AO242" s="128"/>
      <c r="AP242" s="128"/>
      <c r="AQ242" s="128"/>
      <c r="AR242" s="128"/>
      <c r="AS242" s="128"/>
      <c r="AT242" s="128"/>
      <c r="AU242" s="128"/>
      <c r="AV242" s="128"/>
      <c r="AW242" s="128"/>
      <c r="AX242" s="128"/>
      <c r="AY242" s="128"/>
      <c r="AZ242" s="128"/>
      <c r="BA242" s="128"/>
      <c r="BB242" s="128"/>
      <c r="BC242" s="128"/>
      <c r="BD242" s="128"/>
      <c r="BE242" s="128"/>
      <c r="BF242" s="128"/>
      <c r="BG242" s="128"/>
      <c r="BH242" s="128"/>
      <c r="BI242" s="128"/>
      <c r="BJ242" s="128"/>
      <c r="BK242" s="128"/>
      <c r="BL242" s="128"/>
      <c r="BM242" s="128"/>
      <c r="BN242" s="128"/>
      <c r="BO242" s="128"/>
      <c r="BP242" s="128"/>
      <c r="BQ242" s="128"/>
      <c r="BR242" s="128"/>
      <c r="BS242" s="128"/>
      <c r="BT242" s="128"/>
      <c r="BU242" s="128"/>
      <c r="BV242" s="128"/>
      <c r="BW242" s="128"/>
      <c r="BX242" s="128"/>
      <c r="BY242" s="128"/>
      <c r="BZ242" s="129"/>
      <c r="CA242" s="129"/>
      <c r="CB242" s="129"/>
      <c r="CC242" s="129"/>
      <c r="CD242" s="129"/>
      <c r="CE242" s="129"/>
      <c r="CF242" s="129"/>
      <c r="CG242" s="129"/>
      <c r="CH242" s="129"/>
      <c r="CI242" s="129"/>
      <c r="CJ242" s="129"/>
      <c r="CK242" s="129"/>
      <c r="CL242" s="129"/>
      <c r="CM242" s="129"/>
      <c r="CN242" s="129"/>
      <c r="CO242" s="129"/>
      <c r="CP242" s="129"/>
      <c r="CQ242" s="129"/>
      <c r="CR242" s="129"/>
      <c r="CS242" s="129"/>
      <c r="CT242" s="129"/>
      <c r="CU242" s="129"/>
      <c r="CV242" s="129"/>
      <c r="CW242" s="129"/>
      <c r="CX242" s="129"/>
      <c r="CY242" s="129"/>
      <c r="CZ242" s="129"/>
      <c r="DA242" s="129"/>
      <c r="DB242" s="129"/>
      <c r="DC242" s="129"/>
      <c r="DD242" s="129"/>
      <c r="DE242" s="129"/>
      <c r="DF242" s="129"/>
      <c r="DG242" s="129"/>
      <c r="DH242" s="129"/>
      <c r="DI242" s="129"/>
      <c r="DJ242" s="129"/>
      <c r="DK242" s="129"/>
      <c r="DL242" s="129"/>
      <c r="DM242" s="129"/>
      <c r="DN242" s="129"/>
      <c r="DO242" s="129"/>
      <c r="DP242" s="129"/>
      <c r="DQ242" s="129"/>
      <c r="DR242" s="129"/>
      <c r="DS242" s="129"/>
      <c r="DT242" s="129"/>
      <c r="DU242" s="129"/>
      <c r="DV242" s="129"/>
      <c r="DW242" s="129"/>
      <c r="DX242" s="129"/>
      <c r="DY242" s="129"/>
      <c r="DZ242" s="129"/>
      <c r="EA242" s="129"/>
      <c r="EB242" s="129"/>
      <c r="EC242" s="129"/>
      <c r="ED242" s="129"/>
      <c r="EE242" s="129"/>
      <c r="EF242" s="129"/>
      <c r="EG242" s="129"/>
      <c r="EH242" s="129"/>
      <c r="EI242" s="129"/>
      <c r="EJ242" s="129"/>
      <c r="EK242" s="129"/>
      <c r="EL242" s="129"/>
      <c r="EM242" s="129"/>
      <c r="EN242" s="129"/>
      <c r="EO242" s="129"/>
      <c r="EP242" s="129"/>
      <c r="EQ242" s="129"/>
      <c r="ER242" s="129"/>
      <c r="ES242" s="129"/>
      <c r="ET242" s="129"/>
      <c r="EU242" s="129"/>
      <c r="EV242" s="129"/>
      <c r="EW242" s="129"/>
      <c r="EX242" s="129"/>
      <c r="EY242" s="129"/>
      <c r="EZ242" s="129"/>
      <c r="FA242" s="129"/>
      <c r="FB242" s="129"/>
      <c r="FC242" s="129"/>
      <c r="FD242" s="129"/>
      <c r="FE242" s="129"/>
      <c r="FF242" s="129"/>
      <c r="FG242" s="129"/>
      <c r="FH242" s="129"/>
      <c r="FI242" s="129"/>
      <c r="FJ242" s="129"/>
      <c r="FK242" s="129"/>
      <c r="FL242" s="129"/>
      <c r="FM242" s="129"/>
      <c r="FN242" s="129"/>
      <c r="FO242" s="129"/>
      <c r="FP242" s="129"/>
      <c r="FQ242" s="129"/>
      <c r="FR242" s="129"/>
      <c r="FS242" s="129"/>
      <c r="FT242" s="129"/>
      <c r="FU242" s="129"/>
      <c r="FV242" s="129"/>
      <c r="FW242" s="129"/>
      <c r="FX242" s="129"/>
      <c r="FY242" s="129"/>
      <c r="FZ242" s="129"/>
      <c r="GA242" s="129"/>
      <c r="GB242" s="129"/>
      <c r="GC242" s="129"/>
      <c r="GD242" s="129"/>
      <c r="GE242" s="129"/>
      <c r="GF242" s="129"/>
      <c r="GG242" s="129"/>
      <c r="GH242" s="129"/>
      <c r="GI242" s="129"/>
      <c r="GJ242" s="129"/>
      <c r="GK242" s="129"/>
      <c r="GL242" s="129"/>
      <c r="GM242" s="129"/>
      <c r="GN242" s="129"/>
      <c r="GO242" s="129"/>
      <c r="GP242" s="129"/>
      <c r="GQ242" s="129"/>
      <c r="GR242" s="129"/>
      <c r="GS242" s="129"/>
      <c r="GT242" s="129"/>
      <c r="GU242" s="129"/>
      <c r="GV242" s="129"/>
      <c r="GW242" s="129"/>
      <c r="GX242" s="129"/>
      <c r="GY242" s="129"/>
      <c r="GZ242" s="129"/>
      <c r="HA242" s="129"/>
      <c r="HB242" s="129"/>
      <c r="HC242" s="129"/>
      <c r="HD242" s="129"/>
      <c r="HE242" s="129"/>
      <c r="HF242" s="129"/>
      <c r="HG242" s="129"/>
      <c r="HH242" s="129"/>
      <c r="HI242" s="129"/>
      <c r="HJ242" s="129"/>
      <c r="HK242" s="129"/>
      <c r="HL242" s="129"/>
      <c r="HM242" s="129"/>
      <c r="HN242" s="129"/>
      <c r="HO242" s="129"/>
      <c r="HP242" s="129"/>
      <c r="HQ242" s="129"/>
      <c r="HR242" s="129"/>
      <c r="HS242" s="129"/>
      <c r="HT242" s="129"/>
      <c r="HU242" s="129"/>
      <c r="HV242" s="129"/>
      <c r="HW242" s="129"/>
      <c r="HX242" s="129"/>
      <c r="HY242" s="129"/>
      <c r="HZ242" s="129"/>
      <c r="IA242" s="129"/>
      <c r="IB242" s="129"/>
      <c r="IC242" s="129"/>
      <c r="ID242" s="129"/>
      <c r="IE242" s="129"/>
      <c r="IF242" s="129"/>
      <c r="IG242" s="129"/>
      <c r="IH242" s="129"/>
      <c r="II242" s="129"/>
      <c r="IJ242" s="129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30" hidden="false" customHeight="true" outlineLevel="2" collapsed="false">
      <c r="A243" s="85"/>
      <c r="B243" s="103" t="n">
        <v>1</v>
      </c>
      <c r="C243" s="104" t="n">
        <v>1</v>
      </c>
      <c r="D243" s="105" t="s">
        <v>36</v>
      </c>
      <c r="E243" s="104"/>
      <c r="F243" s="134" t="s">
        <v>416</v>
      </c>
      <c r="G243" s="134"/>
      <c r="H243" s="120" t="s">
        <v>417</v>
      </c>
      <c r="I243" s="108"/>
      <c r="J243" s="109" t="n">
        <v>206</v>
      </c>
      <c r="K243" s="110" t="n">
        <f aca="false">I243*J243</f>
        <v>0</v>
      </c>
      <c r="L243" s="128"/>
      <c r="M243" s="128"/>
      <c r="N243" s="128"/>
      <c r="O243" s="128"/>
      <c r="P243" s="128"/>
      <c r="Q243" s="128"/>
      <c r="R243" s="128"/>
      <c r="S243" s="128"/>
      <c r="T243" s="128"/>
      <c r="U243" s="128"/>
      <c r="V243" s="128"/>
      <c r="W243" s="128"/>
      <c r="X243" s="128"/>
      <c r="Y243" s="128"/>
      <c r="Z243" s="128"/>
      <c r="AA243" s="128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28"/>
      <c r="AP243" s="128"/>
      <c r="AQ243" s="128"/>
      <c r="AR243" s="128"/>
      <c r="AS243" s="128"/>
      <c r="AT243" s="128"/>
      <c r="AU243" s="128"/>
      <c r="AV243" s="128"/>
      <c r="AW243" s="128"/>
      <c r="AX243" s="128"/>
      <c r="AY243" s="128"/>
      <c r="AZ243" s="128"/>
      <c r="BA243" s="128"/>
      <c r="BB243" s="128"/>
      <c r="BC243" s="128"/>
      <c r="BD243" s="128"/>
      <c r="BE243" s="128"/>
      <c r="BF243" s="128"/>
      <c r="BG243" s="128"/>
      <c r="BH243" s="128"/>
      <c r="BI243" s="128"/>
      <c r="BJ243" s="128"/>
      <c r="BK243" s="128"/>
      <c r="BL243" s="128"/>
      <c r="BM243" s="128"/>
      <c r="BN243" s="128"/>
      <c r="BO243" s="128"/>
      <c r="BP243" s="128"/>
      <c r="BQ243" s="128"/>
      <c r="BR243" s="128"/>
      <c r="BS243" s="128"/>
      <c r="BT243" s="128"/>
      <c r="BU243" s="128"/>
      <c r="BV243" s="128"/>
      <c r="BW243" s="128"/>
      <c r="BX243" s="128"/>
      <c r="BY243" s="128"/>
      <c r="BZ243" s="129"/>
      <c r="CA243" s="129"/>
      <c r="CB243" s="129"/>
      <c r="CC243" s="129"/>
      <c r="CD243" s="129"/>
      <c r="CE243" s="129"/>
      <c r="CF243" s="129"/>
      <c r="CG243" s="129"/>
      <c r="CH243" s="129"/>
      <c r="CI243" s="129"/>
      <c r="CJ243" s="129"/>
      <c r="CK243" s="129"/>
      <c r="CL243" s="129"/>
      <c r="CM243" s="129"/>
      <c r="CN243" s="129"/>
      <c r="CO243" s="129"/>
      <c r="CP243" s="129"/>
      <c r="CQ243" s="129"/>
      <c r="CR243" s="129"/>
      <c r="CS243" s="129"/>
      <c r="CT243" s="129"/>
      <c r="CU243" s="129"/>
      <c r="CV243" s="129"/>
      <c r="CW243" s="129"/>
      <c r="CX243" s="129"/>
      <c r="CY243" s="129"/>
      <c r="CZ243" s="129"/>
      <c r="DA243" s="129"/>
      <c r="DB243" s="129"/>
      <c r="DC243" s="129"/>
      <c r="DD243" s="129"/>
      <c r="DE243" s="129"/>
      <c r="DF243" s="129"/>
      <c r="DG243" s="129"/>
      <c r="DH243" s="129"/>
      <c r="DI243" s="129"/>
      <c r="DJ243" s="129"/>
      <c r="DK243" s="129"/>
      <c r="DL243" s="129"/>
      <c r="DM243" s="129"/>
      <c r="DN243" s="129"/>
      <c r="DO243" s="129"/>
      <c r="DP243" s="129"/>
      <c r="DQ243" s="129"/>
      <c r="DR243" s="129"/>
      <c r="DS243" s="129"/>
      <c r="DT243" s="129"/>
      <c r="DU243" s="129"/>
      <c r="DV243" s="129"/>
      <c r="DW243" s="129"/>
      <c r="DX243" s="129"/>
      <c r="DY243" s="129"/>
      <c r="DZ243" s="129"/>
      <c r="EA243" s="129"/>
      <c r="EB243" s="129"/>
      <c r="EC243" s="129"/>
      <c r="ED243" s="129"/>
      <c r="EE243" s="129"/>
      <c r="EF243" s="129"/>
      <c r="EG243" s="129"/>
      <c r="EH243" s="129"/>
      <c r="EI243" s="129"/>
      <c r="EJ243" s="129"/>
      <c r="EK243" s="129"/>
      <c r="EL243" s="129"/>
      <c r="EM243" s="129"/>
      <c r="EN243" s="129"/>
      <c r="EO243" s="129"/>
      <c r="EP243" s="129"/>
      <c r="EQ243" s="129"/>
      <c r="ER243" s="129"/>
      <c r="ES243" s="129"/>
      <c r="ET243" s="129"/>
      <c r="EU243" s="129"/>
      <c r="EV243" s="129"/>
      <c r="EW243" s="129"/>
      <c r="EX243" s="129"/>
      <c r="EY243" s="129"/>
      <c r="EZ243" s="129"/>
      <c r="FA243" s="129"/>
      <c r="FB243" s="129"/>
      <c r="FC243" s="129"/>
      <c r="FD243" s="129"/>
      <c r="FE243" s="129"/>
      <c r="FF243" s="129"/>
      <c r="FG243" s="129"/>
      <c r="FH243" s="129"/>
      <c r="FI243" s="129"/>
      <c r="FJ243" s="129"/>
      <c r="FK243" s="129"/>
      <c r="FL243" s="129"/>
      <c r="FM243" s="129"/>
      <c r="FN243" s="129"/>
      <c r="FO243" s="129"/>
      <c r="FP243" s="129"/>
      <c r="FQ243" s="129"/>
      <c r="FR243" s="129"/>
      <c r="FS243" s="129"/>
      <c r="FT243" s="129"/>
      <c r="FU243" s="129"/>
      <c r="FV243" s="129"/>
      <c r="FW243" s="129"/>
      <c r="FX243" s="129"/>
      <c r="FY243" s="129"/>
      <c r="FZ243" s="129"/>
      <c r="GA243" s="129"/>
      <c r="GB243" s="129"/>
      <c r="GC243" s="129"/>
      <c r="GD243" s="129"/>
      <c r="GE243" s="129"/>
      <c r="GF243" s="129"/>
      <c r="GG243" s="129"/>
      <c r="GH243" s="129"/>
      <c r="GI243" s="129"/>
      <c r="GJ243" s="129"/>
      <c r="GK243" s="129"/>
      <c r="GL243" s="129"/>
      <c r="GM243" s="129"/>
      <c r="GN243" s="129"/>
      <c r="GO243" s="129"/>
      <c r="GP243" s="129"/>
      <c r="GQ243" s="129"/>
      <c r="GR243" s="129"/>
      <c r="GS243" s="129"/>
      <c r="GT243" s="129"/>
      <c r="GU243" s="129"/>
      <c r="GV243" s="129"/>
      <c r="GW243" s="129"/>
      <c r="GX243" s="129"/>
      <c r="GY243" s="129"/>
      <c r="GZ243" s="129"/>
      <c r="HA243" s="129"/>
      <c r="HB243" s="129"/>
      <c r="HC243" s="129"/>
      <c r="HD243" s="129"/>
      <c r="HE243" s="129"/>
      <c r="HF243" s="129"/>
      <c r="HG243" s="129"/>
      <c r="HH243" s="129"/>
      <c r="HI243" s="129"/>
      <c r="HJ243" s="129"/>
      <c r="HK243" s="129"/>
      <c r="HL243" s="129"/>
      <c r="HM243" s="129"/>
      <c r="HN243" s="129"/>
      <c r="HO243" s="129"/>
      <c r="HP243" s="129"/>
      <c r="HQ243" s="129"/>
      <c r="HR243" s="129"/>
      <c r="HS243" s="129"/>
      <c r="HT243" s="129"/>
      <c r="HU243" s="129"/>
      <c r="HV243" s="129"/>
      <c r="HW243" s="129"/>
      <c r="HX243" s="129"/>
      <c r="HY243" s="129"/>
      <c r="HZ243" s="129"/>
      <c r="IA243" s="129"/>
      <c r="IB243" s="129"/>
      <c r="IC243" s="129"/>
      <c r="ID243" s="129"/>
      <c r="IE243" s="129"/>
      <c r="IF243" s="129"/>
      <c r="IG243" s="129"/>
      <c r="IH243" s="129"/>
      <c r="II243" s="129"/>
      <c r="IJ243" s="129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30" hidden="false" customHeight="true" outlineLevel="2" collapsed="false">
      <c r="A244" s="85"/>
      <c r="B244" s="103" t="n">
        <v>1</v>
      </c>
      <c r="C244" s="104" t="n">
        <v>1</v>
      </c>
      <c r="D244" s="105" t="s">
        <v>36</v>
      </c>
      <c r="E244" s="104"/>
      <c r="F244" s="134" t="s">
        <v>418</v>
      </c>
      <c r="G244" s="134"/>
      <c r="H244" s="120" t="s">
        <v>419</v>
      </c>
      <c r="I244" s="108"/>
      <c r="J244" s="109" t="n">
        <v>206</v>
      </c>
      <c r="K244" s="110" t="n">
        <f aca="false">I244*J244</f>
        <v>0</v>
      </c>
      <c r="L244" s="128"/>
      <c r="M244" s="128"/>
      <c r="N244" s="128"/>
      <c r="O244" s="128"/>
      <c r="P244" s="128"/>
      <c r="Q244" s="128"/>
      <c r="R244" s="128"/>
      <c r="S244" s="128"/>
      <c r="T244" s="128"/>
      <c r="U244" s="128"/>
      <c r="V244" s="128"/>
      <c r="W244" s="128"/>
      <c r="X244" s="128"/>
      <c r="Y244" s="128"/>
      <c r="Z244" s="128"/>
      <c r="AA244" s="128"/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28"/>
      <c r="AP244" s="128"/>
      <c r="AQ244" s="128"/>
      <c r="AR244" s="128"/>
      <c r="AS244" s="128"/>
      <c r="AT244" s="128"/>
      <c r="AU244" s="128"/>
      <c r="AV244" s="128"/>
      <c r="AW244" s="128"/>
      <c r="AX244" s="128"/>
      <c r="AY244" s="128"/>
      <c r="AZ244" s="128"/>
      <c r="BA244" s="128"/>
      <c r="BB244" s="128"/>
      <c r="BC244" s="128"/>
      <c r="BD244" s="128"/>
      <c r="BE244" s="128"/>
      <c r="BF244" s="128"/>
      <c r="BG244" s="128"/>
      <c r="BH244" s="128"/>
      <c r="BI244" s="128"/>
      <c r="BJ244" s="128"/>
      <c r="BK244" s="128"/>
      <c r="BL244" s="128"/>
      <c r="BM244" s="128"/>
      <c r="BN244" s="128"/>
      <c r="BO244" s="128"/>
      <c r="BP244" s="128"/>
      <c r="BQ244" s="128"/>
      <c r="BR244" s="128"/>
      <c r="BS244" s="128"/>
      <c r="BT244" s="128"/>
      <c r="BU244" s="128"/>
      <c r="BV244" s="128"/>
      <c r="BW244" s="128"/>
      <c r="BX244" s="128"/>
      <c r="BY244" s="128"/>
      <c r="BZ244" s="129"/>
      <c r="CA244" s="129"/>
      <c r="CB244" s="129"/>
      <c r="CC244" s="129"/>
      <c r="CD244" s="129"/>
      <c r="CE244" s="129"/>
      <c r="CF244" s="129"/>
      <c r="CG244" s="129"/>
      <c r="CH244" s="129"/>
      <c r="CI244" s="129"/>
      <c r="CJ244" s="129"/>
      <c r="CK244" s="129"/>
      <c r="CL244" s="129"/>
      <c r="CM244" s="129"/>
      <c r="CN244" s="129"/>
      <c r="CO244" s="129"/>
      <c r="CP244" s="129"/>
      <c r="CQ244" s="129"/>
      <c r="CR244" s="129"/>
      <c r="CS244" s="129"/>
      <c r="CT244" s="129"/>
      <c r="CU244" s="129"/>
      <c r="CV244" s="129"/>
      <c r="CW244" s="129"/>
      <c r="CX244" s="129"/>
      <c r="CY244" s="129"/>
      <c r="CZ244" s="129"/>
      <c r="DA244" s="129"/>
      <c r="DB244" s="129"/>
      <c r="DC244" s="129"/>
      <c r="DD244" s="129"/>
      <c r="DE244" s="129"/>
      <c r="DF244" s="129"/>
      <c r="DG244" s="129"/>
      <c r="DH244" s="129"/>
      <c r="DI244" s="129"/>
      <c r="DJ244" s="129"/>
      <c r="DK244" s="129"/>
      <c r="DL244" s="129"/>
      <c r="DM244" s="129"/>
      <c r="DN244" s="129"/>
      <c r="DO244" s="129"/>
      <c r="DP244" s="129"/>
      <c r="DQ244" s="129"/>
      <c r="DR244" s="129"/>
      <c r="DS244" s="129"/>
      <c r="DT244" s="129"/>
      <c r="DU244" s="129"/>
      <c r="DV244" s="129"/>
      <c r="DW244" s="129"/>
      <c r="DX244" s="129"/>
      <c r="DY244" s="129"/>
      <c r="DZ244" s="129"/>
      <c r="EA244" s="129"/>
      <c r="EB244" s="129"/>
      <c r="EC244" s="129"/>
      <c r="ED244" s="129"/>
      <c r="EE244" s="129"/>
      <c r="EF244" s="129"/>
      <c r="EG244" s="129"/>
      <c r="EH244" s="129"/>
      <c r="EI244" s="129"/>
      <c r="EJ244" s="129"/>
      <c r="EK244" s="129"/>
      <c r="EL244" s="129"/>
      <c r="EM244" s="129"/>
      <c r="EN244" s="129"/>
      <c r="EO244" s="129"/>
      <c r="EP244" s="129"/>
      <c r="EQ244" s="129"/>
      <c r="ER244" s="129"/>
      <c r="ES244" s="129"/>
      <c r="ET244" s="129"/>
      <c r="EU244" s="129"/>
      <c r="EV244" s="129"/>
      <c r="EW244" s="129"/>
      <c r="EX244" s="129"/>
      <c r="EY244" s="129"/>
      <c r="EZ244" s="129"/>
      <c r="FA244" s="129"/>
      <c r="FB244" s="129"/>
      <c r="FC244" s="129"/>
      <c r="FD244" s="129"/>
      <c r="FE244" s="129"/>
      <c r="FF244" s="129"/>
      <c r="FG244" s="129"/>
      <c r="FH244" s="129"/>
      <c r="FI244" s="129"/>
      <c r="FJ244" s="129"/>
      <c r="FK244" s="129"/>
      <c r="FL244" s="129"/>
      <c r="FM244" s="129"/>
      <c r="FN244" s="129"/>
      <c r="FO244" s="129"/>
      <c r="FP244" s="129"/>
      <c r="FQ244" s="129"/>
      <c r="FR244" s="129"/>
      <c r="FS244" s="129"/>
      <c r="FT244" s="129"/>
      <c r="FU244" s="129"/>
      <c r="FV244" s="129"/>
      <c r="FW244" s="129"/>
      <c r="FX244" s="129"/>
      <c r="FY244" s="129"/>
      <c r="FZ244" s="129"/>
      <c r="GA244" s="129"/>
      <c r="GB244" s="129"/>
      <c r="GC244" s="129"/>
      <c r="GD244" s="129"/>
      <c r="GE244" s="129"/>
      <c r="GF244" s="129"/>
      <c r="GG244" s="129"/>
      <c r="GH244" s="129"/>
      <c r="GI244" s="129"/>
      <c r="GJ244" s="129"/>
      <c r="GK244" s="129"/>
      <c r="GL244" s="129"/>
      <c r="GM244" s="129"/>
      <c r="GN244" s="129"/>
      <c r="GO244" s="129"/>
      <c r="GP244" s="129"/>
      <c r="GQ244" s="129"/>
      <c r="GR244" s="129"/>
      <c r="GS244" s="129"/>
      <c r="GT244" s="129"/>
      <c r="GU244" s="129"/>
      <c r="GV244" s="129"/>
      <c r="GW244" s="129"/>
      <c r="GX244" s="129"/>
      <c r="GY244" s="129"/>
      <c r="GZ244" s="129"/>
      <c r="HA244" s="129"/>
      <c r="HB244" s="129"/>
      <c r="HC244" s="129"/>
      <c r="HD244" s="129"/>
      <c r="HE244" s="129"/>
      <c r="HF244" s="129"/>
      <c r="HG244" s="129"/>
      <c r="HH244" s="129"/>
      <c r="HI244" s="129"/>
      <c r="HJ244" s="129"/>
      <c r="HK244" s="129"/>
      <c r="HL244" s="129"/>
      <c r="HM244" s="129"/>
      <c r="HN244" s="129"/>
      <c r="HO244" s="129"/>
      <c r="HP244" s="129"/>
      <c r="HQ244" s="129"/>
      <c r="HR244" s="129"/>
      <c r="HS244" s="129"/>
      <c r="HT244" s="129"/>
      <c r="HU244" s="129"/>
      <c r="HV244" s="129"/>
      <c r="HW244" s="129"/>
      <c r="HX244" s="129"/>
      <c r="HY244" s="129"/>
      <c r="HZ244" s="129"/>
      <c r="IA244" s="129"/>
      <c r="IB244" s="129"/>
      <c r="IC244" s="129"/>
      <c r="ID244" s="129"/>
      <c r="IE244" s="129"/>
      <c r="IF244" s="129"/>
      <c r="IG244" s="129"/>
      <c r="IH244" s="129"/>
      <c r="II244" s="129"/>
      <c r="IJ244" s="129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30" hidden="false" customHeight="true" outlineLevel="2" collapsed="false">
      <c r="A245" s="85"/>
      <c r="B245" s="103" t="n">
        <v>1</v>
      </c>
      <c r="C245" s="104" t="n">
        <v>1</v>
      </c>
      <c r="D245" s="105" t="s">
        <v>36</v>
      </c>
      <c r="E245" s="104"/>
      <c r="F245" s="134" t="s">
        <v>420</v>
      </c>
      <c r="G245" s="134"/>
      <c r="H245" s="120" t="s">
        <v>421</v>
      </c>
      <c r="I245" s="108"/>
      <c r="J245" s="109" t="n">
        <v>206</v>
      </c>
      <c r="K245" s="110" t="n">
        <f aca="false">I245*J245</f>
        <v>0</v>
      </c>
      <c r="L245" s="128"/>
      <c r="M245" s="128"/>
      <c r="N245" s="128"/>
      <c r="O245" s="128"/>
      <c r="P245" s="128"/>
      <c r="Q245" s="128"/>
      <c r="R245" s="128"/>
      <c r="S245" s="128"/>
      <c r="T245" s="128"/>
      <c r="U245" s="128"/>
      <c r="V245" s="128"/>
      <c r="W245" s="128"/>
      <c r="X245" s="128"/>
      <c r="Y245" s="128"/>
      <c r="Z245" s="128"/>
      <c r="AA245" s="128"/>
      <c r="AB245" s="128"/>
      <c r="AC245" s="128"/>
      <c r="AD245" s="128"/>
      <c r="AE245" s="128"/>
      <c r="AF245" s="128"/>
      <c r="AG245" s="128"/>
      <c r="AH245" s="128"/>
      <c r="AI245" s="128"/>
      <c r="AJ245" s="128"/>
      <c r="AK245" s="128"/>
      <c r="AL245" s="128"/>
      <c r="AM245" s="128"/>
      <c r="AN245" s="128"/>
      <c r="AO245" s="128"/>
      <c r="AP245" s="128"/>
      <c r="AQ245" s="128"/>
      <c r="AR245" s="128"/>
      <c r="AS245" s="128"/>
      <c r="AT245" s="128"/>
      <c r="AU245" s="128"/>
      <c r="AV245" s="128"/>
      <c r="AW245" s="128"/>
      <c r="AX245" s="128"/>
      <c r="AY245" s="128"/>
      <c r="AZ245" s="128"/>
      <c r="BA245" s="128"/>
      <c r="BB245" s="128"/>
      <c r="BC245" s="128"/>
      <c r="BD245" s="128"/>
      <c r="BE245" s="128"/>
      <c r="BF245" s="128"/>
      <c r="BG245" s="128"/>
      <c r="BH245" s="128"/>
      <c r="BI245" s="128"/>
      <c r="BJ245" s="128"/>
      <c r="BK245" s="128"/>
      <c r="BL245" s="128"/>
      <c r="BM245" s="128"/>
      <c r="BN245" s="128"/>
      <c r="BO245" s="128"/>
      <c r="BP245" s="128"/>
      <c r="BQ245" s="128"/>
      <c r="BR245" s="128"/>
      <c r="BS245" s="128"/>
      <c r="BT245" s="128"/>
      <c r="BU245" s="128"/>
      <c r="BV245" s="128"/>
      <c r="BW245" s="128"/>
      <c r="BX245" s="128"/>
      <c r="BY245" s="128"/>
      <c r="BZ245" s="129"/>
      <c r="CA245" s="129"/>
      <c r="CB245" s="129"/>
      <c r="CC245" s="129"/>
      <c r="CD245" s="129"/>
      <c r="CE245" s="129"/>
      <c r="CF245" s="129"/>
      <c r="CG245" s="129"/>
      <c r="CH245" s="129"/>
      <c r="CI245" s="129"/>
      <c r="CJ245" s="129"/>
      <c r="CK245" s="129"/>
      <c r="CL245" s="129"/>
      <c r="CM245" s="129"/>
      <c r="CN245" s="129"/>
      <c r="CO245" s="129"/>
      <c r="CP245" s="129"/>
      <c r="CQ245" s="129"/>
      <c r="CR245" s="129"/>
      <c r="CS245" s="129"/>
      <c r="CT245" s="129"/>
      <c r="CU245" s="129"/>
      <c r="CV245" s="129"/>
      <c r="CW245" s="129"/>
      <c r="CX245" s="129"/>
      <c r="CY245" s="129"/>
      <c r="CZ245" s="129"/>
      <c r="DA245" s="129"/>
      <c r="DB245" s="129"/>
      <c r="DC245" s="129"/>
      <c r="DD245" s="129"/>
      <c r="DE245" s="129"/>
      <c r="DF245" s="129"/>
      <c r="DG245" s="129"/>
      <c r="DH245" s="129"/>
      <c r="DI245" s="129"/>
      <c r="DJ245" s="129"/>
      <c r="DK245" s="129"/>
      <c r="DL245" s="129"/>
      <c r="DM245" s="129"/>
      <c r="DN245" s="129"/>
      <c r="DO245" s="129"/>
      <c r="DP245" s="129"/>
      <c r="DQ245" s="129"/>
      <c r="DR245" s="129"/>
      <c r="DS245" s="129"/>
      <c r="DT245" s="129"/>
      <c r="DU245" s="129"/>
      <c r="DV245" s="129"/>
      <c r="DW245" s="129"/>
      <c r="DX245" s="129"/>
      <c r="DY245" s="129"/>
      <c r="DZ245" s="129"/>
      <c r="EA245" s="129"/>
      <c r="EB245" s="129"/>
      <c r="EC245" s="129"/>
      <c r="ED245" s="129"/>
      <c r="EE245" s="129"/>
      <c r="EF245" s="129"/>
      <c r="EG245" s="129"/>
      <c r="EH245" s="129"/>
      <c r="EI245" s="129"/>
      <c r="EJ245" s="129"/>
      <c r="EK245" s="129"/>
      <c r="EL245" s="129"/>
      <c r="EM245" s="129"/>
      <c r="EN245" s="129"/>
      <c r="EO245" s="129"/>
      <c r="EP245" s="129"/>
      <c r="EQ245" s="129"/>
      <c r="ER245" s="129"/>
      <c r="ES245" s="129"/>
      <c r="ET245" s="129"/>
      <c r="EU245" s="129"/>
      <c r="EV245" s="129"/>
      <c r="EW245" s="129"/>
      <c r="EX245" s="129"/>
      <c r="EY245" s="129"/>
      <c r="EZ245" s="129"/>
      <c r="FA245" s="129"/>
      <c r="FB245" s="129"/>
      <c r="FC245" s="129"/>
      <c r="FD245" s="129"/>
      <c r="FE245" s="129"/>
      <c r="FF245" s="129"/>
      <c r="FG245" s="129"/>
      <c r="FH245" s="129"/>
      <c r="FI245" s="129"/>
      <c r="FJ245" s="129"/>
      <c r="FK245" s="129"/>
      <c r="FL245" s="129"/>
      <c r="FM245" s="129"/>
      <c r="FN245" s="129"/>
      <c r="FO245" s="129"/>
      <c r="FP245" s="129"/>
      <c r="FQ245" s="129"/>
      <c r="FR245" s="129"/>
      <c r="FS245" s="129"/>
      <c r="FT245" s="129"/>
      <c r="FU245" s="129"/>
      <c r="FV245" s="129"/>
      <c r="FW245" s="129"/>
      <c r="FX245" s="129"/>
      <c r="FY245" s="129"/>
      <c r="FZ245" s="129"/>
      <c r="GA245" s="129"/>
      <c r="GB245" s="129"/>
      <c r="GC245" s="129"/>
      <c r="GD245" s="129"/>
      <c r="GE245" s="129"/>
      <c r="GF245" s="129"/>
      <c r="GG245" s="129"/>
      <c r="GH245" s="129"/>
      <c r="GI245" s="129"/>
      <c r="GJ245" s="129"/>
      <c r="GK245" s="129"/>
      <c r="GL245" s="129"/>
      <c r="GM245" s="129"/>
      <c r="GN245" s="129"/>
      <c r="GO245" s="129"/>
      <c r="GP245" s="129"/>
      <c r="GQ245" s="129"/>
      <c r="GR245" s="129"/>
      <c r="GS245" s="129"/>
      <c r="GT245" s="129"/>
      <c r="GU245" s="129"/>
      <c r="GV245" s="129"/>
      <c r="GW245" s="129"/>
      <c r="GX245" s="129"/>
      <c r="GY245" s="129"/>
      <c r="GZ245" s="129"/>
      <c r="HA245" s="129"/>
      <c r="HB245" s="129"/>
      <c r="HC245" s="129"/>
      <c r="HD245" s="129"/>
      <c r="HE245" s="129"/>
      <c r="HF245" s="129"/>
      <c r="HG245" s="129"/>
      <c r="HH245" s="129"/>
      <c r="HI245" s="129"/>
      <c r="HJ245" s="129"/>
      <c r="HK245" s="129"/>
      <c r="HL245" s="129"/>
      <c r="HM245" s="129"/>
      <c r="HN245" s="129"/>
      <c r="HO245" s="129"/>
      <c r="HP245" s="129"/>
      <c r="HQ245" s="129"/>
      <c r="HR245" s="129"/>
      <c r="HS245" s="129"/>
      <c r="HT245" s="129"/>
      <c r="HU245" s="129"/>
      <c r="HV245" s="129"/>
      <c r="HW245" s="129"/>
      <c r="HX245" s="129"/>
      <c r="HY245" s="129"/>
      <c r="HZ245" s="129"/>
      <c r="IA245" s="129"/>
      <c r="IB245" s="129"/>
      <c r="IC245" s="129"/>
      <c r="ID245" s="129"/>
      <c r="IE245" s="129"/>
      <c r="IF245" s="129"/>
      <c r="IG245" s="129"/>
      <c r="IH245" s="129"/>
      <c r="II245" s="129"/>
      <c r="IJ245" s="129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30" hidden="false" customHeight="true" outlineLevel="2" collapsed="false">
      <c r="A246" s="85"/>
      <c r="B246" s="103" t="n">
        <v>1</v>
      </c>
      <c r="C246" s="104" t="n">
        <v>1</v>
      </c>
      <c r="D246" s="105" t="s">
        <v>36</v>
      </c>
      <c r="E246" s="104"/>
      <c r="F246" s="134" t="s">
        <v>422</v>
      </c>
      <c r="G246" s="134"/>
      <c r="H246" s="120" t="s">
        <v>423</v>
      </c>
      <c r="I246" s="108"/>
      <c r="J246" s="109" t="n">
        <v>206</v>
      </c>
      <c r="K246" s="110" t="n">
        <f aca="false">I246*J246</f>
        <v>0</v>
      </c>
      <c r="L246" s="128"/>
      <c r="M246" s="128"/>
      <c r="N246" s="128"/>
      <c r="O246" s="128"/>
      <c r="P246" s="128"/>
      <c r="Q246" s="128"/>
      <c r="R246" s="128"/>
      <c r="S246" s="128"/>
      <c r="T246" s="128"/>
      <c r="U246" s="128"/>
      <c r="V246" s="128"/>
      <c r="W246" s="128"/>
      <c r="X246" s="128"/>
      <c r="Y246" s="128"/>
      <c r="Z246" s="128"/>
      <c r="AA246" s="128"/>
      <c r="AB246" s="128"/>
      <c r="AC246" s="128"/>
      <c r="AD246" s="128"/>
      <c r="AE246" s="128"/>
      <c r="AF246" s="128"/>
      <c r="AG246" s="128"/>
      <c r="AH246" s="128"/>
      <c r="AI246" s="128"/>
      <c r="AJ246" s="128"/>
      <c r="AK246" s="128"/>
      <c r="AL246" s="128"/>
      <c r="AM246" s="128"/>
      <c r="AN246" s="128"/>
      <c r="AO246" s="128"/>
      <c r="AP246" s="128"/>
      <c r="AQ246" s="128"/>
      <c r="AR246" s="128"/>
      <c r="AS246" s="128"/>
      <c r="AT246" s="128"/>
      <c r="AU246" s="128"/>
      <c r="AV246" s="128"/>
      <c r="AW246" s="128"/>
      <c r="AX246" s="128"/>
      <c r="AY246" s="128"/>
      <c r="AZ246" s="128"/>
      <c r="BA246" s="128"/>
      <c r="BB246" s="128"/>
      <c r="BC246" s="128"/>
      <c r="BD246" s="128"/>
      <c r="BE246" s="128"/>
      <c r="BF246" s="128"/>
      <c r="BG246" s="128"/>
      <c r="BH246" s="128"/>
      <c r="BI246" s="128"/>
      <c r="BJ246" s="128"/>
      <c r="BK246" s="128"/>
      <c r="BL246" s="128"/>
      <c r="BM246" s="128"/>
      <c r="BN246" s="128"/>
      <c r="BO246" s="128"/>
      <c r="BP246" s="128"/>
      <c r="BQ246" s="128"/>
      <c r="BR246" s="128"/>
      <c r="BS246" s="128"/>
      <c r="BT246" s="128"/>
      <c r="BU246" s="128"/>
      <c r="BV246" s="128"/>
      <c r="BW246" s="128"/>
      <c r="BX246" s="128"/>
      <c r="BY246" s="128"/>
      <c r="BZ246" s="129"/>
      <c r="CA246" s="129"/>
      <c r="CB246" s="129"/>
      <c r="CC246" s="129"/>
      <c r="CD246" s="129"/>
      <c r="CE246" s="129"/>
      <c r="CF246" s="129"/>
      <c r="CG246" s="129"/>
      <c r="CH246" s="129"/>
      <c r="CI246" s="129"/>
      <c r="CJ246" s="129"/>
      <c r="CK246" s="129"/>
      <c r="CL246" s="129"/>
      <c r="CM246" s="129"/>
      <c r="CN246" s="129"/>
      <c r="CO246" s="129"/>
      <c r="CP246" s="129"/>
      <c r="CQ246" s="129"/>
      <c r="CR246" s="129"/>
      <c r="CS246" s="129"/>
      <c r="CT246" s="129"/>
      <c r="CU246" s="129"/>
      <c r="CV246" s="129"/>
      <c r="CW246" s="129"/>
      <c r="CX246" s="129"/>
      <c r="CY246" s="129"/>
      <c r="CZ246" s="129"/>
      <c r="DA246" s="129"/>
      <c r="DB246" s="129"/>
      <c r="DC246" s="129"/>
      <c r="DD246" s="129"/>
      <c r="DE246" s="129"/>
      <c r="DF246" s="129"/>
      <c r="DG246" s="129"/>
      <c r="DH246" s="129"/>
      <c r="DI246" s="129"/>
      <c r="DJ246" s="129"/>
      <c r="DK246" s="129"/>
      <c r="DL246" s="129"/>
      <c r="DM246" s="129"/>
      <c r="DN246" s="129"/>
      <c r="DO246" s="129"/>
      <c r="DP246" s="129"/>
      <c r="DQ246" s="129"/>
      <c r="DR246" s="129"/>
      <c r="DS246" s="129"/>
      <c r="DT246" s="129"/>
      <c r="DU246" s="129"/>
      <c r="DV246" s="129"/>
      <c r="DW246" s="129"/>
      <c r="DX246" s="129"/>
      <c r="DY246" s="129"/>
      <c r="DZ246" s="129"/>
      <c r="EA246" s="129"/>
      <c r="EB246" s="129"/>
      <c r="EC246" s="129"/>
      <c r="ED246" s="129"/>
      <c r="EE246" s="129"/>
      <c r="EF246" s="129"/>
      <c r="EG246" s="129"/>
      <c r="EH246" s="129"/>
      <c r="EI246" s="129"/>
      <c r="EJ246" s="129"/>
      <c r="EK246" s="129"/>
      <c r="EL246" s="129"/>
      <c r="EM246" s="129"/>
      <c r="EN246" s="129"/>
      <c r="EO246" s="129"/>
      <c r="EP246" s="129"/>
      <c r="EQ246" s="129"/>
      <c r="ER246" s="129"/>
      <c r="ES246" s="129"/>
      <c r="ET246" s="129"/>
      <c r="EU246" s="129"/>
      <c r="EV246" s="129"/>
      <c r="EW246" s="129"/>
      <c r="EX246" s="129"/>
      <c r="EY246" s="129"/>
      <c r="EZ246" s="129"/>
      <c r="FA246" s="129"/>
      <c r="FB246" s="129"/>
      <c r="FC246" s="129"/>
      <c r="FD246" s="129"/>
      <c r="FE246" s="129"/>
      <c r="FF246" s="129"/>
      <c r="FG246" s="129"/>
      <c r="FH246" s="129"/>
      <c r="FI246" s="129"/>
      <c r="FJ246" s="129"/>
      <c r="FK246" s="129"/>
      <c r="FL246" s="129"/>
      <c r="FM246" s="129"/>
      <c r="FN246" s="129"/>
      <c r="FO246" s="129"/>
      <c r="FP246" s="129"/>
      <c r="FQ246" s="129"/>
      <c r="FR246" s="129"/>
      <c r="FS246" s="129"/>
      <c r="FT246" s="129"/>
      <c r="FU246" s="129"/>
      <c r="FV246" s="129"/>
      <c r="FW246" s="129"/>
      <c r="FX246" s="129"/>
      <c r="FY246" s="129"/>
      <c r="FZ246" s="129"/>
      <c r="GA246" s="129"/>
      <c r="GB246" s="129"/>
      <c r="GC246" s="129"/>
      <c r="GD246" s="129"/>
      <c r="GE246" s="129"/>
      <c r="GF246" s="129"/>
      <c r="GG246" s="129"/>
      <c r="GH246" s="129"/>
      <c r="GI246" s="129"/>
      <c r="GJ246" s="129"/>
      <c r="GK246" s="129"/>
      <c r="GL246" s="129"/>
      <c r="GM246" s="129"/>
      <c r="GN246" s="129"/>
      <c r="GO246" s="129"/>
      <c r="GP246" s="129"/>
      <c r="GQ246" s="129"/>
      <c r="GR246" s="129"/>
      <c r="GS246" s="129"/>
      <c r="GT246" s="129"/>
      <c r="GU246" s="129"/>
      <c r="GV246" s="129"/>
      <c r="GW246" s="129"/>
      <c r="GX246" s="129"/>
      <c r="GY246" s="129"/>
      <c r="GZ246" s="129"/>
      <c r="HA246" s="129"/>
      <c r="HB246" s="129"/>
      <c r="HC246" s="129"/>
      <c r="HD246" s="129"/>
      <c r="HE246" s="129"/>
      <c r="HF246" s="129"/>
      <c r="HG246" s="129"/>
      <c r="HH246" s="129"/>
      <c r="HI246" s="129"/>
      <c r="HJ246" s="129"/>
      <c r="HK246" s="129"/>
      <c r="HL246" s="129"/>
      <c r="HM246" s="129"/>
      <c r="HN246" s="129"/>
      <c r="HO246" s="129"/>
      <c r="HP246" s="129"/>
      <c r="HQ246" s="129"/>
      <c r="HR246" s="129"/>
      <c r="HS246" s="129"/>
      <c r="HT246" s="129"/>
      <c r="HU246" s="129"/>
      <c r="HV246" s="129"/>
      <c r="HW246" s="129"/>
      <c r="HX246" s="129"/>
      <c r="HY246" s="129"/>
      <c r="HZ246" s="129"/>
      <c r="IA246" s="129"/>
      <c r="IB246" s="129"/>
      <c r="IC246" s="129"/>
      <c r="ID246" s="129"/>
      <c r="IE246" s="129"/>
      <c r="IF246" s="129"/>
      <c r="IG246" s="129"/>
      <c r="IH246" s="129"/>
      <c r="II246" s="129"/>
      <c r="IJ246" s="129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30" hidden="false" customHeight="true" outlineLevel="2" collapsed="false">
      <c r="A247" s="85"/>
      <c r="B247" s="103" t="n">
        <v>1</v>
      </c>
      <c r="C247" s="104" t="n">
        <v>1</v>
      </c>
      <c r="D247" s="105" t="s">
        <v>36</v>
      </c>
      <c r="E247" s="104"/>
      <c r="F247" s="134" t="s">
        <v>424</v>
      </c>
      <c r="G247" s="134"/>
      <c r="H247" s="120" t="s">
        <v>425</v>
      </c>
      <c r="I247" s="108"/>
      <c r="J247" s="109" t="n">
        <v>206</v>
      </c>
      <c r="K247" s="110" t="n">
        <f aca="false">I247*J247</f>
        <v>0</v>
      </c>
      <c r="L247" s="128"/>
      <c r="M247" s="128"/>
      <c r="N247" s="128"/>
      <c r="O247" s="128"/>
      <c r="P247" s="128"/>
      <c r="Q247" s="128"/>
      <c r="R247" s="128"/>
      <c r="S247" s="128"/>
      <c r="T247" s="128"/>
      <c r="U247" s="128"/>
      <c r="V247" s="128"/>
      <c r="W247" s="128"/>
      <c r="X247" s="128"/>
      <c r="Y247" s="128"/>
      <c r="Z247" s="128"/>
      <c r="AA247" s="128"/>
      <c r="AB247" s="128"/>
      <c r="AC247" s="128"/>
      <c r="AD247" s="128"/>
      <c r="AE247" s="128"/>
      <c r="AF247" s="128"/>
      <c r="AG247" s="128"/>
      <c r="AH247" s="128"/>
      <c r="AI247" s="128"/>
      <c r="AJ247" s="128"/>
      <c r="AK247" s="128"/>
      <c r="AL247" s="128"/>
      <c r="AM247" s="128"/>
      <c r="AN247" s="128"/>
      <c r="AO247" s="128"/>
      <c r="AP247" s="128"/>
      <c r="AQ247" s="128"/>
      <c r="AR247" s="128"/>
      <c r="AS247" s="128"/>
      <c r="AT247" s="128"/>
      <c r="AU247" s="128"/>
      <c r="AV247" s="128"/>
      <c r="AW247" s="128"/>
      <c r="AX247" s="128"/>
      <c r="AY247" s="128"/>
      <c r="AZ247" s="128"/>
      <c r="BA247" s="128"/>
      <c r="BB247" s="128"/>
      <c r="BC247" s="128"/>
      <c r="BD247" s="128"/>
      <c r="BE247" s="128"/>
      <c r="BF247" s="128"/>
      <c r="BG247" s="128"/>
      <c r="BH247" s="128"/>
      <c r="BI247" s="128"/>
      <c r="BJ247" s="128"/>
      <c r="BK247" s="128"/>
      <c r="BL247" s="128"/>
      <c r="BM247" s="128"/>
      <c r="BN247" s="128"/>
      <c r="BO247" s="128"/>
      <c r="BP247" s="128"/>
      <c r="BQ247" s="128"/>
      <c r="BR247" s="128"/>
      <c r="BS247" s="128"/>
      <c r="BT247" s="128"/>
      <c r="BU247" s="128"/>
      <c r="BV247" s="128"/>
      <c r="BW247" s="128"/>
      <c r="BX247" s="128"/>
      <c r="BY247" s="128"/>
      <c r="BZ247" s="129"/>
      <c r="CA247" s="129"/>
      <c r="CB247" s="129"/>
      <c r="CC247" s="129"/>
      <c r="CD247" s="129"/>
      <c r="CE247" s="129"/>
      <c r="CF247" s="129"/>
      <c r="CG247" s="129"/>
      <c r="CH247" s="129"/>
      <c r="CI247" s="129"/>
      <c r="CJ247" s="129"/>
      <c r="CK247" s="129"/>
      <c r="CL247" s="129"/>
      <c r="CM247" s="129"/>
      <c r="CN247" s="129"/>
      <c r="CO247" s="129"/>
      <c r="CP247" s="129"/>
      <c r="CQ247" s="129"/>
      <c r="CR247" s="129"/>
      <c r="CS247" s="129"/>
      <c r="CT247" s="129"/>
      <c r="CU247" s="129"/>
      <c r="CV247" s="129"/>
      <c r="CW247" s="129"/>
      <c r="CX247" s="129"/>
      <c r="CY247" s="129"/>
      <c r="CZ247" s="129"/>
      <c r="DA247" s="129"/>
      <c r="DB247" s="129"/>
      <c r="DC247" s="129"/>
      <c r="DD247" s="129"/>
      <c r="DE247" s="129"/>
      <c r="DF247" s="129"/>
      <c r="DG247" s="129"/>
      <c r="DH247" s="129"/>
      <c r="DI247" s="129"/>
      <c r="DJ247" s="129"/>
      <c r="DK247" s="129"/>
      <c r="DL247" s="129"/>
      <c r="DM247" s="129"/>
      <c r="DN247" s="129"/>
      <c r="DO247" s="129"/>
      <c r="DP247" s="129"/>
      <c r="DQ247" s="129"/>
      <c r="DR247" s="129"/>
      <c r="DS247" s="129"/>
      <c r="DT247" s="129"/>
      <c r="DU247" s="129"/>
      <c r="DV247" s="129"/>
      <c r="DW247" s="129"/>
      <c r="DX247" s="129"/>
      <c r="DY247" s="129"/>
      <c r="DZ247" s="129"/>
      <c r="EA247" s="129"/>
      <c r="EB247" s="129"/>
      <c r="EC247" s="129"/>
      <c r="ED247" s="129"/>
      <c r="EE247" s="129"/>
      <c r="EF247" s="129"/>
      <c r="EG247" s="129"/>
      <c r="EH247" s="129"/>
      <c r="EI247" s="129"/>
      <c r="EJ247" s="129"/>
      <c r="EK247" s="129"/>
      <c r="EL247" s="129"/>
      <c r="EM247" s="129"/>
      <c r="EN247" s="129"/>
      <c r="EO247" s="129"/>
      <c r="EP247" s="129"/>
      <c r="EQ247" s="129"/>
      <c r="ER247" s="129"/>
      <c r="ES247" s="129"/>
      <c r="ET247" s="129"/>
      <c r="EU247" s="129"/>
      <c r="EV247" s="129"/>
      <c r="EW247" s="129"/>
      <c r="EX247" s="129"/>
      <c r="EY247" s="129"/>
      <c r="EZ247" s="129"/>
      <c r="FA247" s="129"/>
      <c r="FB247" s="129"/>
      <c r="FC247" s="129"/>
      <c r="FD247" s="129"/>
      <c r="FE247" s="129"/>
      <c r="FF247" s="129"/>
      <c r="FG247" s="129"/>
      <c r="FH247" s="129"/>
      <c r="FI247" s="129"/>
      <c r="FJ247" s="129"/>
      <c r="FK247" s="129"/>
      <c r="FL247" s="129"/>
      <c r="FM247" s="129"/>
      <c r="FN247" s="129"/>
      <c r="FO247" s="129"/>
      <c r="FP247" s="129"/>
      <c r="FQ247" s="129"/>
      <c r="FR247" s="129"/>
      <c r="FS247" s="129"/>
      <c r="FT247" s="129"/>
      <c r="FU247" s="129"/>
      <c r="FV247" s="129"/>
      <c r="FW247" s="129"/>
      <c r="FX247" s="129"/>
      <c r="FY247" s="129"/>
      <c r="FZ247" s="129"/>
      <c r="GA247" s="129"/>
      <c r="GB247" s="129"/>
      <c r="GC247" s="129"/>
      <c r="GD247" s="129"/>
      <c r="GE247" s="129"/>
      <c r="GF247" s="129"/>
      <c r="GG247" s="129"/>
      <c r="GH247" s="129"/>
      <c r="GI247" s="129"/>
      <c r="GJ247" s="129"/>
      <c r="GK247" s="129"/>
      <c r="GL247" s="129"/>
      <c r="GM247" s="129"/>
      <c r="GN247" s="129"/>
      <c r="GO247" s="129"/>
      <c r="GP247" s="129"/>
      <c r="GQ247" s="129"/>
      <c r="GR247" s="129"/>
      <c r="GS247" s="129"/>
      <c r="GT247" s="129"/>
      <c r="GU247" s="129"/>
      <c r="GV247" s="129"/>
      <c r="GW247" s="129"/>
      <c r="GX247" s="129"/>
      <c r="GY247" s="129"/>
      <c r="GZ247" s="129"/>
      <c r="HA247" s="129"/>
      <c r="HB247" s="129"/>
      <c r="HC247" s="129"/>
      <c r="HD247" s="129"/>
      <c r="HE247" s="129"/>
      <c r="HF247" s="129"/>
      <c r="HG247" s="129"/>
      <c r="HH247" s="129"/>
      <c r="HI247" s="129"/>
      <c r="HJ247" s="129"/>
      <c r="HK247" s="129"/>
      <c r="HL247" s="129"/>
      <c r="HM247" s="129"/>
      <c r="HN247" s="129"/>
      <c r="HO247" s="129"/>
      <c r="HP247" s="129"/>
      <c r="HQ247" s="129"/>
      <c r="HR247" s="129"/>
      <c r="HS247" s="129"/>
      <c r="HT247" s="129"/>
      <c r="HU247" s="129"/>
      <c r="HV247" s="129"/>
      <c r="HW247" s="129"/>
      <c r="HX247" s="129"/>
      <c r="HY247" s="129"/>
      <c r="HZ247" s="129"/>
      <c r="IA247" s="129"/>
      <c r="IB247" s="129"/>
      <c r="IC247" s="129"/>
      <c r="ID247" s="129"/>
      <c r="IE247" s="129"/>
      <c r="IF247" s="129"/>
      <c r="IG247" s="129"/>
      <c r="IH247" s="129"/>
      <c r="II247" s="129"/>
      <c r="IJ247" s="129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30" hidden="false" customHeight="true" outlineLevel="2" collapsed="false">
      <c r="A248" s="85"/>
      <c r="B248" s="103" t="n">
        <v>1</v>
      </c>
      <c r="C248" s="104" t="n">
        <v>1</v>
      </c>
      <c r="D248" s="105" t="s">
        <v>36</v>
      </c>
      <c r="E248" s="104"/>
      <c r="F248" s="134" t="s">
        <v>426</v>
      </c>
      <c r="G248" s="134"/>
      <c r="H248" s="120" t="s">
        <v>427</v>
      </c>
      <c r="I248" s="108"/>
      <c r="J248" s="109" t="n">
        <v>206</v>
      </c>
      <c r="K248" s="110" t="n">
        <f aca="false">I248*J248</f>
        <v>0</v>
      </c>
      <c r="L248" s="128"/>
      <c r="M248" s="128"/>
      <c r="N248" s="128"/>
      <c r="O248" s="128"/>
      <c r="P248" s="128"/>
      <c r="Q248" s="128"/>
      <c r="R248" s="128"/>
      <c r="S248" s="128"/>
      <c r="T248" s="128"/>
      <c r="U248" s="128"/>
      <c r="V248" s="128"/>
      <c r="W248" s="128"/>
      <c r="X248" s="128"/>
      <c r="Y248" s="128"/>
      <c r="Z248" s="128"/>
      <c r="AA248" s="128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28"/>
      <c r="AO248" s="128"/>
      <c r="AP248" s="128"/>
      <c r="AQ248" s="128"/>
      <c r="AR248" s="128"/>
      <c r="AS248" s="128"/>
      <c r="AT248" s="128"/>
      <c r="AU248" s="128"/>
      <c r="AV248" s="128"/>
      <c r="AW248" s="128"/>
      <c r="AX248" s="128"/>
      <c r="AY248" s="128"/>
      <c r="AZ248" s="128"/>
      <c r="BA248" s="128"/>
      <c r="BB248" s="128"/>
      <c r="BC248" s="128"/>
      <c r="BD248" s="128"/>
      <c r="BE248" s="128"/>
      <c r="BF248" s="128"/>
      <c r="BG248" s="128"/>
      <c r="BH248" s="128"/>
      <c r="BI248" s="128"/>
      <c r="BJ248" s="128"/>
      <c r="BK248" s="128"/>
      <c r="BL248" s="128"/>
      <c r="BM248" s="128"/>
      <c r="BN248" s="128"/>
      <c r="BO248" s="128"/>
      <c r="BP248" s="128"/>
      <c r="BQ248" s="128"/>
      <c r="BR248" s="128"/>
      <c r="BS248" s="128"/>
      <c r="BT248" s="128"/>
      <c r="BU248" s="128"/>
      <c r="BV248" s="128"/>
      <c r="BW248" s="128"/>
      <c r="BX248" s="128"/>
      <c r="BY248" s="128"/>
      <c r="BZ248" s="129"/>
      <c r="CA248" s="129"/>
      <c r="CB248" s="129"/>
      <c r="CC248" s="129"/>
      <c r="CD248" s="129"/>
      <c r="CE248" s="129"/>
      <c r="CF248" s="129"/>
      <c r="CG248" s="129"/>
      <c r="CH248" s="129"/>
      <c r="CI248" s="129"/>
      <c r="CJ248" s="129"/>
      <c r="CK248" s="129"/>
      <c r="CL248" s="129"/>
      <c r="CM248" s="129"/>
      <c r="CN248" s="129"/>
      <c r="CO248" s="129"/>
      <c r="CP248" s="129"/>
      <c r="CQ248" s="129"/>
      <c r="CR248" s="129"/>
      <c r="CS248" s="129"/>
      <c r="CT248" s="129"/>
      <c r="CU248" s="129"/>
      <c r="CV248" s="129"/>
      <c r="CW248" s="129"/>
      <c r="CX248" s="129"/>
      <c r="CY248" s="129"/>
      <c r="CZ248" s="129"/>
      <c r="DA248" s="129"/>
      <c r="DB248" s="129"/>
      <c r="DC248" s="129"/>
      <c r="DD248" s="129"/>
      <c r="DE248" s="129"/>
      <c r="DF248" s="129"/>
      <c r="DG248" s="129"/>
      <c r="DH248" s="129"/>
      <c r="DI248" s="129"/>
      <c r="DJ248" s="129"/>
      <c r="DK248" s="129"/>
      <c r="DL248" s="129"/>
      <c r="DM248" s="129"/>
      <c r="DN248" s="129"/>
      <c r="DO248" s="129"/>
      <c r="DP248" s="129"/>
      <c r="DQ248" s="129"/>
      <c r="DR248" s="129"/>
      <c r="DS248" s="129"/>
      <c r="DT248" s="129"/>
      <c r="DU248" s="129"/>
      <c r="DV248" s="129"/>
      <c r="DW248" s="129"/>
      <c r="DX248" s="129"/>
      <c r="DY248" s="129"/>
      <c r="DZ248" s="129"/>
      <c r="EA248" s="129"/>
      <c r="EB248" s="129"/>
      <c r="EC248" s="129"/>
      <c r="ED248" s="129"/>
      <c r="EE248" s="129"/>
      <c r="EF248" s="129"/>
      <c r="EG248" s="129"/>
      <c r="EH248" s="129"/>
      <c r="EI248" s="129"/>
      <c r="EJ248" s="129"/>
      <c r="EK248" s="129"/>
      <c r="EL248" s="129"/>
      <c r="EM248" s="129"/>
      <c r="EN248" s="129"/>
      <c r="EO248" s="129"/>
      <c r="EP248" s="129"/>
      <c r="EQ248" s="129"/>
      <c r="ER248" s="129"/>
      <c r="ES248" s="129"/>
      <c r="ET248" s="129"/>
      <c r="EU248" s="129"/>
      <c r="EV248" s="129"/>
      <c r="EW248" s="129"/>
      <c r="EX248" s="129"/>
      <c r="EY248" s="129"/>
      <c r="EZ248" s="129"/>
      <c r="FA248" s="129"/>
      <c r="FB248" s="129"/>
      <c r="FC248" s="129"/>
      <c r="FD248" s="129"/>
      <c r="FE248" s="129"/>
      <c r="FF248" s="129"/>
      <c r="FG248" s="129"/>
      <c r="FH248" s="129"/>
      <c r="FI248" s="129"/>
      <c r="FJ248" s="129"/>
      <c r="FK248" s="129"/>
      <c r="FL248" s="129"/>
      <c r="FM248" s="129"/>
      <c r="FN248" s="129"/>
      <c r="FO248" s="129"/>
      <c r="FP248" s="129"/>
      <c r="FQ248" s="129"/>
      <c r="FR248" s="129"/>
      <c r="FS248" s="129"/>
      <c r="FT248" s="129"/>
      <c r="FU248" s="129"/>
      <c r="FV248" s="129"/>
      <c r="FW248" s="129"/>
      <c r="FX248" s="129"/>
      <c r="FY248" s="129"/>
      <c r="FZ248" s="129"/>
      <c r="GA248" s="129"/>
      <c r="GB248" s="129"/>
      <c r="GC248" s="129"/>
      <c r="GD248" s="129"/>
      <c r="GE248" s="129"/>
      <c r="GF248" s="129"/>
      <c r="GG248" s="129"/>
      <c r="GH248" s="129"/>
      <c r="GI248" s="129"/>
      <c r="GJ248" s="129"/>
      <c r="GK248" s="129"/>
      <c r="GL248" s="129"/>
      <c r="GM248" s="129"/>
      <c r="GN248" s="129"/>
      <c r="GO248" s="129"/>
      <c r="GP248" s="129"/>
      <c r="GQ248" s="129"/>
      <c r="GR248" s="129"/>
      <c r="GS248" s="129"/>
      <c r="GT248" s="129"/>
      <c r="GU248" s="129"/>
      <c r="GV248" s="129"/>
      <c r="GW248" s="129"/>
      <c r="GX248" s="129"/>
      <c r="GY248" s="129"/>
      <c r="GZ248" s="129"/>
      <c r="HA248" s="129"/>
      <c r="HB248" s="129"/>
      <c r="HC248" s="129"/>
      <c r="HD248" s="129"/>
      <c r="HE248" s="129"/>
      <c r="HF248" s="129"/>
      <c r="HG248" s="129"/>
      <c r="HH248" s="129"/>
      <c r="HI248" s="129"/>
      <c r="HJ248" s="129"/>
      <c r="HK248" s="129"/>
      <c r="HL248" s="129"/>
      <c r="HM248" s="129"/>
      <c r="HN248" s="129"/>
      <c r="HO248" s="129"/>
      <c r="HP248" s="129"/>
      <c r="HQ248" s="129"/>
      <c r="HR248" s="129"/>
      <c r="HS248" s="129"/>
      <c r="HT248" s="129"/>
      <c r="HU248" s="129"/>
      <c r="HV248" s="129"/>
      <c r="HW248" s="129"/>
      <c r="HX248" s="129"/>
      <c r="HY248" s="129"/>
      <c r="HZ248" s="129"/>
      <c r="IA248" s="129"/>
      <c r="IB248" s="129"/>
      <c r="IC248" s="129"/>
      <c r="ID248" s="129"/>
      <c r="IE248" s="129"/>
      <c r="IF248" s="129"/>
      <c r="IG248" s="129"/>
      <c r="IH248" s="129"/>
      <c r="II248" s="129"/>
      <c r="IJ248" s="129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30" hidden="false" customHeight="true" outlineLevel="2" collapsed="false">
      <c r="A249" s="85"/>
      <c r="B249" s="103" t="n">
        <v>1</v>
      </c>
      <c r="C249" s="104" t="n">
        <v>1</v>
      </c>
      <c r="D249" s="105" t="s">
        <v>36</v>
      </c>
      <c r="E249" s="104"/>
      <c r="F249" s="134" t="s">
        <v>428</v>
      </c>
      <c r="G249" s="134"/>
      <c r="H249" s="120" t="s">
        <v>429</v>
      </c>
      <c r="I249" s="108"/>
      <c r="J249" s="109" t="n">
        <v>206</v>
      </c>
      <c r="K249" s="110" t="n">
        <f aca="false">I249*J249</f>
        <v>0</v>
      </c>
      <c r="L249" s="128"/>
      <c r="M249" s="128"/>
      <c r="N249" s="128"/>
      <c r="O249" s="128"/>
      <c r="P249" s="128"/>
      <c r="Q249" s="128"/>
      <c r="R249" s="128"/>
      <c r="S249" s="128"/>
      <c r="T249" s="128"/>
      <c r="U249" s="128"/>
      <c r="V249" s="128"/>
      <c r="W249" s="128"/>
      <c r="X249" s="128"/>
      <c r="Y249" s="128"/>
      <c r="Z249" s="128"/>
      <c r="AA249" s="128"/>
      <c r="AB249" s="128"/>
      <c r="AC249" s="128"/>
      <c r="AD249" s="128"/>
      <c r="AE249" s="128"/>
      <c r="AF249" s="128"/>
      <c r="AG249" s="128"/>
      <c r="AH249" s="128"/>
      <c r="AI249" s="128"/>
      <c r="AJ249" s="128"/>
      <c r="AK249" s="128"/>
      <c r="AL249" s="128"/>
      <c r="AM249" s="128"/>
      <c r="AN249" s="128"/>
      <c r="AO249" s="128"/>
      <c r="AP249" s="128"/>
      <c r="AQ249" s="128"/>
      <c r="AR249" s="128"/>
      <c r="AS249" s="128"/>
      <c r="AT249" s="128"/>
      <c r="AU249" s="128"/>
      <c r="AV249" s="128"/>
      <c r="AW249" s="128"/>
      <c r="AX249" s="128"/>
      <c r="AY249" s="128"/>
      <c r="AZ249" s="128"/>
      <c r="BA249" s="128"/>
      <c r="BB249" s="128"/>
      <c r="BC249" s="128"/>
      <c r="BD249" s="128"/>
      <c r="BE249" s="128"/>
      <c r="BF249" s="128"/>
      <c r="BG249" s="128"/>
      <c r="BH249" s="128"/>
      <c r="BI249" s="128"/>
      <c r="BJ249" s="128"/>
      <c r="BK249" s="128"/>
      <c r="BL249" s="128"/>
      <c r="BM249" s="128"/>
      <c r="BN249" s="128"/>
      <c r="BO249" s="128"/>
      <c r="BP249" s="128"/>
      <c r="BQ249" s="128"/>
      <c r="BR249" s="128"/>
      <c r="BS249" s="128"/>
      <c r="BT249" s="128"/>
      <c r="BU249" s="128"/>
      <c r="BV249" s="128"/>
      <c r="BW249" s="128"/>
      <c r="BX249" s="128"/>
      <c r="BY249" s="128"/>
      <c r="BZ249" s="129"/>
      <c r="CA249" s="129"/>
      <c r="CB249" s="129"/>
      <c r="CC249" s="129"/>
      <c r="CD249" s="129"/>
      <c r="CE249" s="129"/>
      <c r="CF249" s="129"/>
      <c r="CG249" s="129"/>
      <c r="CH249" s="129"/>
      <c r="CI249" s="129"/>
      <c r="CJ249" s="129"/>
      <c r="CK249" s="129"/>
      <c r="CL249" s="129"/>
      <c r="CM249" s="129"/>
      <c r="CN249" s="129"/>
      <c r="CO249" s="129"/>
      <c r="CP249" s="129"/>
      <c r="CQ249" s="129"/>
      <c r="CR249" s="129"/>
      <c r="CS249" s="129"/>
      <c r="CT249" s="129"/>
      <c r="CU249" s="129"/>
      <c r="CV249" s="129"/>
      <c r="CW249" s="129"/>
      <c r="CX249" s="129"/>
      <c r="CY249" s="129"/>
      <c r="CZ249" s="129"/>
      <c r="DA249" s="129"/>
      <c r="DB249" s="129"/>
      <c r="DC249" s="129"/>
      <c r="DD249" s="129"/>
      <c r="DE249" s="129"/>
      <c r="DF249" s="129"/>
      <c r="DG249" s="129"/>
      <c r="DH249" s="129"/>
      <c r="DI249" s="129"/>
      <c r="DJ249" s="129"/>
      <c r="DK249" s="129"/>
      <c r="DL249" s="129"/>
      <c r="DM249" s="129"/>
      <c r="DN249" s="129"/>
      <c r="DO249" s="129"/>
      <c r="DP249" s="129"/>
      <c r="DQ249" s="129"/>
      <c r="DR249" s="129"/>
      <c r="DS249" s="129"/>
      <c r="DT249" s="129"/>
      <c r="DU249" s="129"/>
      <c r="DV249" s="129"/>
      <c r="DW249" s="129"/>
      <c r="DX249" s="129"/>
      <c r="DY249" s="129"/>
      <c r="DZ249" s="129"/>
      <c r="EA249" s="129"/>
      <c r="EB249" s="129"/>
      <c r="EC249" s="129"/>
      <c r="ED249" s="129"/>
      <c r="EE249" s="129"/>
      <c r="EF249" s="129"/>
      <c r="EG249" s="129"/>
      <c r="EH249" s="129"/>
      <c r="EI249" s="129"/>
      <c r="EJ249" s="129"/>
      <c r="EK249" s="129"/>
      <c r="EL249" s="129"/>
      <c r="EM249" s="129"/>
      <c r="EN249" s="129"/>
      <c r="EO249" s="129"/>
      <c r="EP249" s="129"/>
      <c r="EQ249" s="129"/>
      <c r="ER249" s="129"/>
      <c r="ES249" s="129"/>
      <c r="ET249" s="129"/>
      <c r="EU249" s="129"/>
      <c r="EV249" s="129"/>
      <c r="EW249" s="129"/>
      <c r="EX249" s="129"/>
      <c r="EY249" s="129"/>
      <c r="EZ249" s="129"/>
      <c r="FA249" s="129"/>
      <c r="FB249" s="129"/>
      <c r="FC249" s="129"/>
      <c r="FD249" s="129"/>
      <c r="FE249" s="129"/>
      <c r="FF249" s="129"/>
      <c r="FG249" s="129"/>
      <c r="FH249" s="129"/>
      <c r="FI249" s="129"/>
      <c r="FJ249" s="129"/>
      <c r="FK249" s="129"/>
      <c r="FL249" s="129"/>
      <c r="FM249" s="129"/>
      <c r="FN249" s="129"/>
      <c r="FO249" s="129"/>
      <c r="FP249" s="129"/>
      <c r="FQ249" s="129"/>
      <c r="FR249" s="129"/>
      <c r="FS249" s="129"/>
      <c r="FT249" s="129"/>
      <c r="FU249" s="129"/>
      <c r="FV249" s="129"/>
      <c r="FW249" s="129"/>
      <c r="FX249" s="129"/>
      <c r="FY249" s="129"/>
      <c r="FZ249" s="129"/>
      <c r="GA249" s="129"/>
      <c r="GB249" s="129"/>
      <c r="GC249" s="129"/>
      <c r="GD249" s="129"/>
      <c r="GE249" s="129"/>
      <c r="GF249" s="129"/>
      <c r="GG249" s="129"/>
      <c r="GH249" s="129"/>
      <c r="GI249" s="129"/>
      <c r="GJ249" s="129"/>
      <c r="GK249" s="129"/>
      <c r="GL249" s="129"/>
      <c r="GM249" s="129"/>
      <c r="GN249" s="129"/>
      <c r="GO249" s="129"/>
      <c r="GP249" s="129"/>
      <c r="GQ249" s="129"/>
      <c r="GR249" s="129"/>
      <c r="GS249" s="129"/>
      <c r="GT249" s="129"/>
      <c r="GU249" s="129"/>
      <c r="GV249" s="129"/>
      <c r="GW249" s="129"/>
      <c r="GX249" s="129"/>
      <c r="GY249" s="129"/>
      <c r="GZ249" s="129"/>
      <c r="HA249" s="129"/>
      <c r="HB249" s="129"/>
      <c r="HC249" s="129"/>
      <c r="HD249" s="129"/>
      <c r="HE249" s="129"/>
      <c r="HF249" s="129"/>
      <c r="HG249" s="129"/>
      <c r="HH249" s="129"/>
      <c r="HI249" s="129"/>
      <c r="HJ249" s="129"/>
      <c r="HK249" s="129"/>
      <c r="HL249" s="129"/>
      <c r="HM249" s="129"/>
      <c r="HN249" s="129"/>
      <c r="HO249" s="129"/>
      <c r="HP249" s="129"/>
      <c r="HQ249" s="129"/>
      <c r="HR249" s="129"/>
      <c r="HS249" s="129"/>
      <c r="HT249" s="129"/>
      <c r="HU249" s="129"/>
      <c r="HV249" s="129"/>
      <c r="HW249" s="129"/>
      <c r="HX249" s="129"/>
      <c r="HY249" s="129"/>
      <c r="HZ249" s="129"/>
      <c r="IA249" s="129"/>
      <c r="IB249" s="129"/>
      <c r="IC249" s="129"/>
      <c r="ID249" s="129"/>
      <c r="IE249" s="129"/>
      <c r="IF249" s="129"/>
      <c r="IG249" s="129"/>
      <c r="IH249" s="129"/>
      <c r="II249" s="129"/>
      <c r="IJ249" s="129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30" hidden="false" customHeight="true" outlineLevel="2" collapsed="false">
      <c r="A250" s="85"/>
      <c r="B250" s="103" t="n">
        <v>1</v>
      </c>
      <c r="C250" s="104" t="n">
        <v>1</v>
      </c>
      <c r="D250" s="105" t="s">
        <v>36</v>
      </c>
      <c r="E250" s="104"/>
      <c r="F250" s="134" t="s">
        <v>430</v>
      </c>
      <c r="G250" s="134"/>
      <c r="H250" s="120" t="s">
        <v>431</v>
      </c>
      <c r="I250" s="108"/>
      <c r="J250" s="109" t="n">
        <v>206</v>
      </c>
      <c r="K250" s="110" t="n">
        <f aca="false">I250*J250</f>
        <v>0</v>
      </c>
      <c r="L250" s="128"/>
      <c r="M250" s="128"/>
      <c r="N250" s="128"/>
      <c r="O250" s="128"/>
      <c r="P250" s="128"/>
      <c r="Q250" s="128"/>
      <c r="R250" s="128"/>
      <c r="S250" s="128"/>
      <c r="T250" s="128"/>
      <c r="U250" s="128"/>
      <c r="V250" s="128"/>
      <c r="W250" s="128"/>
      <c r="X250" s="128"/>
      <c r="Y250" s="128"/>
      <c r="Z250" s="128"/>
      <c r="AA250" s="128"/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128"/>
      <c r="AQ250" s="128"/>
      <c r="AR250" s="128"/>
      <c r="AS250" s="128"/>
      <c r="AT250" s="128"/>
      <c r="AU250" s="128"/>
      <c r="AV250" s="128"/>
      <c r="AW250" s="128"/>
      <c r="AX250" s="128"/>
      <c r="AY250" s="128"/>
      <c r="AZ250" s="128"/>
      <c r="BA250" s="128"/>
      <c r="BB250" s="128"/>
      <c r="BC250" s="128"/>
      <c r="BD250" s="128"/>
      <c r="BE250" s="128"/>
      <c r="BF250" s="128"/>
      <c r="BG250" s="128"/>
      <c r="BH250" s="128"/>
      <c r="BI250" s="128"/>
      <c r="BJ250" s="128"/>
      <c r="BK250" s="128"/>
      <c r="BL250" s="128"/>
      <c r="BM250" s="128"/>
      <c r="BN250" s="128"/>
      <c r="BO250" s="128"/>
      <c r="BP250" s="128"/>
      <c r="BQ250" s="128"/>
      <c r="BR250" s="128"/>
      <c r="BS250" s="128"/>
      <c r="BT250" s="128"/>
      <c r="BU250" s="128"/>
      <c r="BV250" s="128"/>
      <c r="BW250" s="128"/>
      <c r="BX250" s="128"/>
      <c r="BY250" s="128"/>
      <c r="BZ250" s="129"/>
      <c r="CA250" s="129"/>
      <c r="CB250" s="129"/>
      <c r="CC250" s="129"/>
      <c r="CD250" s="129"/>
      <c r="CE250" s="129"/>
      <c r="CF250" s="129"/>
      <c r="CG250" s="129"/>
      <c r="CH250" s="129"/>
      <c r="CI250" s="129"/>
      <c r="CJ250" s="129"/>
      <c r="CK250" s="129"/>
      <c r="CL250" s="129"/>
      <c r="CM250" s="129"/>
      <c r="CN250" s="129"/>
      <c r="CO250" s="129"/>
      <c r="CP250" s="129"/>
      <c r="CQ250" s="129"/>
      <c r="CR250" s="129"/>
      <c r="CS250" s="129"/>
      <c r="CT250" s="129"/>
      <c r="CU250" s="129"/>
      <c r="CV250" s="129"/>
      <c r="CW250" s="129"/>
      <c r="CX250" s="129"/>
      <c r="CY250" s="129"/>
      <c r="CZ250" s="129"/>
      <c r="DA250" s="129"/>
      <c r="DB250" s="129"/>
      <c r="DC250" s="129"/>
      <c r="DD250" s="129"/>
      <c r="DE250" s="129"/>
      <c r="DF250" s="129"/>
      <c r="DG250" s="129"/>
      <c r="DH250" s="129"/>
      <c r="DI250" s="129"/>
      <c r="DJ250" s="129"/>
      <c r="DK250" s="129"/>
      <c r="DL250" s="129"/>
      <c r="DM250" s="129"/>
      <c r="DN250" s="129"/>
      <c r="DO250" s="129"/>
      <c r="DP250" s="129"/>
      <c r="DQ250" s="129"/>
      <c r="DR250" s="129"/>
      <c r="DS250" s="129"/>
      <c r="DT250" s="129"/>
      <c r="DU250" s="129"/>
      <c r="DV250" s="129"/>
      <c r="DW250" s="129"/>
      <c r="DX250" s="129"/>
      <c r="DY250" s="129"/>
      <c r="DZ250" s="129"/>
      <c r="EA250" s="129"/>
      <c r="EB250" s="129"/>
      <c r="EC250" s="129"/>
      <c r="ED250" s="129"/>
      <c r="EE250" s="129"/>
      <c r="EF250" s="129"/>
      <c r="EG250" s="129"/>
      <c r="EH250" s="129"/>
      <c r="EI250" s="129"/>
      <c r="EJ250" s="129"/>
      <c r="EK250" s="129"/>
      <c r="EL250" s="129"/>
      <c r="EM250" s="129"/>
      <c r="EN250" s="129"/>
      <c r="EO250" s="129"/>
      <c r="EP250" s="129"/>
      <c r="EQ250" s="129"/>
      <c r="ER250" s="129"/>
      <c r="ES250" s="129"/>
      <c r="ET250" s="129"/>
      <c r="EU250" s="129"/>
      <c r="EV250" s="129"/>
      <c r="EW250" s="129"/>
      <c r="EX250" s="129"/>
      <c r="EY250" s="129"/>
      <c r="EZ250" s="129"/>
      <c r="FA250" s="129"/>
      <c r="FB250" s="129"/>
      <c r="FC250" s="129"/>
      <c r="FD250" s="129"/>
      <c r="FE250" s="129"/>
      <c r="FF250" s="129"/>
      <c r="FG250" s="129"/>
      <c r="FH250" s="129"/>
      <c r="FI250" s="129"/>
      <c r="FJ250" s="129"/>
      <c r="FK250" s="129"/>
      <c r="FL250" s="129"/>
      <c r="FM250" s="129"/>
      <c r="FN250" s="129"/>
      <c r="FO250" s="129"/>
      <c r="FP250" s="129"/>
      <c r="FQ250" s="129"/>
      <c r="FR250" s="129"/>
      <c r="FS250" s="129"/>
      <c r="FT250" s="129"/>
      <c r="FU250" s="129"/>
      <c r="FV250" s="129"/>
      <c r="FW250" s="129"/>
      <c r="FX250" s="129"/>
      <c r="FY250" s="129"/>
      <c r="FZ250" s="129"/>
      <c r="GA250" s="129"/>
      <c r="GB250" s="129"/>
      <c r="GC250" s="129"/>
      <c r="GD250" s="129"/>
      <c r="GE250" s="129"/>
      <c r="GF250" s="129"/>
      <c r="GG250" s="129"/>
      <c r="GH250" s="129"/>
      <c r="GI250" s="129"/>
      <c r="GJ250" s="129"/>
      <c r="GK250" s="129"/>
      <c r="GL250" s="129"/>
      <c r="GM250" s="129"/>
      <c r="GN250" s="129"/>
      <c r="GO250" s="129"/>
      <c r="GP250" s="129"/>
      <c r="GQ250" s="129"/>
      <c r="GR250" s="129"/>
      <c r="GS250" s="129"/>
      <c r="GT250" s="129"/>
      <c r="GU250" s="129"/>
      <c r="GV250" s="129"/>
      <c r="GW250" s="129"/>
      <c r="GX250" s="129"/>
      <c r="GY250" s="129"/>
      <c r="GZ250" s="129"/>
      <c r="HA250" s="129"/>
      <c r="HB250" s="129"/>
      <c r="HC250" s="129"/>
      <c r="HD250" s="129"/>
      <c r="HE250" s="129"/>
      <c r="HF250" s="129"/>
      <c r="HG250" s="129"/>
      <c r="HH250" s="129"/>
      <c r="HI250" s="129"/>
      <c r="HJ250" s="129"/>
      <c r="HK250" s="129"/>
      <c r="HL250" s="129"/>
      <c r="HM250" s="129"/>
      <c r="HN250" s="129"/>
      <c r="HO250" s="129"/>
      <c r="HP250" s="129"/>
      <c r="HQ250" s="129"/>
      <c r="HR250" s="129"/>
      <c r="HS250" s="129"/>
      <c r="HT250" s="129"/>
      <c r="HU250" s="129"/>
      <c r="HV250" s="129"/>
      <c r="HW250" s="129"/>
      <c r="HX250" s="129"/>
      <c r="HY250" s="129"/>
      <c r="HZ250" s="129"/>
      <c r="IA250" s="129"/>
      <c r="IB250" s="129"/>
      <c r="IC250" s="129"/>
      <c r="ID250" s="129"/>
      <c r="IE250" s="129"/>
      <c r="IF250" s="129"/>
      <c r="IG250" s="129"/>
      <c r="IH250" s="129"/>
      <c r="II250" s="129"/>
      <c r="IJ250" s="129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30" hidden="false" customHeight="true" outlineLevel="2" collapsed="false">
      <c r="A251" s="85"/>
      <c r="B251" s="103" t="n">
        <v>1</v>
      </c>
      <c r="C251" s="104" t="n">
        <v>1</v>
      </c>
      <c r="D251" s="105" t="s">
        <v>36</v>
      </c>
      <c r="E251" s="104"/>
      <c r="F251" s="134" t="s">
        <v>432</v>
      </c>
      <c r="G251" s="134"/>
      <c r="H251" s="120" t="s">
        <v>433</v>
      </c>
      <c r="I251" s="108"/>
      <c r="J251" s="109" t="n">
        <v>206</v>
      </c>
      <c r="K251" s="110" t="n">
        <f aca="false">I251*J251</f>
        <v>0</v>
      </c>
      <c r="L251" s="128"/>
      <c r="M251" s="128"/>
      <c r="N251" s="128"/>
      <c r="O251" s="128"/>
      <c r="P251" s="128"/>
      <c r="Q251" s="128"/>
      <c r="R251" s="128"/>
      <c r="S251" s="128"/>
      <c r="T251" s="128"/>
      <c r="U251" s="128"/>
      <c r="V251" s="128"/>
      <c r="W251" s="128"/>
      <c r="X251" s="128"/>
      <c r="Y251" s="128"/>
      <c r="Z251" s="128"/>
      <c r="AA251" s="128"/>
      <c r="AB251" s="128"/>
      <c r="AC251" s="128"/>
      <c r="AD251" s="128"/>
      <c r="AE251" s="128"/>
      <c r="AF251" s="128"/>
      <c r="AG251" s="128"/>
      <c r="AH251" s="128"/>
      <c r="AI251" s="128"/>
      <c r="AJ251" s="128"/>
      <c r="AK251" s="128"/>
      <c r="AL251" s="128"/>
      <c r="AM251" s="128"/>
      <c r="AN251" s="128"/>
      <c r="AO251" s="128"/>
      <c r="AP251" s="128"/>
      <c r="AQ251" s="128"/>
      <c r="AR251" s="128"/>
      <c r="AS251" s="128"/>
      <c r="AT251" s="128"/>
      <c r="AU251" s="128"/>
      <c r="AV251" s="128"/>
      <c r="AW251" s="128"/>
      <c r="AX251" s="128"/>
      <c r="AY251" s="128"/>
      <c r="AZ251" s="128"/>
      <c r="BA251" s="128"/>
      <c r="BB251" s="128"/>
      <c r="BC251" s="128"/>
      <c r="BD251" s="128"/>
      <c r="BE251" s="128"/>
      <c r="BF251" s="128"/>
      <c r="BG251" s="128"/>
      <c r="BH251" s="128"/>
      <c r="BI251" s="128"/>
      <c r="BJ251" s="128"/>
      <c r="BK251" s="128"/>
      <c r="BL251" s="128"/>
      <c r="BM251" s="128"/>
      <c r="BN251" s="128"/>
      <c r="BO251" s="128"/>
      <c r="BP251" s="128"/>
      <c r="BQ251" s="128"/>
      <c r="BR251" s="128"/>
      <c r="BS251" s="128"/>
      <c r="BT251" s="128"/>
      <c r="BU251" s="128"/>
      <c r="BV251" s="128"/>
      <c r="BW251" s="128"/>
      <c r="BX251" s="128"/>
      <c r="BY251" s="128"/>
      <c r="BZ251" s="129"/>
      <c r="CA251" s="129"/>
      <c r="CB251" s="129"/>
      <c r="CC251" s="129"/>
      <c r="CD251" s="129"/>
      <c r="CE251" s="129"/>
      <c r="CF251" s="129"/>
      <c r="CG251" s="129"/>
      <c r="CH251" s="129"/>
      <c r="CI251" s="129"/>
      <c r="CJ251" s="129"/>
      <c r="CK251" s="129"/>
      <c r="CL251" s="129"/>
      <c r="CM251" s="129"/>
      <c r="CN251" s="129"/>
      <c r="CO251" s="129"/>
      <c r="CP251" s="129"/>
      <c r="CQ251" s="129"/>
      <c r="CR251" s="129"/>
      <c r="CS251" s="129"/>
      <c r="CT251" s="129"/>
      <c r="CU251" s="129"/>
      <c r="CV251" s="129"/>
      <c r="CW251" s="129"/>
      <c r="CX251" s="129"/>
      <c r="CY251" s="129"/>
      <c r="CZ251" s="129"/>
      <c r="DA251" s="129"/>
      <c r="DB251" s="129"/>
      <c r="DC251" s="129"/>
      <c r="DD251" s="129"/>
      <c r="DE251" s="129"/>
      <c r="DF251" s="129"/>
      <c r="DG251" s="129"/>
      <c r="DH251" s="129"/>
      <c r="DI251" s="129"/>
      <c r="DJ251" s="129"/>
      <c r="DK251" s="129"/>
      <c r="DL251" s="129"/>
      <c r="DM251" s="129"/>
      <c r="DN251" s="129"/>
      <c r="DO251" s="129"/>
      <c r="DP251" s="129"/>
      <c r="DQ251" s="129"/>
      <c r="DR251" s="129"/>
      <c r="DS251" s="129"/>
      <c r="DT251" s="129"/>
      <c r="DU251" s="129"/>
      <c r="DV251" s="129"/>
      <c r="DW251" s="129"/>
      <c r="DX251" s="129"/>
      <c r="DY251" s="129"/>
      <c r="DZ251" s="129"/>
      <c r="EA251" s="129"/>
      <c r="EB251" s="129"/>
      <c r="EC251" s="129"/>
      <c r="ED251" s="129"/>
      <c r="EE251" s="129"/>
      <c r="EF251" s="129"/>
      <c r="EG251" s="129"/>
      <c r="EH251" s="129"/>
      <c r="EI251" s="129"/>
      <c r="EJ251" s="129"/>
      <c r="EK251" s="129"/>
      <c r="EL251" s="129"/>
      <c r="EM251" s="129"/>
      <c r="EN251" s="129"/>
      <c r="EO251" s="129"/>
      <c r="EP251" s="129"/>
      <c r="EQ251" s="129"/>
      <c r="ER251" s="129"/>
      <c r="ES251" s="129"/>
      <c r="ET251" s="129"/>
      <c r="EU251" s="129"/>
      <c r="EV251" s="129"/>
      <c r="EW251" s="129"/>
      <c r="EX251" s="129"/>
      <c r="EY251" s="129"/>
      <c r="EZ251" s="129"/>
      <c r="FA251" s="129"/>
      <c r="FB251" s="129"/>
      <c r="FC251" s="129"/>
      <c r="FD251" s="129"/>
      <c r="FE251" s="129"/>
      <c r="FF251" s="129"/>
      <c r="FG251" s="129"/>
      <c r="FH251" s="129"/>
      <c r="FI251" s="129"/>
      <c r="FJ251" s="129"/>
      <c r="FK251" s="129"/>
      <c r="FL251" s="129"/>
      <c r="FM251" s="129"/>
      <c r="FN251" s="129"/>
      <c r="FO251" s="129"/>
      <c r="FP251" s="129"/>
      <c r="FQ251" s="129"/>
      <c r="FR251" s="129"/>
      <c r="FS251" s="129"/>
      <c r="FT251" s="129"/>
      <c r="FU251" s="129"/>
      <c r="FV251" s="129"/>
      <c r="FW251" s="129"/>
      <c r="FX251" s="129"/>
      <c r="FY251" s="129"/>
      <c r="FZ251" s="129"/>
      <c r="GA251" s="129"/>
      <c r="GB251" s="129"/>
      <c r="GC251" s="129"/>
      <c r="GD251" s="129"/>
      <c r="GE251" s="129"/>
      <c r="GF251" s="129"/>
      <c r="GG251" s="129"/>
      <c r="GH251" s="129"/>
      <c r="GI251" s="129"/>
      <c r="GJ251" s="129"/>
      <c r="GK251" s="129"/>
      <c r="GL251" s="129"/>
      <c r="GM251" s="129"/>
      <c r="GN251" s="129"/>
      <c r="GO251" s="129"/>
      <c r="GP251" s="129"/>
      <c r="GQ251" s="129"/>
      <c r="GR251" s="129"/>
      <c r="GS251" s="129"/>
      <c r="GT251" s="129"/>
      <c r="GU251" s="129"/>
      <c r="GV251" s="129"/>
      <c r="GW251" s="129"/>
      <c r="GX251" s="129"/>
      <c r="GY251" s="129"/>
      <c r="GZ251" s="129"/>
      <c r="HA251" s="129"/>
      <c r="HB251" s="129"/>
      <c r="HC251" s="129"/>
      <c r="HD251" s="129"/>
      <c r="HE251" s="129"/>
      <c r="HF251" s="129"/>
      <c r="HG251" s="129"/>
      <c r="HH251" s="129"/>
      <c r="HI251" s="129"/>
      <c r="HJ251" s="129"/>
      <c r="HK251" s="129"/>
      <c r="HL251" s="129"/>
      <c r="HM251" s="129"/>
      <c r="HN251" s="129"/>
      <c r="HO251" s="129"/>
      <c r="HP251" s="129"/>
      <c r="HQ251" s="129"/>
      <c r="HR251" s="129"/>
      <c r="HS251" s="129"/>
      <c r="HT251" s="129"/>
      <c r="HU251" s="129"/>
      <c r="HV251" s="129"/>
      <c r="HW251" s="129"/>
      <c r="HX251" s="129"/>
      <c r="HY251" s="129"/>
      <c r="HZ251" s="129"/>
      <c r="IA251" s="129"/>
      <c r="IB251" s="129"/>
      <c r="IC251" s="129"/>
      <c r="ID251" s="129"/>
      <c r="IE251" s="129"/>
      <c r="IF251" s="129"/>
      <c r="IG251" s="129"/>
      <c r="IH251" s="129"/>
      <c r="II251" s="129"/>
      <c r="IJ251" s="129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30" hidden="false" customHeight="true" outlineLevel="2" collapsed="false">
      <c r="A252" s="85"/>
      <c r="B252" s="103" t="n">
        <v>1</v>
      </c>
      <c r="C252" s="104" t="n">
        <v>1</v>
      </c>
      <c r="D252" s="105" t="s">
        <v>36</v>
      </c>
      <c r="E252" s="104"/>
      <c r="F252" s="134" t="s">
        <v>434</v>
      </c>
      <c r="G252" s="134"/>
      <c r="H252" s="120" t="s">
        <v>435</v>
      </c>
      <c r="I252" s="108"/>
      <c r="J252" s="109" t="n">
        <v>206</v>
      </c>
      <c r="K252" s="110" t="n">
        <f aca="false">I252*J252</f>
        <v>0</v>
      </c>
      <c r="L252" s="128"/>
      <c r="M252" s="128"/>
      <c r="N252" s="128"/>
      <c r="O252" s="128"/>
      <c r="P252" s="128"/>
      <c r="Q252" s="128"/>
      <c r="R252" s="128"/>
      <c r="S252" s="128"/>
      <c r="T252" s="128"/>
      <c r="U252" s="128"/>
      <c r="V252" s="128"/>
      <c r="W252" s="128"/>
      <c r="X252" s="128"/>
      <c r="Y252" s="128"/>
      <c r="Z252" s="128"/>
      <c r="AA252" s="128"/>
      <c r="AB252" s="128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128"/>
      <c r="AP252" s="128"/>
      <c r="AQ252" s="128"/>
      <c r="AR252" s="128"/>
      <c r="AS252" s="128"/>
      <c r="AT252" s="128"/>
      <c r="AU252" s="128"/>
      <c r="AV252" s="128"/>
      <c r="AW252" s="128"/>
      <c r="AX252" s="128"/>
      <c r="AY252" s="128"/>
      <c r="AZ252" s="128"/>
      <c r="BA252" s="128"/>
      <c r="BB252" s="128"/>
      <c r="BC252" s="128"/>
      <c r="BD252" s="128"/>
      <c r="BE252" s="128"/>
      <c r="BF252" s="128"/>
      <c r="BG252" s="128"/>
      <c r="BH252" s="128"/>
      <c r="BI252" s="128"/>
      <c r="BJ252" s="128"/>
      <c r="BK252" s="128"/>
      <c r="BL252" s="128"/>
      <c r="BM252" s="128"/>
      <c r="BN252" s="128"/>
      <c r="BO252" s="128"/>
      <c r="BP252" s="128"/>
      <c r="BQ252" s="128"/>
      <c r="BR252" s="128"/>
      <c r="BS252" s="128"/>
      <c r="BT252" s="128"/>
      <c r="BU252" s="128"/>
      <c r="BV252" s="128"/>
      <c r="BW252" s="128"/>
      <c r="BX252" s="128"/>
      <c r="BY252" s="128"/>
      <c r="BZ252" s="129"/>
      <c r="CA252" s="129"/>
      <c r="CB252" s="129"/>
      <c r="CC252" s="129"/>
      <c r="CD252" s="129"/>
      <c r="CE252" s="129"/>
      <c r="CF252" s="129"/>
      <c r="CG252" s="129"/>
      <c r="CH252" s="129"/>
      <c r="CI252" s="129"/>
      <c r="CJ252" s="129"/>
      <c r="CK252" s="129"/>
      <c r="CL252" s="129"/>
      <c r="CM252" s="129"/>
      <c r="CN252" s="129"/>
      <c r="CO252" s="129"/>
      <c r="CP252" s="129"/>
      <c r="CQ252" s="129"/>
      <c r="CR252" s="129"/>
      <c r="CS252" s="129"/>
      <c r="CT252" s="129"/>
      <c r="CU252" s="129"/>
      <c r="CV252" s="129"/>
      <c r="CW252" s="129"/>
      <c r="CX252" s="129"/>
      <c r="CY252" s="129"/>
      <c r="CZ252" s="129"/>
      <c r="DA252" s="129"/>
      <c r="DB252" s="129"/>
      <c r="DC252" s="129"/>
      <c r="DD252" s="129"/>
      <c r="DE252" s="129"/>
      <c r="DF252" s="129"/>
      <c r="DG252" s="129"/>
      <c r="DH252" s="129"/>
      <c r="DI252" s="129"/>
      <c r="DJ252" s="129"/>
      <c r="DK252" s="129"/>
      <c r="DL252" s="129"/>
      <c r="DM252" s="129"/>
      <c r="DN252" s="129"/>
      <c r="DO252" s="129"/>
      <c r="DP252" s="129"/>
      <c r="DQ252" s="129"/>
      <c r="DR252" s="129"/>
      <c r="DS252" s="129"/>
      <c r="DT252" s="129"/>
      <c r="DU252" s="129"/>
      <c r="DV252" s="129"/>
      <c r="DW252" s="129"/>
      <c r="DX252" s="129"/>
      <c r="DY252" s="129"/>
      <c r="DZ252" s="129"/>
      <c r="EA252" s="129"/>
      <c r="EB252" s="129"/>
      <c r="EC252" s="129"/>
      <c r="ED252" s="129"/>
      <c r="EE252" s="129"/>
      <c r="EF252" s="129"/>
      <c r="EG252" s="129"/>
      <c r="EH252" s="129"/>
      <c r="EI252" s="129"/>
      <c r="EJ252" s="129"/>
      <c r="EK252" s="129"/>
      <c r="EL252" s="129"/>
      <c r="EM252" s="129"/>
      <c r="EN252" s="129"/>
      <c r="EO252" s="129"/>
      <c r="EP252" s="129"/>
      <c r="EQ252" s="129"/>
      <c r="ER252" s="129"/>
      <c r="ES252" s="129"/>
      <c r="ET252" s="129"/>
      <c r="EU252" s="129"/>
      <c r="EV252" s="129"/>
      <c r="EW252" s="129"/>
      <c r="EX252" s="129"/>
      <c r="EY252" s="129"/>
      <c r="EZ252" s="129"/>
      <c r="FA252" s="129"/>
      <c r="FB252" s="129"/>
      <c r="FC252" s="129"/>
      <c r="FD252" s="129"/>
      <c r="FE252" s="129"/>
      <c r="FF252" s="129"/>
      <c r="FG252" s="129"/>
      <c r="FH252" s="129"/>
      <c r="FI252" s="129"/>
      <c r="FJ252" s="129"/>
      <c r="FK252" s="129"/>
      <c r="FL252" s="129"/>
      <c r="FM252" s="129"/>
      <c r="FN252" s="129"/>
      <c r="FO252" s="129"/>
      <c r="FP252" s="129"/>
      <c r="FQ252" s="129"/>
      <c r="FR252" s="129"/>
      <c r="FS252" s="129"/>
      <c r="FT252" s="129"/>
      <c r="FU252" s="129"/>
      <c r="FV252" s="129"/>
      <c r="FW252" s="129"/>
      <c r="FX252" s="129"/>
      <c r="FY252" s="129"/>
      <c r="FZ252" s="129"/>
      <c r="GA252" s="129"/>
      <c r="GB252" s="129"/>
      <c r="GC252" s="129"/>
      <c r="GD252" s="129"/>
      <c r="GE252" s="129"/>
      <c r="GF252" s="129"/>
      <c r="GG252" s="129"/>
      <c r="GH252" s="129"/>
      <c r="GI252" s="129"/>
      <c r="GJ252" s="129"/>
      <c r="GK252" s="129"/>
      <c r="GL252" s="129"/>
      <c r="GM252" s="129"/>
      <c r="GN252" s="129"/>
      <c r="GO252" s="129"/>
      <c r="GP252" s="129"/>
      <c r="GQ252" s="129"/>
      <c r="GR252" s="129"/>
      <c r="GS252" s="129"/>
      <c r="GT252" s="129"/>
      <c r="GU252" s="129"/>
      <c r="GV252" s="129"/>
      <c r="GW252" s="129"/>
      <c r="GX252" s="129"/>
      <c r="GY252" s="129"/>
      <c r="GZ252" s="129"/>
      <c r="HA252" s="129"/>
      <c r="HB252" s="129"/>
      <c r="HC252" s="129"/>
      <c r="HD252" s="129"/>
      <c r="HE252" s="129"/>
      <c r="HF252" s="129"/>
      <c r="HG252" s="129"/>
      <c r="HH252" s="129"/>
      <c r="HI252" s="129"/>
      <c r="HJ252" s="129"/>
      <c r="HK252" s="129"/>
      <c r="HL252" s="129"/>
      <c r="HM252" s="129"/>
      <c r="HN252" s="129"/>
      <c r="HO252" s="129"/>
      <c r="HP252" s="129"/>
      <c r="HQ252" s="129"/>
      <c r="HR252" s="129"/>
      <c r="HS252" s="129"/>
      <c r="HT252" s="129"/>
      <c r="HU252" s="129"/>
      <c r="HV252" s="129"/>
      <c r="HW252" s="129"/>
      <c r="HX252" s="129"/>
      <c r="HY252" s="129"/>
      <c r="HZ252" s="129"/>
      <c r="IA252" s="129"/>
      <c r="IB252" s="129"/>
      <c r="IC252" s="129"/>
      <c r="ID252" s="129"/>
      <c r="IE252" s="129"/>
      <c r="IF252" s="129"/>
      <c r="IG252" s="129"/>
      <c r="IH252" s="129"/>
      <c r="II252" s="129"/>
      <c r="IJ252" s="129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30" hidden="false" customHeight="true" outlineLevel="2" collapsed="false">
      <c r="A253" s="85"/>
      <c r="B253" s="173"/>
      <c r="C253" s="112"/>
      <c r="D253" s="112"/>
      <c r="E253" s="112"/>
      <c r="F253" s="113"/>
      <c r="G253" s="114"/>
      <c r="H253" s="115" t="s">
        <v>436</v>
      </c>
      <c r="I253" s="116"/>
      <c r="J253" s="117" t="n">
        <f aca="false">SUM(I239:I252)</f>
        <v>0</v>
      </c>
      <c r="K253" s="110"/>
      <c r="L253" s="128"/>
      <c r="M253" s="128"/>
      <c r="N253" s="128"/>
      <c r="O253" s="128"/>
      <c r="P253" s="128"/>
      <c r="Q253" s="128"/>
      <c r="R253" s="128"/>
      <c r="S253" s="128"/>
      <c r="T253" s="128"/>
      <c r="U253" s="128"/>
      <c r="V253" s="128"/>
      <c r="W253" s="128"/>
      <c r="X253" s="128"/>
      <c r="Y253" s="128"/>
      <c r="Z253" s="128"/>
      <c r="AA253" s="128"/>
      <c r="AB253" s="128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128"/>
      <c r="AQ253" s="128"/>
      <c r="AR253" s="128"/>
      <c r="AS253" s="128"/>
      <c r="AT253" s="128"/>
      <c r="AU253" s="128"/>
      <c r="AV253" s="128"/>
      <c r="AW253" s="128"/>
      <c r="AX253" s="128"/>
      <c r="AY253" s="128"/>
      <c r="AZ253" s="128"/>
      <c r="BA253" s="128"/>
      <c r="BB253" s="128"/>
      <c r="BC253" s="128"/>
      <c r="BD253" s="128"/>
      <c r="BE253" s="128"/>
      <c r="BF253" s="128"/>
      <c r="BG253" s="128"/>
      <c r="BH253" s="128"/>
      <c r="BI253" s="128"/>
      <c r="BJ253" s="128"/>
      <c r="BK253" s="128"/>
      <c r="BL253" s="128"/>
      <c r="BM253" s="128"/>
      <c r="BN253" s="128"/>
      <c r="BO253" s="128"/>
      <c r="BP253" s="128"/>
      <c r="BQ253" s="128"/>
      <c r="BR253" s="128"/>
      <c r="BS253" s="128"/>
      <c r="BT253" s="128"/>
      <c r="BU253" s="128"/>
      <c r="BV253" s="128"/>
      <c r="BW253" s="128"/>
      <c r="BX253" s="128"/>
      <c r="BY253" s="128"/>
      <c r="BZ253" s="129"/>
      <c r="CA253" s="129"/>
      <c r="CB253" s="129"/>
      <c r="CC253" s="129"/>
      <c r="CD253" s="129"/>
      <c r="CE253" s="129"/>
      <c r="CF253" s="129"/>
      <c r="CG253" s="129"/>
      <c r="CH253" s="129"/>
      <c r="CI253" s="129"/>
      <c r="CJ253" s="129"/>
      <c r="CK253" s="129"/>
      <c r="CL253" s="129"/>
      <c r="CM253" s="129"/>
      <c r="CN253" s="129"/>
      <c r="CO253" s="129"/>
      <c r="CP253" s="129"/>
      <c r="CQ253" s="129"/>
      <c r="CR253" s="129"/>
      <c r="CS253" s="129"/>
      <c r="CT253" s="129"/>
      <c r="CU253" s="129"/>
      <c r="CV253" s="129"/>
      <c r="CW253" s="129"/>
      <c r="CX253" s="129"/>
      <c r="CY253" s="129"/>
      <c r="CZ253" s="129"/>
      <c r="DA253" s="129"/>
      <c r="DB253" s="129"/>
      <c r="DC253" s="129"/>
      <c r="DD253" s="129"/>
      <c r="DE253" s="129"/>
      <c r="DF253" s="129"/>
      <c r="DG253" s="129"/>
      <c r="DH253" s="129"/>
      <c r="DI253" s="129"/>
      <c r="DJ253" s="129"/>
      <c r="DK253" s="129"/>
      <c r="DL253" s="129"/>
      <c r="DM253" s="129"/>
      <c r="DN253" s="129"/>
      <c r="DO253" s="129"/>
      <c r="DP253" s="129"/>
      <c r="DQ253" s="129"/>
      <c r="DR253" s="129"/>
      <c r="DS253" s="129"/>
      <c r="DT253" s="129"/>
      <c r="DU253" s="129"/>
      <c r="DV253" s="129"/>
      <c r="DW253" s="129"/>
      <c r="DX253" s="129"/>
      <c r="DY253" s="129"/>
      <c r="DZ253" s="129"/>
      <c r="EA253" s="129"/>
      <c r="EB253" s="129"/>
      <c r="EC253" s="129"/>
      <c r="ED253" s="129"/>
      <c r="EE253" s="129"/>
      <c r="EF253" s="129"/>
      <c r="EG253" s="129"/>
      <c r="EH253" s="129"/>
      <c r="EI253" s="129"/>
      <c r="EJ253" s="129"/>
      <c r="EK253" s="129"/>
      <c r="EL253" s="129"/>
      <c r="EM253" s="129"/>
      <c r="EN253" s="129"/>
      <c r="EO253" s="129"/>
      <c r="EP253" s="129"/>
      <c r="EQ253" s="129"/>
      <c r="ER253" s="129"/>
      <c r="ES253" s="129"/>
      <c r="ET253" s="129"/>
      <c r="EU253" s="129"/>
      <c r="EV253" s="129"/>
      <c r="EW253" s="129"/>
      <c r="EX253" s="129"/>
      <c r="EY253" s="129"/>
      <c r="EZ253" s="129"/>
      <c r="FA253" s="129"/>
      <c r="FB253" s="129"/>
      <c r="FC253" s="129"/>
      <c r="FD253" s="129"/>
      <c r="FE253" s="129"/>
      <c r="FF253" s="129"/>
      <c r="FG253" s="129"/>
      <c r="FH253" s="129"/>
      <c r="FI253" s="129"/>
      <c r="FJ253" s="129"/>
      <c r="FK253" s="129"/>
      <c r="FL253" s="129"/>
      <c r="FM253" s="129"/>
      <c r="FN253" s="129"/>
      <c r="FO253" s="129"/>
      <c r="FP253" s="129"/>
      <c r="FQ253" s="129"/>
      <c r="FR253" s="129"/>
      <c r="FS253" s="129"/>
      <c r="FT253" s="129"/>
      <c r="FU253" s="129"/>
      <c r="FV253" s="129"/>
      <c r="FW253" s="129"/>
      <c r="FX253" s="129"/>
      <c r="FY253" s="129"/>
      <c r="FZ253" s="129"/>
      <c r="GA253" s="129"/>
      <c r="GB253" s="129"/>
      <c r="GC253" s="129"/>
      <c r="GD253" s="129"/>
      <c r="GE253" s="129"/>
      <c r="GF253" s="129"/>
      <c r="GG253" s="129"/>
      <c r="GH253" s="129"/>
      <c r="GI253" s="129"/>
      <c r="GJ253" s="129"/>
      <c r="GK253" s="129"/>
      <c r="GL253" s="129"/>
      <c r="GM253" s="129"/>
      <c r="GN253" s="129"/>
      <c r="GO253" s="129"/>
      <c r="GP253" s="129"/>
      <c r="GQ253" s="129"/>
      <c r="GR253" s="129"/>
      <c r="GS253" s="129"/>
      <c r="GT253" s="129"/>
      <c r="GU253" s="129"/>
      <c r="GV253" s="129"/>
      <c r="GW253" s="129"/>
      <c r="GX253" s="129"/>
      <c r="GY253" s="129"/>
      <c r="GZ253" s="129"/>
      <c r="HA253" s="129"/>
      <c r="HB253" s="129"/>
      <c r="HC253" s="129"/>
      <c r="HD253" s="129"/>
      <c r="HE253" s="129"/>
      <c r="HF253" s="129"/>
      <c r="HG253" s="129"/>
      <c r="HH253" s="129"/>
      <c r="HI253" s="129"/>
      <c r="HJ253" s="129"/>
      <c r="HK253" s="129"/>
      <c r="HL253" s="129"/>
      <c r="HM253" s="129"/>
      <c r="HN253" s="129"/>
      <c r="HO253" s="129"/>
      <c r="HP253" s="129"/>
      <c r="HQ253" s="129"/>
      <c r="HR253" s="129"/>
      <c r="HS253" s="129"/>
      <c r="HT253" s="129"/>
      <c r="HU253" s="129"/>
      <c r="HV253" s="129"/>
      <c r="HW253" s="129"/>
      <c r="HX253" s="129"/>
      <c r="HY253" s="129"/>
      <c r="HZ253" s="129"/>
      <c r="IA253" s="129"/>
      <c r="IB253" s="129"/>
      <c r="IC253" s="129"/>
      <c r="ID253" s="129"/>
      <c r="IE253" s="129"/>
      <c r="IF253" s="129"/>
      <c r="IG253" s="129"/>
      <c r="IH253" s="129"/>
      <c r="II253" s="129"/>
      <c r="IJ253" s="129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70.95" hidden="false" customHeight="true" outlineLevel="2" collapsed="false">
      <c r="A254" s="85"/>
      <c r="B254" s="161"/>
      <c r="C254" s="162"/>
      <c r="D254" s="162"/>
      <c r="E254" s="162"/>
      <c r="F254" s="174" t="s">
        <v>437</v>
      </c>
      <c r="G254" s="174"/>
      <c r="H254" s="164"/>
      <c r="I254" s="170"/>
      <c r="J254" s="171"/>
      <c r="K254" s="172"/>
      <c r="L254" s="128"/>
      <c r="M254" s="128"/>
      <c r="N254" s="128"/>
      <c r="O254" s="128"/>
      <c r="P254" s="128"/>
      <c r="Q254" s="128"/>
      <c r="R254" s="128"/>
      <c r="S254" s="128"/>
      <c r="T254" s="128"/>
      <c r="U254" s="128"/>
      <c r="V254" s="128"/>
      <c r="W254" s="128"/>
      <c r="X254" s="128"/>
      <c r="Y254" s="128"/>
      <c r="Z254" s="128"/>
      <c r="AA254" s="128"/>
      <c r="AB254" s="128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128"/>
      <c r="AQ254" s="128"/>
      <c r="AR254" s="128"/>
      <c r="AS254" s="128"/>
      <c r="AT254" s="128"/>
      <c r="AU254" s="128"/>
      <c r="AV254" s="128"/>
      <c r="AW254" s="128"/>
      <c r="AX254" s="128"/>
      <c r="AY254" s="128"/>
      <c r="AZ254" s="128"/>
      <c r="BA254" s="128"/>
      <c r="BB254" s="128"/>
      <c r="BC254" s="128"/>
      <c r="BD254" s="128"/>
      <c r="BE254" s="128"/>
      <c r="BF254" s="128"/>
      <c r="BG254" s="128"/>
      <c r="BH254" s="128"/>
      <c r="BI254" s="128"/>
      <c r="BJ254" s="128"/>
      <c r="BK254" s="128"/>
      <c r="BL254" s="128"/>
      <c r="BM254" s="128"/>
      <c r="BN254" s="128"/>
      <c r="BO254" s="128"/>
      <c r="BP254" s="128"/>
      <c r="BQ254" s="128"/>
      <c r="BR254" s="128"/>
      <c r="BS254" s="128"/>
      <c r="BT254" s="128"/>
      <c r="BU254" s="128"/>
      <c r="BV254" s="128"/>
      <c r="BW254" s="128"/>
      <c r="BX254" s="128"/>
      <c r="BY254" s="128"/>
      <c r="BZ254" s="129"/>
      <c r="CA254" s="129"/>
      <c r="CB254" s="129"/>
      <c r="CC254" s="129"/>
      <c r="CD254" s="129"/>
      <c r="CE254" s="129"/>
      <c r="CF254" s="129"/>
      <c r="CG254" s="129"/>
      <c r="CH254" s="129"/>
      <c r="CI254" s="129"/>
      <c r="CJ254" s="129"/>
      <c r="CK254" s="129"/>
      <c r="CL254" s="129"/>
      <c r="CM254" s="129"/>
      <c r="CN254" s="129"/>
      <c r="CO254" s="129"/>
      <c r="CP254" s="129"/>
      <c r="CQ254" s="129"/>
      <c r="CR254" s="129"/>
      <c r="CS254" s="129"/>
      <c r="CT254" s="129"/>
      <c r="CU254" s="129"/>
      <c r="CV254" s="129"/>
      <c r="CW254" s="129"/>
      <c r="CX254" s="129"/>
      <c r="CY254" s="129"/>
      <c r="CZ254" s="129"/>
      <c r="DA254" s="129"/>
      <c r="DB254" s="129"/>
      <c r="DC254" s="129"/>
      <c r="DD254" s="129"/>
      <c r="DE254" s="129"/>
      <c r="DF254" s="129"/>
      <c r="DG254" s="129"/>
      <c r="DH254" s="129"/>
      <c r="DI254" s="129"/>
      <c r="DJ254" s="129"/>
      <c r="DK254" s="129"/>
      <c r="DL254" s="129"/>
      <c r="DM254" s="129"/>
      <c r="DN254" s="129"/>
      <c r="DO254" s="129"/>
      <c r="DP254" s="129"/>
      <c r="DQ254" s="129"/>
      <c r="DR254" s="129"/>
      <c r="DS254" s="129"/>
      <c r="DT254" s="129"/>
      <c r="DU254" s="129"/>
      <c r="DV254" s="129"/>
      <c r="DW254" s="129"/>
      <c r="DX254" s="129"/>
      <c r="DY254" s="129"/>
      <c r="DZ254" s="129"/>
      <c r="EA254" s="129"/>
      <c r="EB254" s="129"/>
      <c r="EC254" s="129"/>
      <c r="ED254" s="129"/>
      <c r="EE254" s="129"/>
      <c r="EF254" s="129"/>
      <c r="EG254" s="129"/>
      <c r="EH254" s="129"/>
      <c r="EI254" s="129"/>
      <c r="EJ254" s="129"/>
      <c r="EK254" s="129"/>
      <c r="EL254" s="129"/>
      <c r="EM254" s="129"/>
      <c r="EN254" s="129"/>
      <c r="EO254" s="129"/>
      <c r="EP254" s="129"/>
      <c r="EQ254" s="129"/>
      <c r="ER254" s="129"/>
      <c r="ES254" s="129"/>
      <c r="ET254" s="129"/>
      <c r="EU254" s="129"/>
      <c r="EV254" s="129"/>
      <c r="EW254" s="129"/>
      <c r="EX254" s="129"/>
      <c r="EY254" s="129"/>
      <c r="EZ254" s="129"/>
      <c r="FA254" s="129"/>
      <c r="FB254" s="129"/>
      <c r="FC254" s="129"/>
      <c r="FD254" s="129"/>
      <c r="FE254" s="129"/>
      <c r="FF254" s="129"/>
      <c r="FG254" s="129"/>
      <c r="FH254" s="129"/>
      <c r="FI254" s="129"/>
      <c r="FJ254" s="129"/>
      <c r="FK254" s="129"/>
      <c r="FL254" s="129"/>
      <c r="FM254" s="129"/>
      <c r="FN254" s="129"/>
      <c r="FO254" s="129"/>
      <c r="FP254" s="129"/>
      <c r="FQ254" s="129"/>
      <c r="FR254" s="129"/>
      <c r="FS254" s="129"/>
      <c r="FT254" s="129"/>
      <c r="FU254" s="129"/>
      <c r="FV254" s="129"/>
      <c r="FW254" s="129"/>
      <c r="FX254" s="129"/>
      <c r="FY254" s="129"/>
      <c r="FZ254" s="129"/>
      <c r="GA254" s="129"/>
      <c r="GB254" s="129"/>
      <c r="GC254" s="129"/>
      <c r="GD254" s="129"/>
      <c r="GE254" s="129"/>
      <c r="GF254" s="129"/>
      <c r="GG254" s="129"/>
      <c r="GH254" s="129"/>
      <c r="GI254" s="129"/>
      <c r="GJ254" s="129"/>
      <c r="GK254" s="129"/>
      <c r="GL254" s="129"/>
      <c r="GM254" s="129"/>
      <c r="GN254" s="129"/>
      <c r="GO254" s="129"/>
      <c r="GP254" s="129"/>
      <c r="GQ254" s="129"/>
      <c r="GR254" s="129"/>
      <c r="GS254" s="129"/>
      <c r="GT254" s="129"/>
      <c r="GU254" s="129"/>
      <c r="GV254" s="129"/>
      <c r="GW254" s="129"/>
      <c r="GX254" s="129"/>
      <c r="GY254" s="129"/>
      <c r="GZ254" s="129"/>
      <c r="HA254" s="129"/>
      <c r="HB254" s="129"/>
      <c r="HC254" s="129"/>
      <c r="HD254" s="129"/>
      <c r="HE254" s="129"/>
      <c r="HF254" s="129"/>
      <c r="HG254" s="129"/>
      <c r="HH254" s="129"/>
      <c r="HI254" s="129"/>
      <c r="HJ254" s="129"/>
      <c r="HK254" s="129"/>
      <c r="HL254" s="129"/>
      <c r="HM254" s="129"/>
      <c r="HN254" s="129"/>
      <c r="HO254" s="129"/>
      <c r="HP254" s="129"/>
      <c r="HQ254" s="129"/>
      <c r="HR254" s="129"/>
      <c r="HS254" s="129"/>
      <c r="HT254" s="129"/>
      <c r="HU254" s="129"/>
      <c r="HV254" s="129"/>
      <c r="HW254" s="129"/>
      <c r="HX254" s="129"/>
      <c r="HY254" s="129"/>
      <c r="HZ254" s="129"/>
      <c r="IA254" s="129"/>
      <c r="IB254" s="129"/>
      <c r="IC254" s="129"/>
      <c r="ID254" s="129"/>
      <c r="IE254" s="129"/>
      <c r="IF254" s="129"/>
      <c r="IG254" s="129"/>
      <c r="IH254" s="129"/>
      <c r="II254" s="129"/>
      <c r="IJ254" s="129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30" hidden="false" customHeight="true" outlineLevel="2" collapsed="false">
      <c r="A255" s="85"/>
      <c r="B255" s="103" t="n">
        <v>1</v>
      </c>
      <c r="C255" s="104" t="n">
        <v>1</v>
      </c>
      <c r="D255" s="104" t="s">
        <v>36</v>
      </c>
      <c r="E255" s="104"/>
      <c r="F255" s="135" t="s">
        <v>438</v>
      </c>
      <c r="G255" s="135"/>
      <c r="H255" s="136" t="s">
        <v>439</v>
      </c>
      <c r="I255" s="108"/>
      <c r="J255" s="109" t="n">
        <v>168</v>
      </c>
      <c r="K255" s="110" t="n">
        <f aca="false">+J255*I255</f>
        <v>0</v>
      </c>
      <c r="L255" s="137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  <c r="AD255" s="101"/>
      <c r="AE255" s="101"/>
      <c r="AF255" s="101"/>
      <c r="AG255" s="101"/>
      <c r="AH255" s="101"/>
      <c r="AI255" s="101"/>
      <c r="AJ255" s="101"/>
      <c r="AK255" s="101"/>
      <c r="AL255" s="101"/>
      <c r="AM255" s="101"/>
      <c r="AN255" s="101"/>
      <c r="AO255" s="101"/>
      <c r="AP255" s="101"/>
      <c r="AQ255" s="101"/>
      <c r="AR255" s="101"/>
      <c r="AS255" s="101"/>
      <c r="AT255" s="101"/>
      <c r="AU255" s="101"/>
      <c r="AV255" s="101"/>
      <c r="AW255" s="101"/>
      <c r="AX255" s="101"/>
      <c r="AY255" s="101"/>
      <c r="AZ255" s="101"/>
      <c r="BA255" s="101"/>
      <c r="BB255" s="101"/>
      <c r="BC255" s="101"/>
      <c r="BD255" s="101"/>
      <c r="BE255" s="101"/>
      <c r="BF255" s="101"/>
      <c r="BG255" s="101"/>
      <c r="BH255" s="101"/>
      <c r="BI255" s="101"/>
      <c r="BJ255" s="101"/>
      <c r="BK255" s="101"/>
      <c r="BL255" s="101"/>
      <c r="BM255" s="101"/>
      <c r="BN255" s="101"/>
      <c r="BO255" s="101"/>
      <c r="BP255" s="101"/>
      <c r="BQ255" s="101"/>
      <c r="BR255" s="101"/>
      <c r="BS255" s="101"/>
      <c r="BT255" s="101"/>
      <c r="BU255" s="101"/>
      <c r="BV255" s="101"/>
      <c r="BW255" s="101"/>
      <c r="BX255" s="101"/>
      <c r="BY255" s="101"/>
      <c r="BZ255" s="101"/>
      <c r="CA255" s="101"/>
      <c r="CB255" s="101"/>
      <c r="CC255" s="101"/>
      <c r="CD255" s="101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30" hidden="false" customHeight="true" outlineLevel="2" collapsed="false">
      <c r="A256" s="85"/>
      <c r="B256" s="103" t="n">
        <v>1</v>
      </c>
      <c r="C256" s="104" t="n">
        <v>1</v>
      </c>
      <c r="D256" s="104" t="s">
        <v>36</v>
      </c>
      <c r="E256" s="104"/>
      <c r="F256" s="135" t="s">
        <v>440</v>
      </c>
      <c r="G256" s="135"/>
      <c r="H256" s="136" t="s">
        <v>441</v>
      </c>
      <c r="I256" s="108"/>
      <c r="J256" s="109" t="n">
        <v>168</v>
      </c>
      <c r="K256" s="110" t="n">
        <f aca="false">+J256*I256</f>
        <v>0</v>
      </c>
      <c r="L256" s="137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  <c r="AD256" s="101"/>
      <c r="AE256" s="101"/>
      <c r="AF256" s="101"/>
      <c r="AG256" s="101"/>
      <c r="AH256" s="101"/>
      <c r="AI256" s="101"/>
      <c r="AJ256" s="101"/>
      <c r="AK256" s="101"/>
      <c r="AL256" s="101"/>
      <c r="AM256" s="101"/>
      <c r="AN256" s="101"/>
      <c r="AO256" s="101"/>
      <c r="AP256" s="101"/>
      <c r="AQ256" s="101"/>
      <c r="AR256" s="101"/>
      <c r="AS256" s="101"/>
      <c r="AT256" s="101"/>
      <c r="AU256" s="101"/>
      <c r="AV256" s="101"/>
      <c r="AW256" s="101"/>
      <c r="AX256" s="101"/>
      <c r="AY256" s="101"/>
      <c r="AZ256" s="101"/>
      <c r="BA256" s="101"/>
      <c r="BB256" s="101"/>
      <c r="BC256" s="101"/>
      <c r="BD256" s="101"/>
      <c r="BE256" s="101"/>
      <c r="BF256" s="101"/>
      <c r="BG256" s="101"/>
      <c r="BH256" s="101"/>
      <c r="BI256" s="101"/>
      <c r="BJ256" s="101"/>
      <c r="BK256" s="101"/>
      <c r="BL256" s="101"/>
      <c r="BM256" s="101"/>
      <c r="BN256" s="101"/>
      <c r="BO256" s="101"/>
      <c r="BP256" s="101"/>
      <c r="BQ256" s="101"/>
      <c r="BR256" s="101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01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30" hidden="false" customHeight="true" outlineLevel="2" collapsed="false">
      <c r="A257" s="85"/>
      <c r="B257" s="103" t="n">
        <v>1</v>
      </c>
      <c r="C257" s="104" t="n">
        <v>1</v>
      </c>
      <c r="D257" s="104" t="s">
        <v>36</v>
      </c>
      <c r="E257" s="104"/>
      <c r="F257" s="135" t="s">
        <v>442</v>
      </c>
      <c r="G257" s="135"/>
      <c r="H257" s="136" t="s">
        <v>443</v>
      </c>
      <c r="I257" s="108"/>
      <c r="J257" s="109" t="n">
        <v>168</v>
      </c>
      <c r="K257" s="110" t="n">
        <f aca="false">+J257*I257</f>
        <v>0</v>
      </c>
      <c r="L257" s="137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  <c r="AD257" s="101"/>
      <c r="AE257" s="101"/>
      <c r="AF257" s="101"/>
      <c r="AG257" s="101"/>
      <c r="AH257" s="101"/>
      <c r="AI257" s="101"/>
      <c r="AJ257" s="101"/>
      <c r="AK257" s="101"/>
      <c r="AL257" s="101"/>
      <c r="AM257" s="101"/>
      <c r="AN257" s="101"/>
      <c r="AO257" s="101"/>
      <c r="AP257" s="101"/>
      <c r="AQ257" s="101"/>
      <c r="AR257" s="101"/>
      <c r="AS257" s="101"/>
      <c r="AT257" s="101"/>
      <c r="AU257" s="101"/>
      <c r="AV257" s="101"/>
      <c r="AW257" s="101"/>
      <c r="AX257" s="101"/>
      <c r="AY257" s="101"/>
      <c r="AZ257" s="101"/>
      <c r="BA257" s="101"/>
      <c r="BB257" s="101"/>
      <c r="BC257" s="101"/>
      <c r="BD257" s="101"/>
      <c r="BE257" s="101"/>
      <c r="BF257" s="101"/>
      <c r="BG257" s="101"/>
      <c r="BH257" s="101"/>
      <c r="BI257" s="101"/>
      <c r="BJ257" s="101"/>
      <c r="BK257" s="101"/>
      <c r="BL257" s="101"/>
      <c r="BM257" s="101"/>
      <c r="BN257" s="101"/>
      <c r="BO257" s="101"/>
      <c r="BP257" s="101"/>
      <c r="BQ257" s="101"/>
      <c r="BR257" s="101"/>
      <c r="BS257" s="101"/>
      <c r="BT257" s="101"/>
      <c r="BU257" s="101"/>
      <c r="BV257" s="101"/>
      <c r="BW257" s="101"/>
      <c r="BX257" s="101"/>
      <c r="BY257" s="101"/>
      <c r="BZ257" s="101"/>
      <c r="CA257" s="101"/>
      <c r="CB257" s="101"/>
      <c r="CC257" s="101"/>
      <c r="CD257" s="101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30" hidden="false" customHeight="true" outlineLevel="2" collapsed="false">
      <c r="A258" s="85"/>
      <c r="B258" s="103" t="n">
        <v>1</v>
      </c>
      <c r="C258" s="104" t="n">
        <v>1</v>
      </c>
      <c r="D258" s="104" t="s">
        <v>36</v>
      </c>
      <c r="E258" s="104"/>
      <c r="F258" s="135" t="s">
        <v>444</v>
      </c>
      <c r="G258" s="135"/>
      <c r="H258" s="136" t="s">
        <v>445</v>
      </c>
      <c r="I258" s="108"/>
      <c r="J258" s="109" t="n">
        <v>198</v>
      </c>
      <c r="K258" s="110" t="n">
        <f aca="false">+J258*I258</f>
        <v>0</v>
      </c>
      <c r="L258" s="137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  <c r="AD258" s="101"/>
      <c r="AE258" s="101"/>
      <c r="AF258" s="101"/>
      <c r="AG258" s="101"/>
      <c r="AH258" s="101"/>
      <c r="AI258" s="101"/>
      <c r="AJ258" s="101"/>
      <c r="AK258" s="101"/>
      <c r="AL258" s="101"/>
      <c r="AM258" s="101"/>
      <c r="AN258" s="101"/>
      <c r="AO258" s="101"/>
      <c r="AP258" s="101"/>
      <c r="AQ258" s="101"/>
      <c r="AR258" s="101"/>
      <c r="AS258" s="101"/>
      <c r="AT258" s="101"/>
      <c r="AU258" s="101"/>
      <c r="AV258" s="101"/>
      <c r="AW258" s="101"/>
      <c r="AX258" s="101"/>
      <c r="AY258" s="101"/>
      <c r="AZ258" s="101"/>
      <c r="BA258" s="101"/>
      <c r="BB258" s="101"/>
      <c r="BC258" s="101"/>
      <c r="BD258" s="101"/>
      <c r="BE258" s="101"/>
      <c r="BF258" s="101"/>
      <c r="BG258" s="101"/>
      <c r="BH258" s="101"/>
      <c r="BI258" s="101"/>
      <c r="BJ258" s="101"/>
      <c r="BK258" s="101"/>
      <c r="BL258" s="101"/>
      <c r="BM258" s="101"/>
      <c r="BN258" s="101"/>
      <c r="BO258" s="101"/>
      <c r="BP258" s="101"/>
      <c r="BQ258" s="101"/>
      <c r="BR258" s="101"/>
      <c r="BS258" s="101"/>
      <c r="BT258" s="101"/>
      <c r="BU258" s="101"/>
      <c r="BV258" s="101"/>
      <c r="BW258" s="101"/>
      <c r="BX258" s="101"/>
      <c r="BY258" s="101"/>
      <c r="BZ258" s="101"/>
      <c r="CA258" s="101"/>
      <c r="CB258" s="101"/>
      <c r="CC258" s="101"/>
      <c r="CD258" s="101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30" hidden="false" customHeight="true" outlineLevel="2" collapsed="false">
      <c r="A259" s="85"/>
      <c r="B259" s="173"/>
      <c r="C259" s="112"/>
      <c r="D259" s="112"/>
      <c r="E259" s="112"/>
      <c r="F259" s="113"/>
      <c r="G259" s="114"/>
      <c r="H259" s="115" t="s">
        <v>446</v>
      </c>
      <c r="I259" s="116"/>
      <c r="J259" s="117" t="n">
        <f aca="false">SUM(I255:I258)</f>
        <v>0</v>
      </c>
      <c r="K259" s="110"/>
      <c r="L259" s="128"/>
      <c r="M259" s="128"/>
      <c r="N259" s="128"/>
      <c r="O259" s="128"/>
      <c r="P259" s="128"/>
      <c r="Q259" s="128"/>
      <c r="R259" s="128"/>
      <c r="S259" s="128"/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/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/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9"/>
      <c r="CA259" s="129"/>
      <c r="CB259" s="129"/>
      <c r="CC259" s="129"/>
      <c r="CD259" s="129"/>
      <c r="CE259" s="129"/>
      <c r="CF259" s="129"/>
      <c r="CG259" s="129"/>
      <c r="CH259" s="129"/>
      <c r="CI259" s="129"/>
      <c r="CJ259" s="129"/>
      <c r="CK259" s="129"/>
      <c r="CL259" s="129"/>
      <c r="CM259" s="129"/>
      <c r="CN259" s="129"/>
      <c r="CO259" s="129"/>
      <c r="CP259" s="129"/>
      <c r="CQ259" s="129"/>
      <c r="CR259" s="129"/>
      <c r="CS259" s="129"/>
      <c r="CT259" s="129"/>
      <c r="CU259" s="129"/>
      <c r="CV259" s="129"/>
      <c r="CW259" s="129"/>
      <c r="CX259" s="129"/>
      <c r="CY259" s="129"/>
      <c r="CZ259" s="129"/>
      <c r="DA259" s="129"/>
      <c r="DB259" s="129"/>
      <c r="DC259" s="129"/>
      <c r="DD259" s="129"/>
      <c r="DE259" s="129"/>
      <c r="DF259" s="129"/>
      <c r="DG259" s="129"/>
      <c r="DH259" s="129"/>
      <c r="DI259" s="129"/>
      <c r="DJ259" s="129"/>
      <c r="DK259" s="129"/>
      <c r="DL259" s="129"/>
      <c r="DM259" s="129"/>
      <c r="DN259" s="129"/>
      <c r="DO259" s="129"/>
      <c r="DP259" s="129"/>
      <c r="DQ259" s="129"/>
      <c r="DR259" s="129"/>
      <c r="DS259" s="129"/>
      <c r="DT259" s="129"/>
      <c r="DU259" s="129"/>
      <c r="DV259" s="129"/>
      <c r="DW259" s="129"/>
      <c r="DX259" s="129"/>
      <c r="DY259" s="129"/>
      <c r="DZ259" s="129"/>
      <c r="EA259" s="129"/>
      <c r="EB259" s="129"/>
      <c r="EC259" s="129"/>
      <c r="ED259" s="129"/>
      <c r="EE259" s="129"/>
      <c r="EF259" s="129"/>
      <c r="EG259" s="129"/>
      <c r="EH259" s="129"/>
      <c r="EI259" s="129"/>
      <c r="EJ259" s="129"/>
      <c r="EK259" s="129"/>
      <c r="EL259" s="129"/>
      <c r="EM259" s="129"/>
      <c r="EN259" s="129"/>
      <c r="EO259" s="129"/>
      <c r="EP259" s="129"/>
      <c r="EQ259" s="129"/>
      <c r="ER259" s="129"/>
      <c r="ES259" s="129"/>
      <c r="ET259" s="129"/>
      <c r="EU259" s="129"/>
      <c r="EV259" s="129"/>
      <c r="EW259" s="129"/>
      <c r="EX259" s="129"/>
      <c r="EY259" s="129"/>
      <c r="EZ259" s="129"/>
      <c r="FA259" s="129"/>
      <c r="FB259" s="129"/>
      <c r="FC259" s="129"/>
      <c r="FD259" s="129"/>
      <c r="FE259" s="129"/>
      <c r="FF259" s="129"/>
      <c r="FG259" s="129"/>
      <c r="FH259" s="129"/>
      <c r="FI259" s="129"/>
      <c r="FJ259" s="129"/>
      <c r="FK259" s="129"/>
      <c r="FL259" s="129"/>
      <c r="FM259" s="129"/>
      <c r="FN259" s="129"/>
      <c r="FO259" s="129"/>
      <c r="FP259" s="129"/>
      <c r="FQ259" s="129"/>
      <c r="FR259" s="129"/>
      <c r="FS259" s="129"/>
      <c r="FT259" s="129"/>
      <c r="FU259" s="129"/>
      <c r="FV259" s="129"/>
      <c r="FW259" s="129"/>
      <c r="FX259" s="129"/>
      <c r="FY259" s="129"/>
      <c r="FZ259" s="129"/>
      <c r="GA259" s="129"/>
      <c r="GB259" s="129"/>
      <c r="GC259" s="129"/>
      <c r="GD259" s="129"/>
      <c r="GE259" s="129"/>
      <c r="GF259" s="129"/>
      <c r="GG259" s="129"/>
      <c r="GH259" s="129"/>
      <c r="GI259" s="129"/>
      <c r="GJ259" s="129"/>
      <c r="GK259" s="129"/>
      <c r="GL259" s="129"/>
      <c r="GM259" s="129"/>
      <c r="GN259" s="129"/>
      <c r="GO259" s="129"/>
      <c r="GP259" s="129"/>
      <c r="GQ259" s="129"/>
      <c r="GR259" s="129"/>
      <c r="GS259" s="129"/>
      <c r="GT259" s="129"/>
      <c r="GU259" s="129"/>
      <c r="GV259" s="129"/>
      <c r="GW259" s="129"/>
      <c r="GX259" s="129"/>
      <c r="GY259" s="129"/>
      <c r="GZ259" s="129"/>
      <c r="HA259" s="129"/>
      <c r="HB259" s="129"/>
      <c r="HC259" s="129"/>
      <c r="HD259" s="129"/>
      <c r="HE259" s="129"/>
      <c r="HF259" s="129"/>
      <c r="HG259" s="129"/>
      <c r="HH259" s="129"/>
      <c r="HI259" s="129"/>
      <c r="HJ259" s="129"/>
      <c r="HK259" s="129"/>
      <c r="HL259" s="129"/>
      <c r="HM259" s="129"/>
      <c r="HN259" s="129"/>
      <c r="HO259" s="129"/>
      <c r="HP259" s="129"/>
      <c r="HQ259" s="129"/>
      <c r="HR259" s="129"/>
      <c r="HS259" s="129"/>
      <c r="HT259" s="129"/>
      <c r="HU259" s="129"/>
      <c r="HV259" s="129"/>
      <c r="HW259" s="129"/>
      <c r="HX259" s="129"/>
      <c r="HY259" s="129"/>
      <c r="HZ259" s="129"/>
      <c r="IA259" s="129"/>
      <c r="IB259" s="129"/>
      <c r="IC259" s="129"/>
      <c r="ID259" s="129"/>
      <c r="IE259" s="129"/>
      <c r="IF259" s="129"/>
      <c r="IG259" s="129"/>
      <c r="IH259" s="129"/>
      <c r="II259" s="129"/>
      <c r="IJ259" s="129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129" customFormat="true" ht="63" hidden="false" customHeight="true" outlineLevel="1" collapsed="false">
      <c r="A260" s="85"/>
      <c r="B260" s="161"/>
      <c r="C260" s="162"/>
      <c r="D260" s="162"/>
      <c r="E260" s="162"/>
      <c r="F260" s="163" t="s">
        <v>447</v>
      </c>
      <c r="G260" s="163"/>
      <c r="H260" s="164"/>
      <c r="I260" s="165"/>
      <c r="J260" s="166"/>
      <c r="K260" s="167"/>
      <c r="L260" s="128"/>
      <c r="M260" s="128"/>
      <c r="N260" s="128"/>
      <c r="O260" s="128"/>
      <c r="P260" s="128"/>
      <c r="Q260" s="128"/>
      <c r="R260" s="128"/>
      <c r="S260" s="128"/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/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</row>
    <row r="261" customFormat="false" ht="30" hidden="false" customHeight="true" outlineLevel="1" collapsed="false">
      <c r="A261" s="85"/>
      <c r="B261" s="103" t="n">
        <v>1</v>
      </c>
      <c r="C261" s="104" t="n">
        <v>1</v>
      </c>
      <c r="D261" s="175" t="s">
        <v>273</v>
      </c>
      <c r="E261" s="176"/>
      <c r="F261" s="168" t="s">
        <v>448</v>
      </c>
      <c r="G261" s="168"/>
      <c r="H261" s="120" t="s">
        <v>449</v>
      </c>
      <c r="I261" s="108"/>
      <c r="J261" s="109" t="n">
        <v>206</v>
      </c>
      <c r="K261" s="110" t="n">
        <f aca="false">I261*J261</f>
        <v>0</v>
      </c>
      <c r="L261" s="128"/>
      <c r="M261" s="128"/>
      <c r="N261" s="128"/>
      <c r="O261" s="128"/>
      <c r="P261" s="128"/>
      <c r="Q261" s="128"/>
      <c r="R261" s="128"/>
      <c r="S261" s="128"/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/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30" hidden="false" customHeight="true" outlineLevel="1" collapsed="false">
      <c r="A262" s="85"/>
      <c r="B262" s="103" t="n">
        <v>1</v>
      </c>
      <c r="C262" s="104" t="n">
        <v>1</v>
      </c>
      <c r="D262" s="175" t="s">
        <v>273</v>
      </c>
      <c r="E262" s="176"/>
      <c r="F262" s="168" t="s">
        <v>450</v>
      </c>
      <c r="G262" s="168"/>
      <c r="H262" s="120" t="s">
        <v>451</v>
      </c>
      <c r="I262" s="108"/>
      <c r="J262" s="109" t="n">
        <v>206</v>
      </c>
      <c r="K262" s="110" t="n">
        <f aca="false">I262*J262</f>
        <v>0</v>
      </c>
      <c r="L262" s="128"/>
      <c r="M262" s="128"/>
      <c r="N262" s="128"/>
      <c r="O262" s="128"/>
      <c r="P262" s="128"/>
      <c r="Q262" s="128"/>
      <c r="R262" s="128"/>
      <c r="S262" s="128"/>
      <c r="T262" s="128"/>
      <c r="U262" s="128"/>
      <c r="V262" s="128"/>
      <c r="W262" s="128"/>
      <c r="X262" s="128"/>
      <c r="Y262" s="128"/>
      <c r="Z262" s="128"/>
      <c r="AA262" s="128"/>
      <c r="AB262" s="128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128"/>
      <c r="AQ262" s="128"/>
      <c r="AR262" s="128"/>
      <c r="AS262" s="128"/>
      <c r="AT262" s="128"/>
      <c r="AU262" s="128"/>
      <c r="AV262" s="128"/>
      <c r="AW262" s="128"/>
      <c r="AX262" s="128"/>
      <c r="AY262" s="128"/>
      <c r="AZ262" s="128"/>
      <c r="BA262" s="128"/>
      <c r="BB262" s="128"/>
      <c r="BC262" s="128"/>
      <c r="BD262" s="128"/>
      <c r="BE262" s="128"/>
      <c r="BF262" s="128"/>
      <c r="BG262" s="128"/>
      <c r="BH262" s="128"/>
      <c r="BI262" s="128"/>
      <c r="BJ262" s="128"/>
      <c r="BK262" s="128"/>
      <c r="BL262" s="128"/>
      <c r="BM262" s="128"/>
      <c r="BN262" s="128"/>
      <c r="BO262" s="128"/>
      <c r="BP262" s="128"/>
      <c r="BQ262" s="128"/>
      <c r="BR262" s="128"/>
      <c r="BS262" s="128"/>
      <c r="BT262" s="128"/>
      <c r="BU262" s="128"/>
      <c r="BV262" s="128"/>
      <c r="BW262" s="128"/>
      <c r="BX262" s="128"/>
      <c r="BY262" s="128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30" hidden="false" customHeight="true" outlineLevel="1" collapsed="false">
      <c r="A263" s="85"/>
      <c r="B263" s="103" t="n">
        <v>1</v>
      </c>
      <c r="C263" s="104" t="n">
        <v>1</v>
      </c>
      <c r="D263" s="175" t="s">
        <v>273</v>
      </c>
      <c r="E263" s="176"/>
      <c r="F263" s="168" t="s">
        <v>452</v>
      </c>
      <c r="G263" s="168"/>
      <c r="H263" s="120" t="s">
        <v>453</v>
      </c>
      <c r="I263" s="108"/>
      <c r="J263" s="109" t="n">
        <v>206</v>
      </c>
      <c r="K263" s="110" t="n">
        <f aca="false">I263*J263</f>
        <v>0</v>
      </c>
      <c r="L263" s="128"/>
      <c r="M263" s="128"/>
      <c r="N263" s="128"/>
      <c r="O263" s="128"/>
      <c r="P263" s="128"/>
      <c r="Q263" s="128"/>
      <c r="R263" s="128"/>
      <c r="S263" s="128"/>
      <c r="T263" s="128"/>
      <c r="U263" s="128"/>
      <c r="V263" s="128"/>
      <c r="W263" s="128"/>
      <c r="X263" s="128"/>
      <c r="Y263" s="128"/>
      <c r="Z263" s="128"/>
      <c r="AA263" s="128"/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128"/>
      <c r="AQ263" s="128"/>
      <c r="AR263" s="128"/>
      <c r="AS263" s="128"/>
      <c r="AT263" s="128"/>
      <c r="AU263" s="128"/>
      <c r="AV263" s="128"/>
      <c r="AW263" s="128"/>
      <c r="AX263" s="128"/>
      <c r="AY263" s="128"/>
      <c r="AZ263" s="128"/>
      <c r="BA263" s="128"/>
      <c r="BB263" s="128"/>
      <c r="BC263" s="128"/>
      <c r="BD263" s="128"/>
      <c r="BE263" s="128"/>
      <c r="BF263" s="128"/>
      <c r="BG263" s="128"/>
      <c r="BH263" s="128"/>
      <c r="BI263" s="128"/>
      <c r="BJ263" s="128"/>
      <c r="BK263" s="128"/>
      <c r="BL263" s="128"/>
      <c r="BM263" s="128"/>
      <c r="BN263" s="128"/>
      <c r="BO263" s="128"/>
      <c r="BP263" s="128"/>
      <c r="BQ263" s="128"/>
      <c r="BR263" s="128"/>
      <c r="BS263" s="128"/>
      <c r="BT263" s="128"/>
      <c r="BU263" s="128"/>
      <c r="BV263" s="128"/>
      <c r="BW263" s="128"/>
      <c r="BX263" s="128"/>
      <c r="BY263" s="128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30" hidden="false" customHeight="true" outlineLevel="1" collapsed="false">
      <c r="A264" s="85"/>
      <c r="B264" s="103" t="n">
        <v>1</v>
      </c>
      <c r="C264" s="104" t="n">
        <v>1</v>
      </c>
      <c r="D264" s="175" t="s">
        <v>273</v>
      </c>
      <c r="E264" s="176"/>
      <c r="F264" s="168" t="s">
        <v>454</v>
      </c>
      <c r="G264" s="168"/>
      <c r="H264" s="120" t="s">
        <v>455</v>
      </c>
      <c r="I264" s="108"/>
      <c r="J264" s="109" t="n">
        <v>206</v>
      </c>
      <c r="K264" s="110" t="n">
        <f aca="false">I264*J264</f>
        <v>0</v>
      </c>
      <c r="L264" s="128"/>
      <c r="M264" s="128"/>
      <c r="N264" s="128"/>
      <c r="O264" s="128"/>
      <c r="P264" s="128"/>
      <c r="Q264" s="128"/>
      <c r="R264" s="128"/>
      <c r="S264" s="128"/>
      <c r="T264" s="128"/>
      <c r="U264" s="128"/>
      <c r="V264" s="128"/>
      <c r="W264" s="128"/>
      <c r="X264" s="128"/>
      <c r="Y264" s="128"/>
      <c r="Z264" s="128"/>
      <c r="AA264" s="128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28"/>
      <c r="AP264" s="128"/>
      <c r="AQ264" s="128"/>
      <c r="AR264" s="128"/>
      <c r="AS264" s="128"/>
      <c r="AT264" s="128"/>
      <c r="AU264" s="128"/>
      <c r="AV264" s="128"/>
      <c r="AW264" s="128"/>
      <c r="AX264" s="128"/>
      <c r="AY264" s="128"/>
      <c r="AZ264" s="128"/>
      <c r="BA264" s="128"/>
      <c r="BB264" s="128"/>
      <c r="BC264" s="128"/>
      <c r="BD264" s="128"/>
      <c r="BE264" s="128"/>
      <c r="BF264" s="128"/>
      <c r="BG264" s="128"/>
      <c r="BH264" s="128"/>
      <c r="BI264" s="128"/>
      <c r="BJ264" s="128"/>
      <c r="BK264" s="128"/>
      <c r="BL264" s="128"/>
      <c r="BM264" s="128"/>
      <c r="BN264" s="128"/>
      <c r="BO264" s="128"/>
      <c r="BP264" s="128"/>
      <c r="BQ264" s="128"/>
      <c r="BR264" s="128"/>
      <c r="BS264" s="128"/>
      <c r="BT264" s="128"/>
      <c r="BU264" s="128"/>
      <c r="BV264" s="128"/>
      <c r="BW264" s="128"/>
      <c r="BX264" s="128"/>
      <c r="BY264" s="128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30" hidden="false" customHeight="true" outlineLevel="1" collapsed="false">
      <c r="A265" s="85"/>
      <c r="B265" s="103" t="n">
        <v>1</v>
      </c>
      <c r="C265" s="104" t="n">
        <v>1</v>
      </c>
      <c r="D265" s="175" t="s">
        <v>273</v>
      </c>
      <c r="E265" s="176"/>
      <c r="F265" s="168" t="s">
        <v>456</v>
      </c>
      <c r="G265" s="168"/>
      <c r="H265" s="120" t="s">
        <v>457</v>
      </c>
      <c r="I265" s="108"/>
      <c r="J265" s="109" t="n">
        <v>206</v>
      </c>
      <c r="K265" s="110" t="n">
        <f aca="false">I265*J265</f>
        <v>0</v>
      </c>
      <c r="L265" s="128"/>
      <c r="M265" s="128"/>
      <c r="N265" s="128"/>
      <c r="O265" s="128"/>
      <c r="P265" s="128"/>
      <c r="Q265" s="128"/>
      <c r="R265" s="128"/>
      <c r="S265" s="128"/>
      <c r="T265" s="128"/>
      <c r="U265" s="128"/>
      <c r="V265" s="128"/>
      <c r="W265" s="128"/>
      <c r="X265" s="128"/>
      <c r="Y265" s="128"/>
      <c r="Z265" s="128"/>
      <c r="AA265" s="128"/>
      <c r="AB265" s="128"/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128"/>
      <c r="AN265" s="128"/>
      <c r="AO265" s="128"/>
      <c r="AP265" s="128"/>
      <c r="AQ265" s="128"/>
      <c r="AR265" s="128"/>
      <c r="AS265" s="128"/>
      <c r="AT265" s="128"/>
      <c r="AU265" s="128"/>
      <c r="AV265" s="128"/>
      <c r="AW265" s="128"/>
      <c r="AX265" s="128"/>
      <c r="AY265" s="128"/>
      <c r="AZ265" s="128"/>
      <c r="BA265" s="128"/>
      <c r="BB265" s="128"/>
      <c r="BC265" s="128"/>
      <c r="BD265" s="128"/>
      <c r="BE265" s="128"/>
      <c r="BF265" s="128"/>
      <c r="BG265" s="128"/>
      <c r="BH265" s="128"/>
      <c r="BI265" s="128"/>
      <c r="BJ265" s="128"/>
      <c r="BK265" s="128"/>
      <c r="BL265" s="128"/>
      <c r="BM265" s="128"/>
      <c r="BN265" s="128"/>
      <c r="BO265" s="128"/>
      <c r="BP265" s="128"/>
      <c r="BQ265" s="128"/>
      <c r="BR265" s="128"/>
      <c r="BS265" s="128"/>
      <c r="BT265" s="128"/>
      <c r="BU265" s="128"/>
      <c r="BV265" s="128"/>
      <c r="BW265" s="128"/>
      <c r="BX265" s="128"/>
      <c r="BY265" s="128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30" hidden="false" customHeight="true" outlineLevel="1" collapsed="false">
      <c r="A266" s="85"/>
      <c r="B266" s="103" t="n">
        <v>1</v>
      </c>
      <c r="C266" s="104" t="n">
        <v>1</v>
      </c>
      <c r="D266" s="175" t="s">
        <v>273</v>
      </c>
      <c r="E266" s="176"/>
      <c r="F266" s="168" t="s">
        <v>458</v>
      </c>
      <c r="G266" s="168"/>
      <c r="H266" s="120" t="s">
        <v>459</v>
      </c>
      <c r="I266" s="108"/>
      <c r="J266" s="109" t="n">
        <v>206</v>
      </c>
      <c r="K266" s="110" t="n">
        <f aca="false">I266*J266</f>
        <v>0</v>
      </c>
      <c r="L266" s="128"/>
      <c r="M266" s="128"/>
      <c r="N266" s="128"/>
      <c r="O266" s="128"/>
      <c r="P266" s="128"/>
      <c r="Q266" s="128"/>
      <c r="R266" s="128"/>
      <c r="S266" s="128"/>
      <c r="T266" s="128"/>
      <c r="U266" s="128"/>
      <c r="V266" s="128"/>
      <c r="W266" s="128"/>
      <c r="X266" s="128"/>
      <c r="Y266" s="128"/>
      <c r="Z266" s="128"/>
      <c r="AA266" s="128"/>
      <c r="AB266" s="128"/>
      <c r="AC266" s="128"/>
      <c r="AD266" s="128"/>
      <c r="AE266" s="128"/>
      <c r="AF266" s="128"/>
      <c r="AG266" s="128"/>
      <c r="AH266" s="128"/>
      <c r="AI266" s="128"/>
      <c r="AJ266" s="128"/>
      <c r="AK266" s="128"/>
      <c r="AL266" s="128"/>
      <c r="AM266" s="128"/>
      <c r="AN266" s="128"/>
      <c r="AO266" s="128"/>
      <c r="AP266" s="128"/>
      <c r="AQ266" s="128"/>
      <c r="AR266" s="128"/>
      <c r="AS266" s="128"/>
      <c r="AT266" s="128"/>
      <c r="AU266" s="128"/>
      <c r="AV266" s="128"/>
      <c r="AW266" s="128"/>
      <c r="AX266" s="128"/>
      <c r="AY266" s="128"/>
      <c r="AZ266" s="128"/>
      <c r="BA266" s="128"/>
      <c r="BB266" s="128"/>
      <c r="BC266" s="128"/>
      <c r="BD266" s="128"/>
      <c r="BE266" s="128"/>
      <c r="BF266" s="128"/>
      <c r="BG266" s="128"/>
      <c r="BH266" s="128"/>
      <c r="BI266" s="128"/>
      <c r="BJ266" s="128"/>
      <c r="BK266" s="128"/>
      <c r="BL266" s="128"/>
      <c r="BM266" s="128"/>
      <c r="BN266" s="128"/>
      <c r="BO266" s="128"/>
      <c r="BP266" s="128"/>
      <c r="BQ266" s="128"/>
      <c r="BR266" s="128"/>
      <c r="BS266" s="128"/>
      <c r="BT266" s="128"/>
      <c r="BU266" s="128"/>
      <c r="BV266" s="128"/>
      <c r="BW266" s="128"/>
      <c r="BX266" s="128"/>
      <c r="BY266" s="128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30" hidden="false" customHeight="true" outlineLevel="1" collapsed="false">
      <c r="A267" s="85"/>
      <c r="B267" s="103" t="n">
        <v>1</v>
      </c>
      <c r="C267" s="104" t="n">
        <v>1</v>
      </c>
      <c r="D267" s="175" t="s">
        <v>273</v>
      </c>
      <c r="E267" s="176"/>
      <c r="F267" s="168" t="s">
        <v>460</v>
      </c>
      <c r="G267" s="168"/>
      <c r="H267" s="120" t="s">
        <v>461</v>
      </c>
      <c r="I267" s="108"/>
      <c r="J267" s="109" t="n">
        <v>206</v>
      </c>
      <c r="K267" s="110" t="n">
        <f aca="false">I267*J267</f>
        <v>0</v>
      </c>
      <c r="L267" s="128"/>
      <c r="M267" s="128"/>
      <c r="N267" s="128"/>
      <c r="O267" s="128"/>
      <c r="P267" s="128"/>
      <c r="Q267" s="128"/>
      <c r="R267" s="128"/>
      <c r="S267" s="128"/>
      <c r="T267" s="128"/>
      <c r="U267" s="128"/>
      <c r="V267" s="128"/>
      <c r="W267" s="128"/>
      <c r="X267" s="128"/>
      <c r="Y267" s="128"/>
      <c r="Z267" s="128"/>
      <c r="AA267" s="128"/>
      <c r="AB267" s="128"/>
      <c r="AC267" s="128"/>
      <c r="AD267" s="128"/>
      <c r="AE267" s="128"/>
      <c r="AF267" s="128"/>
      <c r="AG267" s="128"/>
      <c r="AH267" s="128"/>
      <c r="AI267" s="128"/>
      <c r="AJ267" s="128"/>
      <c r="AK267" s="128"/>
      <c r="AL267" s="128"/>
      <c r="AM267" s="128"/>
      <c r="AN267" s="128"/>
      <c r="AO267" s="128"/>
      <c r="AP267" s="128"/>
      <c r="AQ267" s="128"/>
      <c r="AR267" s="128"/>
      <c r="AS267" s="128"/>
      <c r="AT267" s="128"/>
      <c r="AU267" s="128"/>
      <c r="AV267" s="128"/>
      <c r="AW267" s="128"/>
      <c r="AX267" s="128"/>
      <c r="AY267" s="128"/>
      <c r="AZ267" s="128"/>
      <c r="BA267" s="128"/>
      <c r="BB267" s="128"/>
      <c r="BC267" s="128"/>
      <c r="BD267" s="128"/>
      <c r="BE267" s="128"/>
      <c r="BF267" s="128"/>
      <c r="BG267" s="128"/>
      <c r="BH267" s="128"/>
      <c r="BI267" s="128"/>
      <c r="BJ267" s="128"/>
      <c r="BK267" s="128"/>
      <c r="BL267" s="128"/>
      <c r="BM267" s="128"/>
      <c r="BN267" s="128"/>
      <c r="BO267" s="128"/>
      <c r="BP267" s="128"/>
      <c r="BQ267" s="128"/>
      <c r="BR267" s="128"/>
      <c r="BS267" s="128"/>
      <c r="BT267" s="128"/>
      <c r="BU267" s="128"/>
      <c r="BV267" s="128"/>
      <c r="BW267" s="128"/>
      <c r="BX267" s="128"/>
      <c r="BY267" s="128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30" hidden="false" customHeight="true" outlineLevel="1" collapsed="false">
      <c r="A268" s="85"/>
      <c r="B268" s="103" t="n">
        <v>1</v>
      </c>
      <c r="C268" s="104" t="n">
        <v>1</v>
      </c>
      <c r="D268" s="175" t="s">
        <v>273</v>
      </c>
      <c r="E268" s="176"/>
      <c r="F268" s="168" t="s">
        <v>462</v>
      </c>
      <c r="G268" s="168"/>
      <c r="H268" s="120" t="s">
        <v>463</v>
      </c>
      <c r="I268" s="108"/>
      <c r="J268" s="109" t="n">
        <v>206</v>
      </c>
      <c r="K268" s="110" t="n">
        <f aca="false">I268*J268</f>
        <v>0</v>
      </c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8"/>
      <c r="BJ268" s="128"/>
      <c r="BK268" s="128"/>
      <c r="BL268" s="128"/>
      <c r="BM268" s="128"/>
      <c r="BN268" s="128"/>
      <c r="BO268" s="128"/>
      <c r="BP268" s="128"/>
      <c r="BQ268" s="128"/>
      <c r="BR268" s="128"/>
      <c r="BS268" s="128"/>
      <c r="BT268" s="128"/>
      <c r="BU268" s="128"/>
      <c r="BV268" s="128"/>
      <c r="BW268" s="128"/>
      <c r="BX268" s="128"/>
      <c r="BY268" s="128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30" hidden="false" customHeight="true" outlineLevel="1" collapsed="false">
      <c r="A269" s="85"/>
      <c r="B269" s="103" t="n">
        <v>1</v>
      </c>
      <c r="C269" s="104" t="n">
        <v>1</v>
      </c>
      <c r="D269" s="175" t="s">
        <v>273</v>
      </c>
      <c r="E269" s="176"/>
      <c r="F269" s="168" t="s">
        <v>464</v>
      </c>
      <c r="G269" s="168"/>
      <c r="H269" s="120" t="s">
        <v>465</v>
      </c>
      <c r="I269" s="108"/>
      <c r="J269" s="109" t="n">
        <v>206</v>
      </c>
      <c r="K269" s="110" t="n">
        <f aca="false">I269*J269</f>
        <v>0</v>
      </c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8"/>
      <c r="BJ269" s="128"/>
      <c r="BK269" s="128"/>
      <c r="BL269" s="128"/>
      <c r="BM269" s="128"/>
      <c r="BN269" s="128"/>
      <c r="BO269" s="128"/>
      <c r="BP269" s="128"/>
      <c r="BQ269" s="128"/>
      <c r="BR269" s="128"/>
      <c r="BS269" s="128"/>
      <c r="BT269" s="128"/>
      <c r="BU269" s="128"/>
      <c r="BV269" s="128"/>
      <c r="BW269" s="128"/>
      <c r="BX269" s="128"/>
      <c r="BY269" s="128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30" hidden="false" customHeight="true" outlineLevel="1" collapsed="false">
      <c r="A270" s="85"/>
      <c r="B270" s="103" t="n">
        <v>1</v>
      </c>
      <c r="C270" s="104" t="n">
        <v>1</v>
      </c>
      <c r="D270" s="175" t="s">
        <v>273</v>
      </c>
      <c r="E270" s="176"/>
      <c r="F270" s="168" t="s">
        <v>466</v>
      </c>
      <c r="G270" s="168"/>
      <c r="H270" s="120" t="s">
        <v>467</v>
      </c>
      <c r="I270" s="108"/>
      <c r="J270" s="109" t="n">
        <v>206</v>
      </c>
      <c r="K270" s="110" t="n">
        <f aca="false">I270*J270</f>
        <v>0</v>
      </c>
      <c r="L270" s="128"/>
      <c r="M270" s="128"/>
      <c r="N270" s="128"/>
      <c r="O270" s="128"/>
      <c r="P270" s="128"/>
      <c r="Q270" s="128"/>
      <c r="R270" s="128"/>
      <c r="S270" s="128"/>
      <c r="T270" s="128"/>
      <c r="U270" s="128"/>
      <c r="V270" s="128"/>
      <c r="W270" s="128"/>
      <c r="X270" s="128"/>
      <c r="Y270" s="128"/>
      <c r="Z270" s="128"/>
      <c r="AA270" s="128"/>
      <c r="AB270" s="128"/>
      <c r="AC270" s="128"/>
      <c r="AD270" s="128"/>
      <c r="AE270" s="128"/>
      <c r="AF270" s="128"/>
      <c r="AG270" s="128"/>
      <c r="AH270" s="128"/>
      <c r="AI270" s="128"/>
      <c r="AJ270" s="128"/>
      <c r="AK270" s="128"/>
      <c r="AL270" s="128"/>
      <c r="AM270" s="128"/>
      <c r="AN270" s="128"/>
      <c r="AO270" s="128"/>
      <c r="AP270" s="128"/>
      <c r="AQ270" s="128"/>
      <c r="AR270" s="128"/>
      <c r="AS270" s="128"/>
      <c r="AT270" s="128"/>
      <c r="AU270" s="128"/>
      <c r="AV270" s="128"/>
      <c r="AW270" s="128"/>
      <c r="AX270" s="128"/>
      <c r="AY270" s="128"/>
      <c r="AZ270" s="128"/>
      <c r="BA270" s="128"/>
      <c r="BB270" s="128"/>
      <c r="BC270" s="128"/>
      <c r="BD270" s="128"/>
      <c r="BE270" s="128"/>
      <c r="BF270" s="128"/>
      <c r="BG270" s="128"/>
      <c r="BH270" s="128"/>
      <c r="BI270" s="128"/>
      <c r="BJ270" s="128"/>
      <c r="BK270" s="128"/>
      <c r="BL270" s="128"/>
      <c r="BM270" s="128"/>
      <c r="BN270" s="128"/>
      <c r="BO270" s="128"/>
      <c r="BP270" s="128"/>
      <c r="BQ270" s="128"/>
      <c r="BR270" s="128"/>
      <c r="BS270" s="128"/>
      <c r="BT270" s="128"/>
      <c r="BU270" s="128"/>
      <c r="BV270" s="128"/>
      <c r="BW270" s="128"/>
      <c r="BX270" s="128"/>
      <c r="BY270" s="128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30" hidden="false" customHeight="true" outlineLevel="1" collapsed="false">
      <c r="A271" s="85"/>
      <c r="B271" s="103" t="n">
        <v>1</v>
      </c>
      <c r="C271" s="104" t="n">
        <v>1</v>
      </c>
      <c r="D271" s="175" t="s">
        <v>273</v>
      </c>
      <c r="E271" s="176"/>
      <c r="F271" s="168" t="s">
        <v>468</v>
      </c>
      <c r="G271" s="168"/>
      <c r="H271" s="120" t="s">
        <v>469</v>
      </c>
      <c r="I271" s="108"/>
      <c r="J271" s="109" t="n">
        <v>206</v>
      </c>
      <c r="K271" s="110" t="n">
        <f aca="false">I271*J271</f>
        <v>0</v>
      </c>
      <c r="L271" s="128"/>
      <c r="M271" s="128"/>
      <c r="N271" s="128"/>
      <c r="O271" s="128"/>
      <c r="P271" s="128"/>
      <c r="Q271" s="128"/>
      <c r="R271" s="128"/>
      <c r="S271" s="128"/>
      <c r="T271" s="128"/>
      <c r="U271" s="128"/>
      <c r="V271" s="128"/>
      <c r="W271" s="128"/>
      <c r="X271" s="128"/>
      <c r="Y271" s="128"/>
      <c r="Z271" s="128"/>
      <c r="AA271" s="128"/>
      <c r="AB271" s="128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128"/>
      <c r="AN271" s="128"/>
      <c r="AO271" s="128"/>
      <c r="AP271" s="128"/>
      <c r="AQ271" s="128"/>
      <c r="AR271" s="128"/>
      <c r="AS271" s="128"/>
      <c r="AT271" s="128"/>
      <c r="AU271" s="128"/>
      <c r="AV271" s="128"/>
      <c r="AW271" s="128"/>
      <c r="AX271" s="128"/>
      <c r="AY271" s="128"/>
      <c r="AZ271" s="128"/>
      <c r="BA271" s="128"/>
      <c r="BB271" s="128"/>
      <c r="BC271" s="128"/>
      <c r="BD271" s="128"/>
      <c r="BE271" s="128"/>
      <c r="BF271" s="128"/>
      <c r="BG271" s="128"/>
      <c r="BH271" s="128"/>
      <c r="BI271" s="128"/>
      <c r="BJ271" s="128"/>
      <c r="BK271" s="128"/>
      <c r="BL271" s="128"/>
      <c r="BM271" s="128"/>
      <c r="BN271" s="128"/>
      <c r="BO271" s="128"/>
      <c r="BP271" s="128"/>
      <c r="BQ271" s="128"/>
      <c r="BR271" s="128"/>
      <c r="BS271" s="128"/>
      <c r="BT271" s="128"/>
      <c r="BU271" s="128"/>
      <c r="BV271" s="128"/>
      <c r="BW271" s="128"/>
      <c r="BX271" s="128"/>
      <c r="BY271" s="128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30" hidden="false" customHeight="true" outlineLevel="1" collapsed="false">
      <c r="A272" s="85"/>
      <c r="B272" s="103" t="n">
        <v>1</v>
      </c>
      <c r="C272" s="104" t="n">
        <v>1</v>
      </c>
      <c r="D272" s="175" t="s">
        <v>273</v>
      </c>
      <c r="E272" s="176"/>
      <c r="F272" s="168" t="s">
        <v>470</v>
      </c>
      <c r="G272" s="168"/>
      <c r="H272" s="120" t="s">
        <v>471</v>
      </c>
      <c r="I272" s="108"/>
      <c r="J272" s="109" t="n">
        <v>206</v>
      </c>
      <c r="K272" s="110" t="n">
        <f aca="false">I272*J272</f>
        <v>0</v>
      </c>
      <c r="L272" s="128"/>
      <c r="M272" s="128"/>
      <c r="N272" s="128"/>
      <c r="O272" s="128"/>
      <c r="P272" s="128"/>
      <c r="Q272" s="128"/>
      <c r="R272" s="128"/>
      <c r="S272" s="128"/>
      <c r="T272" s="128"/>
      <c r="U272" s="128"/>
      <c r="V272" s="128"/>
      <c r="W272" s="128"/>
      <c r="X272" s="128"/>
      <c r="Y272" s="128"/>
      <c r="Z272" s="128"/>
      <c r="AA272" s="128"/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28"/>
      <c r="AP272" s="128"/>
      <c r="AQ272" s="128"/>
      <c r="AR272" s="128"/>
      <c r="AS272" s="128"/>
      <c r="AT272" s="128"/>
      <c r="AU272" s="128"/>
      <c r="AV272" s="128"/>
      <c r="AW272" s="128"/>
      <c r="AX272" s="128"/>
      <c r="AY272" s="128"/>
      <c r="AZ272" s="128"/>
      <c r="BA272" s="128"/>
      <c r="BB272" s="128"/>
      <c r="BC272" s="128"/>
      <c r="BD272" s="128"/>
      <c r="BE272" s="128"/>
      <c r="BF272" s="128"/>
      <c r="BG272" s="128"/>
      <c r="BH272" s="128"/>
      <c r="BI272" s="128"/>
      <c r="BJ272" s="128"/>
      <c r="BK272" s="128"/>
      <c r="BL272" s="128"/>
      <c r="BM272" s="128"/>
      <c r="BN272" s="128"/>
      <c r="BO272" s="128"/>
      <c r="BP272" s="128"/>
      <c r="BQ272" s="128"/>
      <c r="BR272" s="128"/>
      <c r="BS272" s="128"/>
      <c r="BT272" s="128"/>
      <c r="BU272" s="128"/>
      <c r="BV272" s="128"/>
      <c r="BW272" s="128"/>
      <c r="BX272" s="128"/>
      <c r="BY272" s="128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30" hidden="false" customHeight="true" outlineLevel="1" collapsed="false">
      <c r="A273" s="85"/>
      <c r="B273" s="103" t="n">
        <v>1</v>
      </c>
      <c r="C273" s="104" t="n">
        <v>1</v>
      </c>
      <c r="D273" s="175" t="s">
        <v>273</v>
      </c>
      <c r="E273" s="176"/>
      <c r="F273" s="168" t="s">
        <v>472</v>
      </c>
      <c r="G273" s="168"/>
      <c r="H273" s="120" t="s">
        <v>473</v>
      </c>
      <c r="I273" s="108"/>
      <c r="J273" s="109" t="n">
        <v>206</v>
      </c>
      <c r="K273" s="110" t="n">
        <f aca="false">I273*J273</f>
        <v>0</v>
      </c>
      <c r="L273" s="128"/>
      <c r="M273" s="128"/>
      <c r="N273" s="128"/>
      <c r="O273" s="128"/>
      <c r="P273" s="128"/>
      <c r="Q273" s="128"/>
      <c r="R273" s="128"/>
      <c r="S273" s="128"/>
      <c r="T273" s="128"/>
      <c r="U273" s="128"/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/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/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/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/>
      <c r="BQ273" s="128"/>
      <c r="BR273" s="128"/>
      <c r="BS273" s="128"/>
      <c r="BT273" s="128"/>
      <c r="BU273" s="128"/>
      <c r="BV273" s="128"/>
      <c r="BW273" s="128"/>
      <c r="BX273" s="128"/>
      <c r="BY273" s="128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30" hidden="false" customHeight="true" outlineLevel="1" collapsed="false">
      <c r="A274" s="85"/>
      <c r="B274" s="103" t="n">
        <v>1</v>
      </c>
      <c r="C274" s="104" t="n">
        <v>1</v>
      </c>
      <c r="D274" s="175" t="s">
        <v>273</v>
      </c>
      <c r="E274" s="176"/>
      <c r="F274" s="168" t="s">
        <v>474</v>
      </c>
      <c r="G274" s="168"/>
      <c r="H274" s="120" t="s">
        <v>475</v>
      </c>
      <c r="I274" s="108"/>
      <c r="J274" s="109" t="n">
        <v>206</v>
      </c>
      <c r="K274" s="110" t="n">
        <f aca="false">I274*J274</f>
        <v>0</v>
      </c>
      <c r="L274" s="128"/>
      <c r="M274" s="128"/>
      <c r="N274" s="128"/>
      <c r="O274" s="128"/>
      <c r="P274" s="128"/>
      <c r="Q274" s="128"/>
      <c r="R274" s="128"/>
      <c r="S274" s="128"/>
      <c r="T274" s="128"/>
      <c r="U274" s="128"/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/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/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/>
      <c r="BQ274" s="128"/>
      <c r="BR274" s="128"/>
      <c r="BS274" s="128"/>
      <c r="BT274" s="128"/>
      <c r="BU274" s="128"/>
      <c r="BV274" s="128"/>
      <c r="BW274" s="128"/>
      <c r="BX274" s="128"/>
      <c r="BY274" s="128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30" hidden="false" customHeight="true" outlineLevel="1" collapsed="false">
      <c r="A275" s="85"/>
      <c r="B275" s="103" t="n">
        <v>1</v>
      </c>
      <c r="C275" s="104" t="n">
        <v>1</v>
      </c>
      <c r="D275" s="175" t="s">
        <v>273</v>
      </c>
      <c r="E275" s="176"/>
      <c r="F275" s="168" t="s">
        <v>476</v>
      </c>
      <c r="G275" s="168"/>
      <c r="H275" s="120" t="s">
        <v>477</v>
      </c>
      <c r="I275" s="108"/>
      <c r="J275" s="109" t="n">
        <v>206</v>
      </c>
      <c r="K275" s="110" t="n">
        <f aca="false">I275*J275</f>
        <v>0</v>
      </c>
      <c r="L275" s="128"/>
      <c r="M275" s="128"/>
      <c r="N275" s="128"/>
      <c r="O275" s="128"/>
      <c r="P275" s="128"/>
      <c r="Q275" s="128"/>
      <c r="R275" s="128"/>
      <c r="S275" s="128"/>
      <c r="T275" s="128"/>
      <c r="U275" s="128"/>
      <c r="V275" s="128"/>
      <c r="W275" s="128"/>
      <c r="X275" s="128"/>
      <c r="Y275" s="128"/>
      <c r="Z275" s="128"/>
      <c r="AA275" s="128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28"/>
      <c r="AP275" s="128"/>
      <c r="AQ275" s="128"/>
      <c r="AR275" s="128"/>
      <c r="AS275" s="128"/>
      <c r="AT275" s="128"/>
      <c r="AU275" s="128"/>
      <c r="AV275" s="128"/>
      <c r="AW275" s="128"/>
      <c r="AX275" s="128"/>
      <c r="AY275" s="128"/>
      <c r="AZ275" s="128"/>
      <c r="BA275" s="128"/>
      <c r="BB275" s="128"/>
      <c r="BC275" s="128"/>
      <c r="BD275" s="128"/>
      <c r="BE275" s="128"/>
      <c r="BF275" s="128"/>
      <c r="BG275" s="128"/>
      <c r="BH275" s="128"/>
      <c r="BI275" s="128"/>
      <c r="BJ275" s="128"/>
      <c r="BK275" s="128"/>
      <c r="BL275" s="128"/>
      <c r="BM275" s="128"/>
      <c r="BN275" s="128"/>
      <c r="BO275" s="128"/>
      <c r="BP275" s="128"/>
      <c r="BQ275" s="128"/>
      <c r="BR275" s="128"/>
      <c r="BS275" s="128"/>
      <c r="BT275" s="128"/>
      <c r="BU275" s="128"/>
      <c r="BV275" s="128"/>
      <c r="BW275" s="128"/>
      <c r="BX275" s="128"/>
      <c r="BY275" s="128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30" hidden="false" customHeight="true" outlineLevel="1" collapsed="false">
      <c r="A276" s="85"/>
      <c r="B276" s="103" t="n">
        <v>1</v>
      </c>
      <c r="C276" s="104" t="n">
        <v>1</v>
      </c>
      <c r="D276" s="175" t="s">
        <v>273</v>
      </c>
      <c r="E276" s="176"/>
      <c r="F276" s="168" t="s">
        <v>478</v>
      </c>
      <c r="G276" s="168"/>
      <c r="H276" s="120" t="s">
        <v>479</v>
      </c>
      <c r="I276" s="108"/>
      <c r="J276" s="109" t="n">
        <v>206</v>
      </c>
      <c r="K276" s="110" t="n">
        <f aca="false">I276*J276</f>
        <v>0</v>
      </c>
      <c r="L276" s="128"/>
      <c r="M276" s="128"/>
      <c r="N276" s="128"/>
      <c r="O276" s="128"/>
      <c r="P276" s="128"/>
      <c r="Q276" s="128"/>
      <c r="R276" s="128"/>
      <c r="S276" s="128"/>
      <c r="T276" s="128"/>
      <c r="U276" s="128"/>
      <c r="V276" s="128"/>
      <c r="W276" s="128"/>
      <c r="X276" s="128"/>
      <c r="Y276" s="128"/>
      <c r="Z276" s="128"/>
      <c r="AA276" s="128"/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28"/>
      <c r="AP276" s="128"/>
      <c r="AQ276" s="128"/>
      <c r="AR276" s="128"/>
      <c r="AS276" s="128"/>
      <c r="AT276" s="128"/>
      <c r="AU276" s="128"/>
      <c r="AV276" s="128"/>
      <c r="AW276" s="128"/>
      <c r="AX276" s="128"/>
      <c r="AY276" s="128"/>
      <c r="AZ276" s="128"/>
      <c r="BA276" s="128"/>
      <c r="BB276" s="128"/>
      <c r="BC276" s="128"/>
      <c r="BD276" s="128"/>
      <c r="BE276" s="128"/>
      <c r="BF276" s="128"/>
      <c r="BG276" s="128"/>
      <c r="BH276" s="128"/>
      <c r="BI276" s="128"/>
      <c r="BJ276" s="128"/>
      <c r="BK276" s="128"/>
      <c r="BL276" s="128"/>
      <c r="BM276" s="128"/>
      <c r="BN276" s="128"/>
      <c r="BO276" s="128"/>
      <c r="BP276" s="128"/>
      <c r="BQ276" s="128"/>
      <c r="BR276" s="128"/>
      <c r="BS276" s="128"/>
      <c r="BT276" s="128"/>
      <c r="BU276" s="128"/>
      <c r="BV276" s="128"/>
      <c r="BW276" s="128"/>
      <c r="BX276" s="128"/>
      <c r="BY276" s="128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30" hidden="false" customHeight="true" outlineLevel="1" collapsed="false">
      <c r="A277" s="85"/>
      <c r="B277" s="103" t="n">
        <v>1</v>
      </c>
      <c r="C277" s="104" t="n">
        <v>1</v>
      </c>
      <c r="D277" s="175" t="s">
        <v>273</v>
      </c>
      <c r="E277" s="176"/>
      <c r="F277" s="168" t="s">
        <v>480</v>
      </c>
      <c r="G277" s="168"/>
      <c r="H277" s="120" t="s">
        <v>481</v>
      </c>
      <c r="I277" s="108"/>
      <c r="J277" s="109" t="n">
        <v>206</v>
      </c>
      <c r="K277" s="110" t="n">
        <f aca="false">I277*J277</f>
        <v>0</v>
      </c>
      <c r="L277" s="128"/>
      <c r="M277" s="128"/>
      <c r="N277" s="128"/>
      <c r="O277" s="128"/>
      <c r="P277" s="128"/>
      <c r="Q277" s="128"/>
      <c r="R277" s="128"/>
      <c r="S277" s="128"/>
      <c r="T277" s="128"/>
      <c r="U277" s="128"/>
      <c r="V277" s="128"/>
      <c r="W277" s="128"/>
      <c r="X277" s="128"/>
      <c r="Y277" s="128"/>
      <c r="Z277" s="128"/>
      <c r="AA277" s="128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28"/>
      <c r="AP277" s="128"/>
      <c r="AQ277" s="128"/>
      <c r="AR277" s="128"/>
      <c r="AS277" s="128"/>
      <c r="AT277" s="128"/>
      <c r="AU277" s="128"/>
      <c r="AV277" s="128"/>
      <c r="AW277" s="128"/>
      <c r="AX277" s="128"/>
      <c r="AY277" s="128"/>
      <c r="AZ277" s="128"/>
      <c r="BA277" s="128"/>
      <c r="BB277" s="128"/>
      <c r="BC277" s="128"/>
      <c r="BD277" s="128"/>
      <c r="BE277" s="128"/>
      <c r="BF277" s="128"/>
      <c r="BG277" s="128"/>
      <c r="BH277" s="128"/>
      <c r="BI277" s="128"/>
      <c r="BJ277" s="128"/>
      <c r="BK277" s="128"/>
      <c r="BL277" s="128"/>
      <c r="BM277" s="128"/>
      <c r="BN277" s="128"/>
      <c r="BO277" s="128"/>
      <c r="BP277" s="128"/>
      <c r="BQ277" s="128"/>
      <c r="BR277" s="128"/>
      <c r="BS277" s="128"/>
      <c r="BT277" s="128"/>
      <c r="BU277" s="128"/>
      <c r="BV277" s="128"/>
      <c r="BW277" s="128"/>
      <c r="BX277" s="128"/>
      <c r="BY277" s="128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30" hidden="false" customHeight="true" outlineLevel="1" collapsed="false">
      <c r="A278" s="85"/>
      <c r="B278" s="103" t="n">
        <v>1</v>
      </c>
      <c r="C278" s="104" t="n">
        <v>1</v>
      </c>
      <c r="D278" s="175" t="s">
        <v>273</v>
      </c>
      <c r="E278" s="176"/>
      <c r="F278" s="168" t="s">
        <v>482</v>
      </c>
      <c r="G278" s="168"/>
      <c r="H278" s="120" t="s">
        <v>483</v>
      </c>
      <c r="I278" s="108"/>
      <c r="J278" s="109" t="n">
        <v>206</v>
      </c>
      <c r="K278" s="110" t="n">
        <f aca="false">I278*J278</f>
        <v>0</v>
      </c>
      <c r="L278" s="128"/>
      <c r="M278" s="128"/>
      <c r="N278" s="128"/>
      <c r="O278" s="128"/>
      <c r="P278" s="128"/>
      <c r="Q278" s="128"/>
      <c r="R278" s="128"/>
      <c r="S278" s="128"/>
      <c r="T278" s="128"/>
      <c r="U278" s="128"/>
      <c r="V278" s="128"/>
      <c r="W278" s="128"/>
      <c r="X278" s="128"/>
      <c r="Y278" s="128"/>
      <c r="Z278" s="128"/>
      <c r="AA278" s="128"/>
      <c r="AB278" s="128"/>
      <c r="AC278" s="128"/>
      <c r="AD278" s="128"/>
      <c r="AE278" s="128"/>
      <c r="AF278" s="128"/>
      <c r="AG278" s="128"/>
      <c r="AH278" s="128"/>
      <c r="AI278" s="128"/>
      <c r="AJ278" s="128"/>
      <c r="AK278" s="128"/>
      <c r="AL278" s="128"/>
      <c r="AM278" s="128"/>
      <c r="AN278" s="128"/>
      <c r="AO278" s="128"/>
      <c r="AP278" s="128"/>
      <c r="AQ278" s="128"/>
      <c r="AR278" s="128"/>
      <c r="AS278" s="128"/>
      <c r="AT278" s="128"/>
      <c r="AU278" s="128"/>
      <c r="AV278" s="128"/>
      <c r="AW278" s="128"/>
      <c r="AX278" s="128"/>
      <c r="AY278" s="128"/>
      <c r="AZ278" s="128"/>
      <c r="BA278" s="128"/>
      <c r="BB278" s="128"/>
      <c r="BC278" s="128"/>
      <c r="BD278" s="128"/>
      <c r="BE278" s="128"/>
      <c r="BF278" s="128"/>
      <c r="BG278" s="128"/>
      <c r="BH278" s="128"/>
      <c r="BI278" s="128"/>
      <c r="BJ278" s="128"/>
      <c r="BK278" s="128"/>
      <c r="BL278" s="128"/>
      <c r="BM278" s="128"/>
      <c r="BN278" s="128"/>
      <c r="BO278" s="128"/>
      <c r="BP278" s="128"/>
      <c r="BQ278" s="128"/>
      <c r="BR278" s="128"/>
      <c r="BS278" s="128"/>
      <c r="BT278" s="128"/>
      <c r="BU278" s="128"/>
      <c r="BV278" s="128"/>
      <c r="BW278" s="128"/>
      <c r="BX278" s="128"/>
      <c r="BY278" s="128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30" hidden="false" customHeight="true" outlineLevel="1" collapsed="false">
      <c r="A279" s="85"/>
      <c r="B279" s="103" t="n">
        <v>1</v>
      </c>
      <c r="C279" s="104" t="n">
        <v>1</v>
      </c>
      <c r="D279" s="175" t="s">
        <v>273</v>
      </c>
      <c r="E279" s="176"/>
      <c r="F279" s="168" t="s">
        <v>484</v>
      </c>
      <c r="G279" s="168"/>
      <c r="H279" s="120" t="s">
        <v>485</v>
      </c>
      <c r="I279" s="108"/>
      <c r="J279" s="109" t="n">
        <v>206</v>
      </c>
      <c r="K279" s="110" t="n">
        <f aca="false">I279*J279</f>
        <v>0</v>
      </c>
      <c r="L279" s="128"/>
      <c r="M279" s="128"/>
      <c r="N279" s="128"/>
      <c r="O279" s="128"/>
      <c r="P279" s="128"/>
      <c r="Q279" s="128"/>
      <c r="R279" s="128"/>
      <c r="S279" s="128"/>
      <c r="T279" s="128"/>
      <c r="U279" s="128"/>
      <c r="V279" s="128"/>
      <c r="W279" s="128"/>
      <c r="X279" s="128"/>
      <c r="Y279" s="128"/>
      <c r="Z279" s="128"/>
      <c r="AA279" s="128"/>
      <c r="AB279" s="128"/>
      <c r="AC279" s="128"/>
      <c r="AD279" s="128"/>
      <c r="AE279" s="128"/>
      <c r="AF279" s="128"/>
      <c r="AG279" s="128"/>
      <c r="AH279" s="128"/>
      <c r="AI279" s="128"/>
      <c r="AJ279" s="128"/>
      <c r="AK279" s="128"/>
      <c r="AL279" s="128"/>
      <c r="AM279" s="128"/>
      <c r="AN279" s="128"/>
      <c r="AO279" s="128"/>
      <c r="AP279" s="128"/>
      <c r="AQ279" s="128"/>
      <c r="AR279" s="128"/>
      <c r="AS279" s="128"/>
      <c r="AT279" s="128"/>
      <c r="AU279" s="128"/>
      <c r="AV279" s="128"/>
      <c r="AW279" s="128"/>
      <c r="AX279" s="128"/>
      <c r="AY279" s="128"/>
      <c r="AZ279" s="128"/>
      <c r="BA279" s="128"/>
      <c r="BB279" s="128"/>
      <c r="BC279" s="128"/>
      <c r="BD279" s="128"/>
      <c r="BE279" s="128"/>
      <c r="BF279" s="128"/>
      <c r="BG279" s="128"/>
      <c r="BH279" s="128"/>
      <c r="BI279" s="128"/>
      <c r="BJ279" s="128"/>
      <c r="BK279" s="128"/>
      <c r="BL279" s="128"/>
      <c r="BM279" s="128"/>
      <c r="BN279" s="128"/>
      <c r="BO279" s="128"/>
      <c r="BP279" s="128"/>
      <c r="BQ279" s="128"/>
      <c r="BR279" s="128"/>
      <c r="BS279" s="128"/>
      <c r="BT279" s="128"/>
      <c r="BU279" s="128"/>
      <c r="BV279" s="128"/>
      <c r="BW279" s="128"/>
      <c r="BX279" s="128"/>
      <c r="BY279" s="128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30" hidden="false" customHeight="true" outlineLevel="1" collapsed="false">
      <c r="A280" s="85"/>
      <c r="B280" s="103" t="n">
        <v>1</v>
      </c>
      <c r="C280" s="104" t="n">
        <v>1</v>
      </c>
      <c r="D280" s="175" t="s">
        <v>273</v>
      </c>
      <c r="E280" s="176"/>
      <c r="F280" s="168" t="s">
        <v>486</v>
      </c>
      <c r="G280" s="168"/>
      <c r="H280" s="120" t="s">
        <v>487</v>
      </c>
      <c r="I280" s="108"/>
      <c r="J280" s="109" t="n">
        <v>206</v>
      </c>
      <c r="K280" s="110" t="n">
        <f aca="false">I280*J280</f>
        <v>0</v>
      </c>
      <c r="L280" s="128"/>
      <c r="M280" s="128"/>
      <c r="N280" s="128"/>
      <c r="O280" s="128"/>
      <c r="P280" s="128"/>
      <c r="Q280" s="128"/>
      <c r="R280" s="128"/>
      <c r="S280" s="128"/>
      <c r="T280" s="128"/>
      <c r="U280" s="128"/>
      <c r="V280" s="128"/>
      <c r="W280" s="128"/>
      <c r="X280" s="128"/>
      <c r="Y280" s="128"/>
      <c r="Z280" s="128"/>
      <c r="AA280" s="128"/>
      <c r="AB280" s="128"/>
      <c r="AC280" s="128"/>
      <c r="AD280" s="128"/>
      <c r="AE280" s="128"/>
      <c r="AF280" s="128"/>
      <c r="AG280" s="128"/>
      <c r="AH280" s="128"/>
      <c r="AI280" s="128"/>
      <c r="AJ280" s="128"/>
      <c r="AK280" s="128"/>
      <c r="AL280" s="128"/>
      <c r="AM280" s="128"/>
      <c r="AN280" s="128"/>
      <c r="AO280" s="128"/>
      <c r="AP280" s="128"/>
      <c r="AQ280" s="128"/>
      <c r="AR280" s="128"/>
      <c r="AS280" s="128"/>
      <c r="AT280" s="128"/>
      <c r="AU280" s="128"/>
      <c r="AV280" s="128"/>
      <c r="AW280" s="128"/>
      <c r="AX280" s="128"/>
      <c r="AY280" s="128"/>
      <c r="AZ280" s="128"/>
      <c r="BA280" s="128"/>
      <c r="BB280" s="128"/>
      <c r="BC280" s="128"/>
      <c r="BD280" s="128"/>
      <c r="BE280" s="128"/>
      <c r="BF280" s="128"/>
      <c r="BG280" s="128"/>
      <c r="BH280" s="128"/>
      <c r="BI280" s="128"/>
      <c r="BJ280" s="128"/>
      <c r="BK280" s="128"/>
      <c r="BL280" s="128"/>
      <c r="BM280" s="128"/>
      <c r="BN280" s="128"/>
      <c r="BO280" s="128"/>
      <c r="BP280" s="128"/>
      <c r="BQ280" s="128"/>
      <c r="BR280" s="128"/>
      <c r="BS280" s="128"/>
      <c r="BT280" s="128"/>
      <c r="BU280" s="128"/>
      <c r="BV280" s="128"/>
      <c r="BW280" s="128"/>
      <c r="BX280" s="128"/>
      <c r="BY280" s="128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30" hidden="false" customHeight="true" outlineLevel="1" collapsed="false">
      <c r="A281" s="85"/>
      <c r="B281" s="103" t="n">
        <v>1</v>
      </c>
      <c r="C281" s="104" t="n">
        <v>1</v>
      </c>
      <c r="D281" s="175" t="s">
        <v>273</v>
      </c>
      <c r="E281" s="176"/>
      <c r="F281" s="168" t="s">
        <v>488</v>
      </c>
      <c r="G281" s="168"/>
      <c r="H281" s="120" t="s">
        <v>489</v>
      </c>
      <c r="I281" s="108"/>
      <c r="J281" s="109" t="n">
        <v>206</v>
      </c>
      <c r="K281" s="110" t="n">
        <f aca="false">I281*J281</f>
        <v>0</v>
      </c>
      <c r="L281" s="128"/>
      <c r="M281" s="128"/>
      <c r="N281" s="128"/>
      <c r="O281" s="128"/>
      <c r="P281" s="128"/>
      <c r="Q281" s="128"/>
      <c r="R281" s="128"/>
      <c r="S281" s="128"/>
      <c r="T281" s="128"/>
      <c r="U281" s="128"/>
      <c r="V281" s="128"/>
      <c r="W281" s="128"/>
      <c r="X281" s="128"/>
      <c r="Y281" s="128"/>
      <c r="Z281" s="128"/>
      <c r="AA281" s="128"/>
      <c r="AB281" s="128"/>
      <c r="AC281" s="128"/>
      <c r="AD281" s="128"/>
      <c r="AE281" s="128"/>
      <c r="AF281" s="128"/>
      <c r="AG281" s="128"/>
      <c r="AH281" s="128"/>
      <c r="AI281" s="128"/>
      <c r="AJ281" s="128"/>
      <c r="AK281" s="128"/>
      <c r="AL281" s="128"/>
      <c r="AM281" s="128"/>
      <c r="AN281" s="128"/>
      <c r="AO281" s="128"/>
      <c r="AP281" s="128"/>
      <c r="AQ281" s="128"/>
      <c r="AR281" s="128"/>
      <c r="AS281" s="128"/>
      <c r="AT281" s="128"/>
      <c r="AU281" s="128"/>
      <c r="AV281" s="128"/>
      <c r="AW281" s="128"/>
      <c r="AX281" s="128"/>
      <c r="AY281" s="128"/>
      <c r="AZ281" s="128"/>
      <c r="BA281" s="128"/>
      <c r="BB281" s="128"/>
      <c r="BC281" s="128"/>
      <c r="BD281" s="128"/>
      <c r="BE281" s="128"/>
      <c r="BF281" s="128"/>
      <c r="BG281" s="128"/>
      <c r="BH281" s="128"/>
      <c r="BI281" s="128"/>
      <c r="BJ281" s="128"/>
      <c r="BK281" s="128"/>
      <c r="BL281" s="128"/>
      <c r="BM281" s="128"/>
      <c r="BN281" s="128"/>
      <c r="BO281" s="128"/>
      <c r="BP281" s="128"/>
      <c r="BQ281" s="128"/>
      <c r="BR281" s="128"/>
      <c r="BS281" s="128"/>
      <c r="BT281" s="128"/>
      <c r="BU281" s="128"/>
      <c r="BV281" s="128"/>
      <c r="BW281" s="128"/>
      <c r="BX281" s="128"/>
      <c r="BY281" s="128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30" hidden="false" customHeight="true" outlineLevel="1" collapsed="false">
      <c r="A282" s="85"/>
      <c r="B282" s="103" t="n">
        <v>1</v>
      </c>
      <c r="C282" s="104" t="n">
        <v>1</v>
      </c>
      <c r="D282" s="175" t="s">
        <v>273</v>
      </c>
      <c r="E282" s="176"/>
      <c r="F282" s="168" t="s">
        <v>490</v>
      </c>
      <c r="G282" s="168"/>
      <c r="H282" s="120" t="s">
        <v>491</v>
      </c>
      <c r="I282" s="108"/>
      <c r="J282" s="109" t="n">
        <v>206</v>
      </c>
      <c r="K282" s="110" t="n">
        <f aca="false">I282*J282</f>
        <v>0</v>
      </c>
      <c r="L282" s="128"/>
      <c r="M282" s="128"/>
      <c r="N282" s="128"/>
      <c r="O282" s="128"/>
      <c r="P282" s="128"/>
      <c r="Q282" s="128"/>
      <c r="R282" s="128"/>
      <c r="S282" s="128"/>
      <c r="T282" s="128"/>
      <c r="U282" s="128"/>
      <c r="V282" s="128"/>
      <c r="W282" s="128"/>
      <c r="X282" s="128"/>
      <c r="Y282" s="128"/>
      <c r="Z282" s="128"/>
      <c r="AA282" s="128"/>
      <c r="AB282" s="128"/>
      <c r="AC282" s="128"/>
      <c r="AD282" s="128"/>
      <c r="AE282" s="128"/>
      <c r="AF282" s="128"/>
      <c r="AG282" s="128"/>
      <c r="AH282" s="128"/>
      <c r="AI282" s="128"/>
      <c r="AJ282" s="128"/>
      <c r="AK282" s="128"/>
      <c r="AL282" s="128"/>
      <c r="AM282" s="128"/>
      <c r="AN282" s="128"/>
      <c r="AO282" s="128"/>
      <c r="AP282" s="128"/>
      <c r="AQ282" s="128"/>
      <c r="AR282" s="128"/>
      <c r="AS282" s="128"/>
      <c r="AT282" s="128"/>
      <c r="AU282" s="128"/>
      <c r="AV282" s="128"/>
      <c r="AW282" s="128"/>
      <c r="AX282" s="128"/>
      <c r="AY282" s="128"/>
      <c r="AZ282" s="128"/>
      <c r="BA282" s="128"/>
      <c r="BB282" s="128"/>
      <c r="BC282" s="128"/>
      <c r="BD282" s="128"/>
      <c r="BE282" s="128"/>
      <c r="BF282" s="128"/>
      <c r="BG282" s="128"/>
      <c r="BH282" s="128"/>
      <c r="BI282" s="128"/>
      <c r="BJ282" s="128"/>
      <c r="BK282" s="128"/>
      <c r="BL282" s="128"/>
      <c r="BM282" s="128"/>
      <c r="BN282" s="128"/>
      <c r="BO282" s="128"/>
      <c r="BP282" s="128"/>
      <c r="BQ282" s="128"/>
      <c r="BR282" s="128"/>
      <c r="BS282" s="128"/>
      <c r="BT282" s="128"/>
      <c r="BU282" s="128"/>
      <c r="BV282" s="128"/>
      <c r="BW282" s="128"/>
      <c r="BX282" s="128"/>
      <c r="BY282" s="128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30" hidden="false" customHeight="true" outlineLevel="1" collapsed="false">
      <c r="A283" s="85"/>
      <c r="B283" s="103" t="n">
        <v>1</v>
      </c>
      <c r="C283" s="104" t="n">
        <v>1</v>
      </c>
      <c r="D283" s="175" t="s">
        <v>273</v>
      </c>
      <c r="E283" s="176"/>
      <c r="F283" s="168" t="s">
        <v>492</v>
      </c>
      <c r="G283" s="168"/>
      <c r="H283" s="120" t="s">
        <v>493</v>
      </c>
      <c r="I283" s="108"/>
      <c r="J283" s="109" t="n">
        <v>206</v>
      </c>
      <c r="K283" s="110" t="n">
        <f aca="false">I283*J283</f>
        <v>0</v>
      </c>
      <c r="L283" s="128"/>
      <c r="M283" s="128"/>
      <c r="N283" s="128"/>
      <c r="O283" s="128"/>
      <c r="P283" s="128"/>
      <c r="Q283" s="128"/>
      <c r="R283" s="128"/>
      <c r="S283" s="128"/>
      <c r="T283" s="128"/>
      <c r="U283" s="128"/>
      <c r="V283" s="128"/>
      <c r="W283" s="128"/>
      <c r="X283" s="128"/>
      <c r="Y283" s="128"/>
      <c r="Z283" s="128"/>
      <c r="AA283" s="128"/>
      <c r="AB283" s="128"/>
      <c r="AC283" s="128"/>
      <c r="AD283" s="128"/>
      <c r="AE283" s="128"/>
      <c r="AF283" s="128"/>
      <c r="AG283" s="128"/>
      <c r="AH283" s="128"/>
      <c r="AI283" s="128"/>
      <c r="AJ283" s="128"/>
      <c r="AK283" s="128"/>
      <c r="AL283" s="128"/>
      <c r="AM283" s="128"/>
      <c r="AN283" s="128"/>
      <c r="AO283" s="128"/>
      <c r="AP283" s="128"/>
      <c r="AQ283" s="128"/>
      <c r="AR283" s="128"/>
      <c r="AS283" s="128"/>
      <c r="AT283" s="128"/>
      <c r="AU283" s="128"/>
      <c r="AV283" s="128"/>
      <c r="AW283" s="128"/>
      <c r="AX283" s="128"/>
      <c r="AY283" s="128"/>
      <c r="AZ283" s="128"/>
      <c r="BA283" s="128"/>
      <c r="BB283" s="128"/>
      <c r="BC283" s="128"/>
      <c r="BD283" s="128"/>
      <c r="BE283" s="128"/>
      <c r="BF283" s="128"/>
      <c r="BG283" s="128"/>
      <c r="BH283" s="128"/>
      <c r="BI283" s="128"/>
      <c r="BJ283" s="128"/>
      <c r="BK283" s="128"/>
      <c r="BL283" s="128"/>
      <c r="BM283" s="128"/>
      <c r="BN283" s="128"/>
      <c r="BO283" s="128"/>
      <c r="BP283" s="128"/>
      <c r="BQ283" s="128"/>
      <c r="BR283" s="128"/>
      <c r="BS283" s="128"/>
      <c r="BT283" s="128"/>
      <c r="BU283" s="128"/>
      <c r="BV283" s="128"/>
      <c r="BW283" s="128"/>
      <c r="BX283" s="128"/>
      <c r="BY283" s="128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30" hidden="false" customHeight="true" outlineLevel="1" collapsed="false">
      <c r="A284" s="85"/>
      <c r="B284" s="103" t="n">
        <v>1</v>
      </c>
      <c r="C284" s="104" t="n">
        <v>1</v>
      </c>
      <c r="D284" s="175" t="s">
        <v>273</v>
      </c>
      <c r="E284" s="176"/>
      <c r="F284" s="168" t="s">
        <v>494</v>
      </c>
      <c r="G284" s="168"/>
      <c r="H284" s="120" t="s">
        <v>495</v>
      </c>
      <c r="I284" s="108"/>
      <c r="J284" s="109" t="n">
        <v>206</v>
      </c>
      <c r="K284" s="110" t="n">
        <f aca="false">I284*J284</f>
        <v>0</v>
      </c>
      <c r="L284" s="128"/>
      <c r="M284" s="128"/>
      <c r="N284" s="128"/>
      <c r="O284" s="128"/>
      <c r="P284" s="128"/>
      <c r="Q284" s="128"/>
      <c r="R284" s="128"/>
      <c r="S284" s="128"/>
      <c r="T284" s="128"/>
      <c r="U284" s="128"/>
      <c r="V284" s="128"/>
      <c r="W284" s="128"/>
      <c r="X284" s="128"/>
      <c r="Y284" s="128"/>
      <c r="Z284" s="128"/>
      <c r="AA284" s="128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28"/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/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/>
      <c r="BV284" s="128"/>
      <c r="BW284" s="128"/>
      <c r="BX284" s="128"/>
      <c r="BY284" s="128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s="177" customFormat="true" ht="30" hidden="false" customHeight="true" outlineLevel="1" collapsed="false">
      <c r="A285" s="85"/>
      <c r="B285" s="131" t="n">
        <v>1</v>
      </c>
      <c r="C285" s="105" t="n">
        <v>1</v>
      </c>
      <c r="D285" s="175" t="s">
        <v>273</v>
      </c>
      <c r="E285" s="175"/>
      <c r="F285" s="168" t="s">
        <v>496</v>
      </c>
      <c r="G285" s="168"/>
      <c r="H285" s="133" t="s">
        <v>497</v>
      </c>
      <c r="I285" s="108"/>
      <c r="J285" s="109" t="n">
        <v>206</v>
      </c>
      <c r="K285" s="110" t="n">
        <f aca="false">I285*J285</f>
        <v>0</v>
      </c>
      <c r="L285" s="128"/>
      <c r="M285" s="128"/>
      <c r="N285" s="128"/>
      <c r="O285" s="128"/>
      <c r="P285" s="128"/>
      <c r="Q285" s="128"/>
      <c r="R285" s="128"/>
      <c r="S285" s="128"/>
      <c r="T285" s="128"/>
      <c r="U285" s="128"/>
      <c r="V285" s="128"/>
      <c r="W285" s="128"/>
      <c r="X285" s="128"/>
      <c r="Y285" s="128"/>
      <c r="Z285" s="128"/>
      <c r="AA285" s="128"/>
      <c r="AB285" s="128"/>
      <c r="AC285" s="128"/>
      <c r="AD285" s="128"/>
      <c r="AE285" s="128"/>
      <c r="AF285" s="128"/>
      <c r="AG285" s="128"/>
      <c r="AH285" s="128"/>
      <c r="AI285" s="128"/>
      <c r="AJ285" s="128"/>
      <c r="AK285" s="128"/>
      <c r="AL285" s="128"/>
      <c r="AM285" s="128"/>
      <c r="AN285" s="128"/>
      <c r="AO285" s="128"/>
      <c r="AP285" s="128"/>
      <c r="AQ285" s="128"/>
      <c r="AR285" s="128"/>
      <c r="AS285" s="128"/>
      <c r="AT285" s="128"/>
      <c r="AU285" s="128"/>
      <c r="AV285" s="128"/>
      <c r="AW285" s="128"/>
      <c r="AX285" s="128"/>
      <c r="AY285" s="128"/>
      <c r="AZ285" s="128"/>
      <c r="BA285" s="128"/>
      <c r="BB285" s="128"/>
      <c r="BC285" s="128"/>
      <c r="BD285" s="128"/>
      <c r="BE285" s="128"/>
      <c r="BF285" s="128"/>
      <c r="BG285" s="128"/>
      <c r="BH285" s="128"/>
      <c r="BI285" s="128"/>
      <c r="BJ285" s="128"/>
      <c r="BK285" s="128"/>
      <c r="BL285" s="128"/>
      <c r="BM285" s="128"/>
      <c r="BN285" s="128"/>
      <c r="BO285" s="128"/>
      <c r="BP285" s="128"/>
      <c r="BQ285" s="128"/>
      <c r="BR285" s="128"/>
      <c r="BS285" s="128"/>
      <c r="BT285" s="128"/>
      <c r="BU285" s="128"/>
      <c r="BV285" s="128"/>
      <c r="BW285" s="128"/>
      <c r="BX285" s="128"/>
      <c r="BY285" s="128"/>
      <c r="BZ285" s="129"/>
      <c r="CA285" s="129"/>
      <c r="CB285" s="129"/>
      <c r="CC285" s="129"/>
      <c r="CD285" s="129"/>
      <c r="CE285" s="129"/>
      <c r="CF285" s="129"/>
      <c r="CG285" s="129"/>
      <c r="CH285" s="129"/>
      <c r="CI285" s="129"/>
      <c r="CJ285" s="129"/>
      <c r="CK285" s="129"/>
      <c r="CL285" s="129"/>
      <c r="CM285" s="129"/>
      <c r="CN285" s="129"/>
      <c r="CO285" s="129"/>
      <c r="CP285" s="129"/>
      <c r="CQ285" s="129"/>
      <c r="CR285" s="129"/>
      <c r="CS285" s="129"/>
      <c r="CT285" s="129"/>
      <c r="CU285" s="129"/>
      <c r="CV285" s="129"/>
      <c r="CW285" s="129"/>
      <c r="CX285" s="129"/>
      <c r="CY285" s="129"/>
      <c r="CZ285" s="129"/>
      <c r="DA285" s="129"/>
      <c r="DB285" s="129"/>
      <c r="DC285" s="129"/>
      <c r="DD285" s="129"/>
      <c r="DE285" s="129"/>
      <c r="DF285" s="129"/>
      <c r="DG285" s="129"/>
      <c r="DH285" s="129"/>
      <c r="DI285" s="129"/>
      <c r="DJ285" s="129"/>
      <c r="DK285" s="129"/>
      <c r="DL285" s="129"/>
      <c r="DM285" s="129"/>
      <c r="DN285" s="129"/>
      <c r="DO285" s="129"/>
      <c r="DP285" s="129"/>
      <c r="DQ285" s="129"/>
      <c r="DR285" s="129"/>
      <c r="DS285" s="129"/>
      <c r="DT285" s="129"/>
      <c r="DU285" s="129"/>
      <c r="DV285" s="129"/>
      <c r="DW285" s="129"/>
      <c r="DX285" s="129"/>
      <c r="DY285" s="129"/>
      <c r="DZ285" s="129"/>
      <c r="EA285" s="129"/>
      <c r="EB285" s="129"/>
      <c r="EC285" s="129"/>
      <c r="ED285" s="129"/>
      <c r="EE285" s="129"/>
      <c r="EF285" s="129"/>
      <c r="EG285" s="129"/>
      <c r="EH285" s="129"/>
      <c r="EI285" s="129"/>
      <c r="EJ285" s="129"/>
      <c r="EK285" s="129"/>
      <c r="EL285" s="129"/>
      <c r="EM285" s="129"/>
      <c r="EN285" s="129"/>
      <c r="EO285" s="129"/>
      <c r="EP285" s="129"/>
      <c r="EQ285" s="129"/>
      <c r="ER285" s="129"/>
      <c r="ES285" s="129"/>
      <c r="ET285" s="129"/>
      <c r="EU285" s="129"/>
      <c r="EV285" s="129"/>
      <c r="EW285" s="129"/>
      <c r="EX285" s="129"/>
      <c r="EY285" s="129"/>
      <c r="EZ285" s="129"/>
      <c r="FA285" s="129"/>
      <c r="FB285" s="129"/>
      <c r="FC285" s="129"/>
      <c r="FD285" s="129"/>
      <c r="FE285" s="129"/>
      <c r="FF285" s="129"/>
      <c r="FG285" s="129"/>
      <c r="FH285" s="129"/>
      <c r="FI285" s="129"/>
      <c r="FJ285" s="129"/>
      <c r="FK285" s="129"/>
      <c r="FL285" s="129"/>
      <c r="FM285" s="129"/>
      <c r="FN285" s="129"/>
      <c r="FO285" s="129"/>
      <c r="FP285" s="129"/>
      <c r="FQ285" s="129"/>
      <c r="FR285" s="129"/>
      <c r="FS285" s="129"/>
      <c r="FT285" s="129"/>
      <c r="FU285" s="129"/>
      <c r="FV285" s="129"/>
      <c r="FW285" s="129"/>
      <c r="FX285" s="129"/>
      <c r="FY285" s="129"/>
      <c r="FZ285" s="129"/>
      <c r="GA285" s="129"/>
      <c r="GB285" s="129"/>
      <c r="GC285" s="129"/>
      <c r="GD285" s="129"/>
      <c r="GE285" s="129"/>
      <c r="GF285" s="129"/>
      <c r="GG285" s="129"/>
      <c r="GH285" s="129"/>
      <c r="GI285" s="129"/>
      <c r="GJ285" s="129"/>
      <c r="GK285" s="129"/>
      <c r="GL285" s="129"/>
      <c r="GM285" s="129"/>
      <c r="GN285" s="129"/>
      <c r="GO285" s="129"/>
      <c r="GP285" s="129"/>
      <c r="GQ285" s="129"/>
      <c r="GR285" s="129"/>
      <c r="GS285" s="129"/>
      <c r="GT285" s="129"/>
      <c r="GU285" s="129"/>
      <c r="GV285" s="129"/>
      <c r="GW285" s="129"/>
      <c r="GX285" s="129"/>
      <c r="GY285" s="129"/>
      <c r="GZ285" s="129"/>
      <c r="HA285" s="129"/>
      <c r="HB285" s="129"/>
      <c r="HC285" s="129"/>
      <c r="HD285" s="129"/>
      <c r="HE285" s="129"/>
      <c r="HF285" s="129"/>
      <c r="HG285" s="129"/>
      <c r="HH285" s="129"/>
      <c r="HI285" s="129"/>
      <c r="HJ285" s="129"/>
      <c r="HK285" s="129"/>
      <c r="HL285" s="129"/>
      <c r="HM285" s="129"/>
      <c r="HN285" s="129"/>
      <c r="HO285" s="129"/>
      <c r="HP285" s="129"/>
      <c r="HQ285" s="129"/>
      <c r="HR285" s="129"/>
      <c r="HS285" s="129"/>
      <c r="HT285" s="129"/>
      <c r="HU285" s="129"/>
      <c r="HV285" s="129"/>
      <c r="HW285" s="129"/>
      <c r="HX285" s="129"/>
      <c r="HY285" s="129"/>
      <c r="HZ285" s="129"/>
      <c r="IA285" s="129"/>
      <c r="IB285" s="129"/>
      <c r="IC285" s="129"/>
      <c r="ID285" s="129"/>
      <c r="IE285" s="129"/>
      <c r="IF285" s="129"/>
      <c r="IG285" s="129"/>
      <c r="IH285" s="129"/>
      <c r="II285" s="129"/>
      <c r="IJ285" s="129"/>
    </row>
    <row r="286" s="129" customFormat="true" ht="30" hidden="false" customHeight="true" outlineLevel="1" collapsed="false">
      <c r="A286" s="85"/>
      <c r="B286" s="103" t="n">
        <v>1</v>
      </c>
      <c r="C286" s="104" t="n">
        <v>1</v>
      </c>
      <c r="D286" s="175" t="s">
        <v>273</v>
      </c>
      <c r="E286" s="176"/>
      <c r="F286" s="168" t="s">
        <v>498</v>
      </c>
      <c r="G286" s="168"/>
      <c r="H286" s="120" t="s">
        <v>499</v>
      </c>
      <c r="I286" s="108"/>
      <c r="J286" s="109" t="n">
        <v>206</v>
      </c>
      <c r="K286" s="110" t="n">
        <f aca="false">I286*J286</f>
        <v>0</v>
      </c>
      <c r="L286" s="128"/>
      <c r="M286" s="128"/>
      <c r="N286" s="128"/>
      <c r="O286" s="128"/>
      <c r="P286" s="128"/>
      <c r="Q286" s="128"/>
      <c r="R286" s="128"/>
      <c r="S286" s="128"/>
      <c r="T286" s="128"/>
      <c r="U286" s="128"/>
      <c r="V286" s="128"/>
      <c r="W286" s="128"/>
      <c r="X286" s="128"/>
      <c r="Y286" s="128"/>
      <c r="Z286" s="128"/>
      <c r="AA286" s="128"/>
      <c r="AB286" s="128"/>
      <c r="AC286" s="128"/>
      <c r="AD286" s="128"/>
      <c r="AE286" s="128"/>
      <c r="AF286" s="128"/>
      <c r="AG286" s="128"/>
      <c r="AH286" s="128"/>
      <c r="AI286" s="128"/>
      <c r="AJ286" s="128"/>
      <c r="AK286" s="128"/>
      <c r="AL286" s="128"/>
      <c r="AM286" s="128"/>
      <c r="AN286" s="128"/>
      <c r="AO286" s="128"/>
      <c r="AP286" s="128"/>
      <c r="AQ286" s="128"/>
      <c r="AR286" s="128"/>
      <c r="AS286" s="128"/>
      <c r="AT286" s="128"/>
      <c r="AU286" s="128"/>
      <c r="AV286" s="128"/>
      <c r="AW286" s="128"/>
      <c r="AX286" s="128"/>
      <c r="AY286" s="128"/>
      <c r="AZ286" s="128"/>
      <c r="BA286" s="128"/>
      <c r="BB286" s="128"/>
      <c r="BC286" s="128"/>
      <c r="BD286" s="128"/>
      <c r="BE286" s="128"/>
      <c r="BF286" s="128"/>
      <c r="BG286" s="128"/>
      <c r="BH286" s="128"/>
      <c r="BI286" s="128"/>
      <c r="BJ286" s="128"/>
      <c r="BK286" s="128"/>
      <c r="BL286" s="128"/>
      <c r="BM286" s="128"/>
      <c r="BN286" s="128"/>
      <c r="BO286" s="128"/>
      <c r="BP286" s="128"/>
      <c r="BQ286" s="128"/>
      <c r="BR286" s="128"/>
      <c r="BS286" s="128"/>
      <c r="BT286" s="128"/>
      <c r="BU286" s="128"/>
      <c r="BV286" s="128"/>
      <c r="BW286" s="128"/>
      <c r="BX286" s="128"/>
      <c r="BY286" s="128"/>
    </row>
    <row r="287" customFormat="false" ht="30" hidden="false" customHeight="true" outlineLevel="1" collapsed="false">
      <c r="A287" s="85"/>
      <c r="B287" s="103" t="n">
        <v>1</v>
      </c>
      <c r="C287" s="104" t="n">
        <v>1</v>
      </c>
      <c r="D287" s="175" t="s">
        <v>273</v>
      </c>
      <c r="E287" s="176"/>
      <c r="F287" s="168" t="s">
        <v>500</v>
      </c>
      <c r="G287" s="168"/>
      <c r="H287" s="120" t="s">
        <v>501</v>
      </c>
      <c r="I287" s="108"/>
      <c r="J287" s="109" t="n">
        <v>206</v>
      </c>
      <c r="K287" s="110" t="n">
        <f aca="false">I287*J287</f>
        <v>0</v>
      </c>
      <c r="L287" s="128"/>
      <c r="M287" s="128"/>
      <c r="N287" s="128"/>
      <c r="O287" s="128"/>
      <c r="P287" s="128"/>
      <c r="Q287" s="128"/>
      <c r="R287" s="128"/>
      <c r="S287" s="128"/>
      <c r="T287" s="128"/>
      <c r="U287" s="128"/>
      <c r="V287" s="128"/>
      <c r="W287" s="128"/>
      <c r="X287" s="128"/>
      <c r="Y287" s="128"/>
      <c r="Z287" s="128"/>
      <c r="AA287" s="128"/>
      <c r="AB287" s="128"/>
      <c r="AC287" s="128"/>
      <c r="AD287" s="128"/>
      <c r="AE287" s="128"/>
      <c r="AF287" s="128"/>
      <c r="AG287" s="128"/>
      <c r="AH287" s="128"/>
      <c r="AI287" s="128"/>
      <c r="AJ287" s="128"/>
      <c r="AK287" s="128"/>
      <c r="AL287" s="128"/>
      <c r="AM287" s="128"/>
      <c r="AN287" s="128"/>
      <c r="AO287" s="128"/>
      <c r="AP287" s="128"/>
      <c r="AQ287" s="128"/>
      <c r="AR287" s="128"/>
      <c r="AS287" s="128"/>
      <c r="AT287" s="128"/>
      <c r="AU287" s="128"/>
      <c r="AV287" s="128"/>
      <c r="AW287" s="128"/>
      <c r="AX287" s="128"/>
      <c r="AY287" s="128"/>
      <c r="AZ287" s="128"/>
      <c r="BA287" s="128"/>
      <c r="BB287" s="128"/>
      <c r="BC287" s="128"/>
      <c r="BD287" s="128"/>
      <c r="BE287" s="128"/>
      <c r="BF287" s="128"/>
      <c r="BG287" s="128"/>
      <c r="BH287" s="128"/>
      <c r="BI287" s="128"/>
      <c r="BJ287" s="128"/>
      <c r="BK287" s="128"/>
      <c r="BL287" s="128"/>
      <c r="BM287" s="128"/>
      <c r="BN287" s="128"/>
      <c r="BO287" s="128"/>
      <c r="BP287" s="128"/>
      <c r="BQ287" s="128"/>
      <c r="BR287" s="128"/>
      <c r="BS287" s="128"/>
      <c r="BT287" s="128"/>
      <c r="BU287" s="128"/>
      <c r="BV287" s="128"/>
      <c r="BW287" s="128"/>
      <c r="BX287" s="128"/>
      <c r="BY287" s="128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30" hidden="false" customHeight="true" outlineLevel="1" collapsed="false">
      <c r="A288" s="85"/>
      <c r="B288" s="103" t="n">
        <v>1</v>
      </c>
      <c r="C288" s="104" t="n">
        <v>1</v>
      </c>
      <c r="D288" s="175" t="s">
        <v>273</v>
      </c>
      <c r="E288" s="176"/>
      <c r="F288" s="168" t="s">
        <v>502</v>
      </c>
      <c r="G288" s="168"/>
      <c r="H288" s="120" t="s">
        <v>503</v>
      </c>
      <c r="I288" s="108"/>
      <c r="J288" s="109" t="n">
        <v>206</v>
      </c>
      <c r="K288" s="110" t="n">
        <f aca="false">I288*J288</f>
        <v>0</v>
      </c>
      <c r="L288" s="128"/>
      <c r="M288" s="128"/>
      <c r="N288" s="128"/>
      <c r="O288" s="128"/>
      <c r="P288" s="128"/>
      <c r="Q288" s="128"/>
      <c r="R288" s="128"/>
      <c r="S288" s="128"/>
      <c r="T288" s="128"/>
      <c r="U288" s="128"/>
      <c r="V288" s="128"/>
      <c r="W288" s="128"/>
      <c r="X288" s="128"/>
      <c r="Y288" s="128"/>
      <c r="Z288" s="128"/>
      <c r="AA288" s="128"/>
      <c r="AB288" s="128"/>
      <c r="AC288" s="128"/>
      <c r="AD288" s="128"/>
      <c r="AE288" s="128"/>
      <c r="AF288" s="128"/>
      <c r="AG288" s="128"/>
      <c r="AH288" s="128"/>
      <c r="AI288" s="128"/>
      <c r="AJ288" s="128"/>
      <c r="AK288" s="128"/>
      <c r="AL288" s="128"/>
      <c r="AM288" s="128"/>
      <c r="AN288" s="128"/>
      <c r="AO288" s="128"/>
      <c r="AP288" s="128"/>
      <c r="AQ288" s="128"/>
      <c r="AR288" s="128"/>
      <c r="AS288" s="128"/>
      <c r="AT288" s="128"/>
      <c r="AU288" s="128"/>
      <c r="AV288" s="128"/>
      <c r="AW288" s="128"/>
      <c r="AX288" s="128"/>
      <c r="AY288" s="128"/>
      <c r="AZ288" s="128"/>
      <c r="BA288" s="128"/>
      <c r="BB288" s="128"/>
      <c r="BC288" s="128"/>
      <c r="BD288" s="128"/>
      <c r="BE288" s="128"/>
      <c r="BF288" s="128"/>
      <c r="BG288" s="128"/>
      <c r="BH288" s="128"/>
      <c r="BI288" s="128"/>
      <c r="BJ288" s="128"/>
      <c r="BK288" s="128"/>
      <c r="BL288" s="128"/>
      <c r="BM288" s="128"/>
      <c r="BN288" s="128"/>
      <c r="BO288" s="128"/>
      <c r="BP288" s="128"/>
      <c r="BQ288" s="128"/>
      <c r="BR288" s="128"/>
      <c r="BS288" s="128"/>
      <c r="BT288" s="128"/>
      <c r="BU288" s="128"/>
      <c r="BV288" s="128"/>
      <c r="BW288" s="128"/>
      <c r="BX288" s="128"/>
      <c r="BY288" s="128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30" hidden="false" customHeight="true" outlineLevel="1" collapsed="false">
      <c r="A289" s="85"/>
      <c r="B289" s="103" t="n">
        <v>1</v>
      </c>
      <c r="C289" s="104" t="n">
        <v>1</v>
      </c>
      <c r="D289" s="175" t="s">
        <v>273</v>
      </c>
      <c r="E289" s="176"/>
      <c r="F289" s="168" t="s">
        <v>504</v>
      </c>
      <c r="G289" s="168"/>
      <c r="H289" s="120" t="s">
        <v>505</v>
      </c>
      <c r="I289" s="108"/>
      <c r="J289" s="109" t="n">
        <v>206</v>
      </c>
      <c r="K289" s="110" t="n">
        <f aca="false">I289*J289</f>
        <v>0</v>
      </c>
      <c r="L289" s="128"/>
      <c r="M289" s="128"/>
      <c r="N289" s="128"/>
      <c r="O289" s="128"/>
      <c r="P289" s="128"/>
      <c r="Q289" s="128"/>
      <c r="R289" s="128"/>
      <c r="S289" s="128"/>
      <c r="T289" s="128"/>
      <c r="U289" s="128"/>
      <c r="V289" s="128"/>
      <c r="W289" s="128"/>
      <c r="X289" s="128"/>
      <c r="Y289" s="128"/>
      <c r="Z289" s="128"/>
      <c r="AA289" s="128"/>
      <c r="AB289" s="128"/>
      <c r="AC289" s="128"/>
      <c r="AD289" s="128"/>
      <c r="AE289" s="128"/>
      <c r="AF289" s="128"/>
      <c r="AG289" s="128"/>
      <c r="AH289" s="128"/>
      <c r="AI289" s="128"/>
      <c r="AJ289" s="128"/>
      <c r="AK289" s="128"/>
      <c r="AL289" s="128"/>
      <c r="AM289" s="128"/>
      <c r="AN289" s="128"/>
      <c r="AO289" s="128"/>
      <c r="AP289" s="128"/>
      <c r="AQ289" s="128"/>
      <c r="AR289" s="128"/>
      <c r="AS289" s="128"/>
      <c r="AT289" s="128"/>
      <c r="AU289" s="128"/>
      <c r="AV289" s="128"/>
      <c r="AW289" s="128"/>
      <c r="AX289" s="128"/>
      <c r="AY289" s="128"/>
      <c r="AZ289" s="128"/>
      <c r="BA289" s="128"/>
      <c r="BB289" s="128"/>
      <c r="BC289" s="128"/>
      <c r="BD289" s="128"/>
      <c r="BE289" s="128"/>
      <c r="BF289" s="128"/>
      <c r="BG289" s="128"/>
      <c r="BH289" s="128"/>
      <c r="BI289" s="128"/>
      <c r="BJ289" s="128"/>
      <c r="BK289" s="128"/>
      <c r="BL289" s="128"/>
      <c r="BM289" s="128"/>
      <c r="BN289" s="128"/>
      <c r="BO289" s="128"/>
      <c r="BP289" s="128"/>
      <c r="BQ289" s="128"/>
      <c r="BR289" s="128"/>
      <c r="BS289" s="128"/>
      <c r="BT289" s="128"/>
      <c r="BU289" s="128"/>
      <c r="BV289" s="128"/>
      <c r="BW289" s="128"/>
      <c r="BX289" s="128"/>
      <c r="BY289" s="128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30" hidden="false" customHeight="true" outlineLevel="1" collapsed="false">
      <c r="A290" s="85"/>
      <c r="B290" s="103" t="n">
        <v>1</v>
      </c>
      <c r="C290" s="104" t="n">
        <v>1</v>
      </c>
      <c r="D290" s="175" t="s">
        <v>273</v>
      </c>
      <c r="E290" s="176"/>
      <c r="F290" s="168" t="s">
        <v>506</v>
      </c>
      <c r="G290" s="168"/>
      <c r="H290" s="120" t="s">
        <v>507</v>
      </c>
      <c r="I290" s="108"/>
      <c r="J290" s="109" t="n">
        <v>206</v>
      </c>
      <c r="K290" s="110" t="n">
        <f aca="false">I290*J290</f>
        <v>0</v>
      </c>
      <c r="L290" s="128"/>
      <c r="M290" s="128"/>
      <c r="N290" s="128"/>
      <c r="O290" s="128"/>
      <c r="P290" s="128"/>
      <c r="Q290" s="128"/>
      <c r="R290" s="128"/>
      <c r="S290" s="128"/>
      <c r="T290" s="128"/>
      <c r="U290" s="128"/>
      <c r="V290" s="128"/>
      <c r="W290" s="128"/>
      <c r="X290" s="128"/>
      <c r="Y290" s="128"/>
      <c r="Z290" s="128"/>
      <c r="AA290" s="128"/>
      <c r="AB290" s="128"/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28"/>
      <c r="AN290" s="128"/>
      <c r="AO290" s="128"/>
      <c r="AP290" s="128"/>
      <c r="AQ290" s="128"/>
      <c r="AR290" s="128"/>
      <c r="AS290" s="128"/>
      <c r="AT290" s="128"/>
      <c r="AU290" s="128"/>
      <c r="AV290" s="128"/>
      <c r="AW290" s="128"/>
      <c r="AX290" s="128"/>
      <c r="AY290" s="128"/>
      <c r="AZ290" s="128"/>
      <c r="BA290" s="128"/>
      <c r="BB290" s="128"/>
      <c r="BC290" s="128"/>
      <c r="BD290" s="128"/>
      <c r="BE290" s="128"/>
      <c r="BF290" s="128"/>
      <c r="BG290" s="128"/>
      <c r="BH290" s="128"/>
      <c r="BI290" s="128"/>
      <c r="BJ290" s="128"/>
      <c r="BK290" s="128"/>
      <c r="BL290" s="128"/>
      <c r="BM290" s="128"/>
      <c r="BN290" s="128"/>
      <c r="BO290" s="128"/>
      <c r="BP290" s="128"/>
      <c r="BQ290" s="128"/>
      <c r="BR290" s="128"/>
      <c r="BS290" s="128"/>
      <c r="BT290" s="128"/>
      <c r="BU290" s="128"/>
      <c r="BV290" s="128"/>
      <c r="BW290" s="128"/>
      <c r="BX290" s="128"/>
      <c r="BY290" s="128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30" hidden="false" customHeight="true" outlineLevel="1" collapsed="false">
      <c r="A291" s="85"/>
      <c r="B291" s="103" t="n">
        <v>1</v>
      </c>
      <c r="C291" s="104" t="n">
        <v>1</v>
      </c>
      <c r="D291" s="175" t="s">
        <v>273</v>
      </c>
      <c r="E291" s="176"/>
      <c r="F291" s="168" t="s">
        <v>508</v>
      </c>
      <c r="G291" s="168"/>
      <c r="H291" s="120" t="s">
        <v>509</v>
      </c>
      <c r="I291" s="108"/>
      <c r="J291" s="109" t="n">
        <v>206</v>
      </c>
      <c r="K291" s="110" t="n">
        <f aca="false">I291*J291</f>
        <v>0</v>
      </c>
      <c r="L291" s="128"/>
      <c r="M291" s="128"/>
      <c r="N291" s="128"/>
      <c r="O291" s="128"/>
      <c r="P291" s="128"/>
      <c r="Q291" s="128"/>
      <c r="R291" s="128"/>
      <c r="S291" s="128"/>
      <c r="T291" s="128"/>
      <c r="U291" s="128"/>
      <c r="V291" s="128"/>
      <c r="W291" s="128"/>
      <c r="X291" s="128"/>
      <c r="Y291" s="128"/>
      <c r="Z291" s="128"/>
      <c r="AA291" s="128"/>
      <c r="AB291" s="128"/>
      <c r="AC291" s="128"/>
      <c r="AD291" s="128"/>
      <c r="AE291" s="128"/>
      <c r="AF291" s="128"/>
      <c r="AG291" s="128"/>
      <c r="AH291" s="128"/>
      <c r="AI291" s="128"/>
      <c r="AJ291" s="128"/>
      <c r="AK291" s="128"/>
      <c r="AL291" s="128"/>
      <c r="AM291" s="128"/>
      <c r="AN291" s="128"/>
      <c r="AO291" s="128"/>
      <c r="AP291" s="128"/>
      <c r="AQ291" s="128"/>
      <c r="AR291" s="128"/>
      <c r="AS291" s="128"/>
      <c r="AT291" s="128"/>
      <c r="AU291" s="128"/>
      <c r="AV291" s="128"/>
      <c r="AW291" s="128"/>
      <c r="AX291" s="128"/>
      <c r="AY291" s="128"/>
      <c r="AZ291" s="128"/>
      <c r="BA291" s="128"/>
      <c r="BB291" s="128"/>
      <c r="BC291" s="128"/>
      <c r="BD291" s="128"/>
      <c r="BE291" s="128"/>
      <c r="BF291" s="128"/>
      <c r="BG291" s="128"/>
      <c r="BH291" s="128"/>
      <c r="BI291" s="128"/>
      <c r="BJ291" s="128"/>
      <c r="BK291" s="128"/>
      <c r="BL291" s="128"/>
      <c r="BM291" s="128"/>
      <c r="BN291" s="128"/>
      <c r="BO291" s="128"/>
      <c r="BP291" s="128"/>
      <c r="BQ291" s="128"/>
      <c r="BR291" s="128"/>
      <c r="BS291" s="128"/>
      <c r="BT291" s="128"/>
      <c r="BU291" s="128"/>
      <c r="BV291" s="128"/>
      <c r="BW291" s="128"/>
      <c r="BX291" s="128"/>
      <c r="BY291" s="128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42.9" hidden="false" customHeight="true" outlineLevel="1" collapsed="false">
      <c r="A292" s="85"/>
      <c r="B292" s="103" t="n">
        <v>1</v>
      </c>
      <c r="C292" s="104" t="n">
        <v>1</v>
      </c>
      <c r="D292" s="175" t="s">
        <v>273</v>
      </c>
      <c r="E292" s="176"/>
      <c r="F292" s="168" t="s">
        <v>510</v>
      </c>
      <c r="G292" s="168"/>
      <c r="H292" s="120" t="s">
        <v>511</v>
      </c>
      <c r="I292" s="108"/>
      <c r="J292" s="109" t="n">
        <v>206</v>
      </c>
      <c r="K292" s="110" t="n">
        <f aca="false">I292*J292</f>
        <v>0</v>
      </c>
      <c r="L292" s="128"/>
      <c r="M292" s="128"/>
      <c r="N292" s="128"/>
      <c r="O292" s="128"/>
      <c r="P292" s="128"/>
      <c r="Q292" s="128"/>
      <c r="R292" s="128"/>
      <c r="S292" s="128"/>
      <c r="T292" s="128"/>
      <c r="U292" s="128"/>
      <c r="V292" s="128"/>
      <c r="W292" s="128"/>
      <c r="X292" s="128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/>
      <c r="AN292" s="128"/>
      <c r="AO292" s="128"/>
      <c r="AP292" s="128"/>
      <c r="AQ292" s="128"/>
      <c r="AR292" s="128"/>
      <c r="AS292" s="128"/>
      <c r="AT292" s="128"/>
      <c r="AU292" s="128"/>
      <c r="AV292" s="128"/>
      <c r="AW292" s="128"/>
      <c r="AX292" s="128"/>
      <c r="AY292" s="128"/>
      <c r="AZ292" s="128"/>
      <c r="BA292" s="128"/>
      <c r="BB292" s="128"/>
      <c r="BC292" s="128"/>
      <c r="BD292" s="128"/>
      <c r="BE292" s="128"/>
      <c r="BF292" s="128"/>
      <c r="BG292" s="128"/>
      <c r="BH292" s="128"/>
      <c r="BI292" s="128"/>
      <c r="BJ292" s="128"/>
      <c r="BK292" s="128"/>
      <c r="BL292" s="128"/>
      <c r="BM292" s="128"/>
      <c r="BN292" s="128"/>
      <c r="BO292" s="128"/>
      <c r="BP292" s="128"/>
      <c r="BQ292" s="128"/>
      <c r="BR292" s="128"/>
      <c r="BS292" s="128"/>
      <c r="BT292" s="128"/>
      <c r="BU292" s="128"/>
      <c r="BV292" s="128"/>
      <c r="BW292" s="128"/>
      <c r="BX292" s="128"/>
      <c r="BY292" s="128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42.9" hidden="false" customHeight="true" outlineLevel="1" collapsed="false">
      <c r="A293" s="85"/>
      <c r="B293" s="103" t="n">
        <v>1</v>
      </c>
      <c r="C293" s="104" t="n">
        <v>1</v>
      </c>
      <c r="D293" s="175" t="s">
        <v>273</v>
      </c>
      <c r="E293" s="176"/>
      <c r="F293" s="168" t="s">
        <v>512</v>
      </c>
      <c r="G293" s="168"/>
      <c r="H293" s="120" t="s">
        <v>513</v>
      </c>
      <c r="I293" s="108"/>
      <c r="J293" s="109" t="n">
        <v>206</v>
      </c>
      <c r="K293" s="110" t="n">
        <f aca="false">I293*J293</f>
        <v>0</v>
      </c>
      <c r="L293" s="128"/>
      <c r="M293" s="128"/>
      <c r="N293" s="128"/>
      <c r="O293" s="128"/>
      <c r="P293" s="128"/>
      <c r="Q293" s="128"/>
      <c r="R293" s="128"/>
      <c r="S293" s="128"/>
      <c r="T293" s="128"/>
      <c r="U293" s="128"/>
      <c r="V293" s="128"/>
      <c r="W293" s="128"/>
      <c r="X293" s="128"/>
      <c r="Y293" s="128"/>
      <c r="Z293" s="128"/>
      <c r="AA293" s="128"/>
      <c r="AB293" s="128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128"/>
      <c r="AN293" s="128"/>
      <c r="AO293" s="128"/>
      <c r="AP293" s="128"/>
      <c r="AQ293" s="128"/>
      <c r="AR293" s="128"/>
      <c r="AS293" s="128"/>
      <c r="AT293" s="128"/>
      <c r="AU293" s="128"/>
      <c r="AV293" s="128"/>
      <c r="AW293" s="128"/>
      <c r="AX293" s="128"/>
      <c r="AY293" s="128"/>
      <c r="AZ293" s="128"/>
      <c r="BA293" s="128"/>
      <c r="BB293" s="128"/>
      <c r="BC293" s="128"/>
      <c r="BD293" s="128"/>
      <c r="BE293" s="128"/>
      <c r="BF293" s="128"/>
      <c r="BG293" s="128"/>
      <c r="BH293" s="128"/>
      <c r="BI293" s="128"/>
      <c r="BJ293" s="128"/>
      <c r="BK293" s="128"/>
      <c r="BL293" s="128"/>
      <c r="BM293" s="128"/>
      <c r="BN293" s="128"/>
      <c r="BO293" s="128"/>
      <c r="BP293" s="128"/>
      <c r="BQ293" s="128"/>
      <c r="BR293" s="128"/>
      <c r="BS293" s="128"/>
      <c r="BT293" s="128"/>
      <c r="BU293" s="128"/>
      <c r="BV293" s="128"/>
      <c r="BW293" s="128"/>
      <c r="BX293" s="128"/>
      <c r="BY293" s="128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42.9" hidden="false" customHeight="true" outlineLevel="1" collapsed="false">
      <c r="A294" s="85"/>
      <c r="B294" s="103" t="n">
        <v>1</v>
      </c>
      <c r="C294" s="104" t="n">
        <v>1</v>
      </c>
      <c r="D294" s="175" t="s">
        <v>273</v>
      </c>
      <c r="E294" s="176"/>
      <c r="F294" s="168" t="s">
        <v>514</v>
      </c>
      <c r="G294" s="168"/>
      <c r="H294" s="120" t="s">
        <v>515</v>
      </c>
      <c r="I294" s="108"/>
      <c r="J294" s="109" t="n">
        <v>206</v>
      </c>
      <c r="K294" s="110" t="n">
        <f aca="false">I294*J294</f>
        <v>0</v>
      </c>
      <c r="L294" s="128"/>
      <c r="M294" s="128"/>
      <c r="N294" s="128"/>
      <c r="O294" s="128"/>
      <c r="P294" s="128"/>
      <c r="Q294" s="128"/>
      <c r="R294" s="128"/>
      <c r="S294" s="128"/>
      <c r="T294" s="128"/>
      <c r="U294" s="128"/>
      <c r="V294" s="128"/>
      <c r="W294" s="128"/>
      <c r="X294" s="128"/>
      <c r="Y294" s="128"/>
      <c r="Z294" s="128"/>
      <c r="AA294" s="128"/>
      <c r="AB294" s="128"/>
      <c r="AC294" s="128"/>
      <c r="AD294" s="128"/>
      <c r="AE294" s="128"/>
      <c r="AF294" s="128"/>
      <c r="AG294" s="128"/>
      <c r="AH294" s="128"/>
      <c r="AI294" s="128"/>
      <c r="AJ294" s="128"/>
      <c r="AK294" s="128"/>
      <c r="AL294" s="128"/>
      <c r="AM294" s="128"/>
      <c r="AN294" s="128"/>
      <c r="AO294" s="128"/>
      <c r="AP294" s="128"/>
      <c r="AQ294" s="128"/>
      <c r="AR294" s="128"/>
      <c r="AS294" s="128"/>
      <c r="AT294" s="128"/>
      <c r="AU294" s="128"/>
      <c r="AV294" s="128"/>
      <c r="AW294" s="128"/>
      <c r="AX294" s="128"/>
      <c r="AY294" s="128"/>
      <c r="AZ294" s="128"/>
      <c r="BA294" s="128"/>
      <c r="BB294" s="128"/>
      <c r="BC294" s="128"/>
      <c r="BD294" s="128"/>
      <c r="BE294" s="128"/>
      <c r="BF294" s="128"/>
      <c r="BG294" s="128"/>
      <c r="BH294" s="128"/>
      <c r="BI294" s="128"/>
      <c r="BJ294" s="128"/>
      <c r="BK294" s="128"/>
      <c r="BL294" s="128"/>
      <c r="BM294" s="128"/>
      <c r="BN294" s="128"/>
      <c r="BO294" s="128"/>
      <c r="BP294" s="128"/>
      <c r="BQ294" s="128"/>
      <c r="BR294" s="128"/>
      <c r="BS294" s="128"/>
      <c r="BT294" s="128"/>
      <c r="BU294" s="128"/>
      <c r="BV294" s="128"/>
      <c r="BW294" s="128"/>
      <c r="BX294" s="128"/>
      <c r="BY294" s="128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42.9" hidden="false" customHeight="true" outlineLevel="1" collapsed="false">
      <c r="A295" s="85"/>
      <c r="B295" s="103" t="n">
        <v>1</v>
      </c>
      <c r="C295" s="104" t="n">
        <v>1</v>
      </c>
      <c r="D295" s="175" t="s">
        <v>273</v>
      </c>
      <c r="E295" s="176"/>
      <c r="F295" s="168" t="s">
        <v>516</v>
      </c>
      <c r="G295" s="168"/>
      <c r="H295" s="120" t="s">
        <v>517</v>
      </c>
      <c r="I295" s="108"/>
      <c r="J295" s="109" t="n">
        <v>206</v>
      </c>
      <c r="K295" s="110" t="n">
        <f aca="false">I295*J295</f>
        <v>0</v>
      </c>
      <c r="L295" s="128"/>
      <c r="M295" s="128"/>
      <c r="N295" s="128"/>
      <c r="O295" s="128"/>
      <c r="P295" s="128"/>
      <c r="Q295" s="128"/>
      <c r="R295" s="128"/>
      <c r="S295" s="128"/>
      <c r="T295" s="128"/>
      <c r="U295" s="128"/>
      <c r="V295" s="128"/>
      <c r="W295" s="128"/>
      <c r="X295" s="128"/>
      <c r="Y295" s="128"/>
      <c r="Z295" s="128"/>
      <c r="AA295" s="128"/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28"/>
      <c r="AQ295" s="128"/>
      <c r="AR295" s="128"/>
      <c r="AS295" s="128"/>
      <c r="AT295" s="128"/>
      <c r="AU295" s="128"/>
      <c r="AV295" s="128"/>
      <c r="AW295" s="128"/>
      <c r="AX295" s="128"/>
      <c r="AY295" s="128"/>
      <c r="AZ295" s="128"/>
      <c r="BA295" s="128"/>
      <c r="BB295" s="128"/>
      <c r="BC295" s="128"/>
      <c r="BD295" s="128"/>
      <c r="BE295" s="128"/>
      <c r="BF295" s="128"/>
      <c r="BG295" s="128"/>
      <c r="BH295" s="128"/>
      <c r="BI295" s="128"/>
      <c r="BJ295" s="128"/>
      <c r="BK295" s="128"/>
      <c r="BL295" s="128"/>
      <c r="BM295" s="128"/>
      <c r="BN295" s="128"/>
      <c r="BO295" s="128"/>
      <c r="BP295" s="128"/>
      <c r="BQ295" s="128"/>
      <c r="BR295" s="128"/>
      <c r="BS295" s="128"/>
      <c r="BT295" s="128"/>
      <c r="BU295" s="128"/>
      <c r="BV295" s="128"/>
      <c r="BW295" s="128"/>
      <c r="BX295" s="128"/>
      <c r="BY295" s="128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42.9" hidden="false" customHeight="true" outlineLevel="1" collapsed="false">
      <c r="A296" s="85"/>
      <c r="B296" s="103" t="n">
        <v>1</v>
      </c>
      <c r="C296" s="104" t="n">
        <v>1</v>
      </c>
      <c r="D296" s="175" t="s">
        <v>273</v>
      </c>
      <c r="E296" s="176"/>
      <c r="F296" s="168" t="s">
        <v>518</v>
      </c>
      <c r="G296" s="168"/>
      <c r="H296" s="120" t="s">
        <v>519</v>
      </c>
      <c r="I296" s="108"/>
      <c r="J296" s="109" t="n">
        <v>206</v>
      </c>
      <c r="K296" s="110" t="n">
        <f aca="false">I296*J296</f>
        <v>0</v>
      </c>
      <c r="L296" s="128"/>
      <c r="M296" s="128"/>
      <c r="N296" s="128"/>
      <c r="O296" s="128"/>
      <c r="P296" s="128"/>
      <c r="Q296" s="128"/>
      <c r="R296" s="128"/>
      <c r="S296" s="128"/>
      <c r="T296" s="128"/>
      <c r="U296" s="128"/>
      <c r="V296" s="128"/>
      <c r="W296" s="128"/>
      <c r="X296" s="128"/>
      <c r="Y296" s="128"/>
      <c r="Z296" s="128"/>
      <c r="AA296" s="128"/>
      <c r="AB296" s="128"/>
      <c r="AC296" s="128"/>
      <c r="AD296" s="128"/>
      <c r="AE296" s="128"/>
      <c r="AF296" s="128"/>
      <c r="AG296" s="128"/>
      <c r="AH296" s="128"/>
      <c r="AI296" s="128"/>
      <c r="AJ296" s="128"/>
      <c r="AK296" s="128"/>
      <c r="AL296" s="128"/>
      <c r="AM296" s="128"/>
      <c r="AN296" s="128"/>
      <c r="AO296" s="128"/>
      <c r="AP296" s="128"/>
      <c r="AQ296" s="128"/>
      <c r="AR296" s="128"/>
      <c r="AS296" s="128"/>
      <c r="AT296" s="128"/>
      <c r="AU296" s="128"/>
      <c r="AV296" s="128"/>
      <c r="AW296" s="128"/>
      <c r="AX296" s="128"/>
      <c r="AY296" s="128"/>
      <c r="AZ296" s="128"/>
      <c r="BA296" s="128"/>
      <c r="BB296" s="128"/>
      <c r="BC296" s="128"/>
      <c r="BD296" s="128"/>
      <c r="BE296" s="128"/>
      <c r="BF296" s="128"/>
      <c r="BG296" s="128"/>
      <c r="BH296" s="128"/>
      <c r="BI296" s="128"/>
      <c r="BJ296" s="128"/>
      <c r="BK296" s="128"/>
      <c r="BL296" s="128"/>
      <c r="BM296" s="128"/>
      <c r="BN296" s="128"/>
      <c r="BO296" s="128"/>
      <c r="BP296" s="128"/>
      <c r="BQ296" s="128"/>
      <c r="BR296" s="128"/>
      <c r="BS296" s="128"/>
      <c r="BT296" s="128"/>
      <c r="BU296" s="128"/>
      <c r="BV296" s="128"/>
      <c r="BW296" s="128"/>
      <c r="BX296" s="128"/>
      <c r="BY296" s="128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30" hidden="false" customHeight="true" outlineLevel="1" collapsed="false">
      <c r="A297" s="85"/>
      <c r="B297" s="103" t="n">
        <v>1</v>
      </c>
      <c r="C297" s="104" t="n">
        <v>1</v>
      </c>
      <c r="D297" s="175" t="s">
        <v>273</v>
      </c>
      <c r="E297" s="176"/>
      <c r="F297" s="168" t="s">
        <v>520</v>
      </c>
      <c r="G297" s="168"/>
      <c r="H297" s="120" t="s">
        <v>521</v>
      </c>
      <c r="I297" s="108"/>
      <c r="J297" s="109" t="n">
        <v>206</v>
      </c>
      <c r="K297" s="110" t="n">
        <f aca="false">I297*J297</f>
        <v>0</v>
      </c>
      <c r="L297" s="128"/>
      <c r="M297" s="128"/>
      <c r="N297" s="128"/>
      <c r="O297" s="128"/>
      <c r="P297" s="128"/>
      <c r="Q297" s="128"/>
      <c r="R297" s="128"/>
      <c r="S297" s="128"/>
      <c r="T297" s="128"/>
      <c r="U297" s="128"/>
      <c r="V297" s="128"/>
      <c r="W297" s="128"/>
      <c r="X297" s="128"/>
      <c r="Y297" s="128"/>
      <c r="Z297" s="128"/>
      <c r="AA297" s="128"/>
      <c r="AB297" s="128"/>
      <c r="AC297" s="128"/>
      <c r="AD297" s="128"/>
      <c r="AE297" s="128"/>
      <c r="AF297" s="128"/>
      <c r="AG297" s="128"/>
      <c r="AH297" s="128"/>
      <c r="AI297" s="128"/>
      <c r="AJ297" s="128"/>
      <c r="AK297" s="128"/>
      <c r="AL297" s="128"/>
      <c r="AM297" s="128"/>
      <c r="AN297" s="128"/>
      <c r="AO297" s="128"/>
      <c r="AP297" s="128"/>
      <c r="AQ297" s="128"/>
      <c r="AR297" s="128"/>
      <c r="AS297" s="128"/>
      <c r="AT297" s="128"/>
      <c r="AU297" s="128"/>
      <c r="AV297" s="128"/>
      <c r="AW297" s="128"/>
      <c r="AX297" s="128"/>
      <c r="AY297" s="128"/>
      <c r="AZ297" s="128"/>
      <c r="BA297" s="128"/>
      <c r="BB297" s="128"/>
      <c r="BC297" s="128"/>
      <c r="BD297" s="128"/>
      <c r="BE297" s="128"/>
      <c r="BF297" s="128"/>
      <c r="BG297" s="128"/>
      <c r="BH297" s="128"/>
      <c r="BI297" s="128"/>
      <c r="BJ297" s="128"/>
      <c r="BK297" s="128"/>
      <c r="BL297" s="128"/>
      <c r="BM297" s="128"/>
      <c r="BN297" s="128"/>
      <c r="BO297" s="128"/>
      <c r="BP297" s="128"/>
      <c r="BQ297" s="128"/>
      <c r="BR297" s="128"/>
      <c r="BS297" s="128"/>
      <c r="BT297" s="128"/>
      <c r="BU297" s="128"/>
      <c r="BV297" s="128"/>
      <c r="BW297" s="128"/>
      <c r="BX297" s="128"/>
      <c r="BY297" s="128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30" hidden="false" customHeight="true" outlineLevel="1" collapsed="false">
      <c r="A298" s="85"/>
      <c r="B298" s="103" t="n">
        <v>1</v>
      </c>
      <c r="C298" s="104" t="n">
        <v>1</v>
      </c>
      <c r="D298" s="175" t="s">
        <v>273</v>
      </c>
      <c r="E298" s="176"/>
      <c r="F298" s="168" t="s">
        <v>522</v>
      </c>
      <c r="G298" s="168"/>
      <c r="H298" s="120" t="s">
        <v>523</v>
      </c>
      <c r="I298" s="108"/>
      <c r="J298" s="109" t="n">
        <v>206</v>
      </c>
      <c r="K298" s="110" t="n">
        <f aca="false">I298*J298</f>
        <v>0</v>
      </c>
      <c r="L298" s="128"/>
      <c r="M298" s="128"/>
      <c r="N298" s="128"/>
      <c r="O298" s="128"/>
      <c r="P298" s="128"/>
      <c r="Q298" s="128"/>
      <c r="R298" s="128"/>
      <c r="S298" s="128"/>
      <c r="T298" s="128"/>
      <c r="U298" s="128"/>
      <c r="V298" s="128"/>
      <c r="W298" s="128"/>
      <c r="X298" s="128"/>
      <c r="Y298" s="128"/>
      <c r="Z298" s="128"/>
      <c r="AA298" s="128"/>
      <c r="AB298" s="128"/>
      <c r="AC298" s="128"/>
      <c r="AD298" s="128"/>
      <c r="AE298" s="128"/>
      <c r="AF298" s="128"/>
      <c r="AG298" s="128"/>
      <c r="AH298" s="128"/>
      <c r="AI298" s="128"/>
      <c r="AJ298" s="128"/>
      <c r="AK298" s="128"/>
      <c r="AL298" s="128"/>
      <c r="AM298" s="128"/>
      <c r="AN298" s="128"/>
      <c r="AO298" s="128"/>
      <c r="AP298" s="128"/>
      <c r="AQ298" s="128"/>
      <c r="AR298" s="128"/>
      <c r="AS298" s="128"/>
      <c r="AT298" s="128"/>
      <c r="AU298" s="128"/>
      <c r="AV298" s="128"/>
      <c r="AW298" s="128"/>
      <c r="AX298" s="128"/>
      <c r="AY298" s="128"/>
      <c r="AZ298" s="128"/>
      <c r="BA298" s="128"/>
      <c r="BB298" s="128"/>
      <c r="BC298" s="128"/>
      <c r="BD298" s="128"/>
      <c r="BE298" s="128"/>
      <c r="BF298" s="128"/>
      <c r="BG298" s="128"/>
      <c r="BH298" s="128"/>
      <c r="BI298" s="128"/>
      <c r="BJ298" s="128"/>
      <c r="BK298" s="128"/>
      <c r="BL298" s="128"/>
      <c r="BM298" s="128"/>
      <c r="BN298" s="128"/>
      <c r="BO298" s="128"/>
      <c r="BP298" s="128"/>
      <c r="BQ298" s="128"/>
      <c r="BR298" s="128"/>
      <c r="BS298" s="128"/>
      <c r="BT298" s="128"/>
      <c r="BU298" s="128"/>
      <c r="BV298" s="128"/>
      <c r="BW298" s="128"/>
      <c r="BX298" s="128"/>
      <c r="BY298" s="128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30" hidden="false" customHeight="true" outlineLevel="1" collapsed="false">
      <c r="A299" s="85"/>
      <c r="B299" s="103" t="n">
        <v>1</v>
      </c>
      <c r="C299" s="104" t="n">
        <v>1</v>
      </c>
      <c r="D299" s="175" t="s">
        <v>273</v>
      </c>
      <c r="E299" s="176"/>
      <c r="F299" s="168" t="s">
        <v>524</v>
      </c>
      <c r="G299" s="168"/>
      <c r="H299" s="120" t="s">
        <v>525</v>
      </c>
      <c r="I299" s="108"/>
      <c r="J299" s="109" t="n">
        <v>206</v>
      </c>
      <c r="K299" s="110" t="n">
        <f aca="false">I299*J299</f>
        <v>0</v>
      </c>
      <c r="L299" s="128"/>
      <c r="M299" s="128"/>
      <c r="N299" s="128"/>
      <c r="O299" s="128"/>
      <c r="P299" s="128"/>
      <c r="Q299" s="128"/>
      <c r="R299" s="128"/>
      <c r="S299" s="128"/>
      <c r="T299" s="128"/>
      <c r="U299" s="128"/>
      <c r="V299" s="128"/>
      <c r="W299" s="128"/>
      <c r="X299" s="128"/>
      <c r="Y299" s="128"/>
      <c r="Z299" s="128"/>
      <c r="AA299" s="128"/>
      <c r="AB299" s="128"/>
      <c r="AC299" s="128"/>
      <c r="AD299" s="128"/>
      <c r="AE299" s="128"/>
      <c r="AF299" s="128"/>
      <c r="AG299" s="128"/>
      <c r="AH299" s="128"/>
      <c r="AI299" s="128"/>
      <c r="AJ299" s="128"/>
      <c r="AK299" s="128"/>
      <c r="AL299" s="128"/>
      <c r="AM299" s="128"/>
      <c r="AN299" s="128"/>
      <c r="AO299" s="128"/>
      <c r="AP299" s="128"/>
      <c r="AQ299" s="128"/>
      <c r="AR299" s="128"/>
      <c r="AS299" s="128"/>
      <c r="AT299" s="128"/>
      <c r="AU299" s="128"/>
      <c r="AV299" s="128"/>
      <c r="AW299" s="128"/>
      <c r="AX299" s="128"/>
      <c r="AY299" s="128"/>
      <c r="AZ299" s="128"/>
      <c r="BA299" s="128"/>
      <c r="BB299" s="128"/>
      <c r="BC299" s="128"/>
      <c r="BD299" s="128"/>
      <c r="BE299" s="128"/>
      <c r="BF299" s="128"/>
      <c r="BG299" s="128"/>
      <c r="BH299" s="128"/>
      <c r="BI299" s="128"/>
      <c r="BJ299" s="128"/>
      <c r="BK299" s="128"/>
      <c r="BL299" s="128"/>
      <c r="BM299" s="128"/>
      <c r="BN299" s="128"/>
      <c r="BO299" s="128"/>
      <c r="BP299" s="128"/>
      <c r="BQ299" s="128"/>
      <c r="BR299" s="128"/>
      <c r="BS299" s="128"/>
      <c r="BT299" s="128"/>
      <c r="BU299" s="128"/>
      <c r="BV299" s="128"/>
      <c r="BW299" s="128"/>
      <c r="BX299" s="128"/>
      <c r="BY299" s="128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s="102" customFormat="true" ht="30" hidden="false" customHeight="true" outlineLevel="2" collapsed="false">
      <c r="A300" s="85"/>
      <c r="B300" s="178"/>
      <c r="C300" s="112"/>
      <c r="D300" s="112"/>
      <c r="E300" s="112"/>
      <c r="F300" s="113"/>
      <c r="G300" s="114"/>
      <c r="H300" s="115" t="s">
        <v>526</v>
      </c>
      <c r="I300" s="116"/>
      <c r="J300" s="117" t="n">
        <f aca="false">SUM(I261:I299)</f>
        <v>0</v>
      </c>
      <c r="K300" s="110"/>
      <c r="L300" s="128"/>
      <c r="M300" s="128"/>
      <c r="N300" s="128"/>
      <c r="O300" s="128"/>
      <c r="P300" s="128"/>
      <c r="Q300" s="128"/>
      <c r="R300" s="128"/>
      <c r="S300" s="128"/>
      <c r="T300" s="128"/>
      <c r="U300" s="128"/>
      <c r="V300" s="128"/>
      <c r="W300" s="128"/>
      <c r="X300" s="128"/>
      <c r="Y300" s="128"/>
      <c r="Z300" s="128"/>
      <c r="AA300" s="128"/>
      <c r="AB300" s="128"/>
      <c r="AC300" s="128"/>
      <c r="AD300" s="128"/>
      <c r="AE300" s="128"/>
      <c r="AF300" s="128"/>
      <c r="AG300" s="128"/>
      <c r="AH300" s="128"/>
      <c r="AI300" s="128"/>
      <c r="AJ300" s="128"/>
      <c r="AK300" s="128"/>
      <c r="AL300" s="128"/>
      <c r="AM300" s="128"/>
      <c r="AN300" s="128"/>
      <c r="AO300" s="128"/>
      <c r="AP300" s="128"/>
      <c r="AQ300" s="128"/>
      <c r="AR300" s="128"/>
      <c r="AS300" s="128"/>
      <c r="AT300" s="128"/>
      <c r="AU300" s="128"/>
      <c r="AV300" s="128"/>
      <c r="AW300" s="128"/>
      <c r="AX300" s="128"/>
      <c r="AY300" s="128"/>
      <c r="AZ300" s="128"/>
      <c r="BA300" s="128"/>
      <c r="BB300" s="128"/>
      <c r="BC300" s="128"/>
      <c r="BD300" s="128"/>
      <c r="BE300" s="128"/>
      <c r="BF300" s="128"/>
      <c r="BG300" s="128"/>
      <c r="BH300" s="128"/>
      <c r="BI300" s="128"/>
      <c r="BJ300" s="128"/>
      <c r="BK300" s="128"/>
      <c r="BL300" s="128"/>
      <c r="BM300" s="128"/>
      <c r="BN300" s="128"/>
      <c r="BO300" s="128"/>
      <c r="BP300" s="128"/>
      <c r="BQ300" s="128"/>
      <c r="BR300" s="128"/>
      <c r="BS300" s="128"/>
      <c r="BT300" s="128"/>
      <c r="BU300" s="128"/>
      <c r="BV300" s="128"/>
      <c r="BW300" s="128"/>
      <c r="BX300" s="128"/>
      <c r="BY300" s="128"/>
      <c r="BZ300" s="129"/>
      <c r="CA300" s="129"/>
      <c r="CB300" s="129"/>
      <c r="CC300" s="129"/>
      <c r="CD300" s="129"/>
      <c r="CE300" s="129"/>
      <c r="CF300" s="129"/>
      <c r="CG300" s="129"/>
      <c r="CH300" s="129"/>
      <c r="CI300" s="129"/>
      <c r="CJ300" s="129"/>
      <c r="CK300" s="129"/>
      <c r="CL300" s="129"/>
      <c r="CM300" s="129"/>
      <c r="CN300" s="129"/>
      <c r="CO300" s="129"/>
      <c r="CP300" s="129"/>
      <c r="CQ300" s="129"/>
      <c r="CR300" s="129"/>
      <c r="CS300" s="129"/>
      <c r="CT300" s="129"/>
      <c r="CU300" s="129"/>
      <c r="CV300" s="129"/>
      <c r="CW300" s="129"/>
      <c r="CX300" s="129"/>
      <c r="CY300" s="129"/>
      <c r="CZ300" s="129"/>
      <c r="DA300" s="129"/>
      <c r="DB300" s="129"/>
      <c r="DC300" s="129"/>
      <c r="DD300" s="129"/>
      <c r="DE300" s="129"/>
      <c r="DF300" s="129"/>
      <c r="DG300" s="129"/>
      <c r="DH300" s="129"/>
      <c r="DI300" s="129"/>
      <c r="DJ300" s="129"/>
      <c r="DK300" s="129"/>
      <c r="DL300" s="129"/>
      <c r="DM300" s="129"/>
      <c r="DN300" s="129"/>
      <c r="DO300" s="129"/>
      <c r="DP300" s="129"/>
      <c r="DQ300" s="129"/>
      <c r="DR300" s="129"/>
      <c r="DS300" s="129"/>
      <c r="DT300" s="129"/>
      <c r="DU300" s="129"/>
      <c r="DV300" s="129"/>
      <c r="DW300" s="129"/>
      <c r="DX300" s="129"/>
      <c r="DY300" s="129"/>
      <c r="DZ300" s="129"/>
      <c r="EA300" s="129"/>
      <c r="EB300" s="129"/>
      <c r="EC300" s="129"/>
      <c r="ED300" s="129"/>
      <c r="EE300" s="129"/>
      <c r="EF300" s="129"/>
      <c r="EG300" s="129"/>
      <c r="EH300" s="129"/>
      <c r="EI300" s="129"/>
      <c r="EJ300" s="129"/>
      <c r="EK300" s="129"/>
      <c r="EL300" s="129"/>
      <c r="EM300" s="129"/>
      <c r="EN300" s="129"/>
      <c r="EO300" s="129"/>
      <c r="EP300" s="129"/>
      <c r="EQ300" s="129"/>
      <c r="ER300" s="129"/>
      <c r="ES300" s="129"/>
      <c r="ET300" s="129"/>
      <c r="EU300" s="129"/>
      <c r="EV300" s="129"/>
      <c r="EW300" s="129"/>
      <c r="EX300" s="129"/>
      <c r="EY300" s="129"/>
      <c r="EZ300" s="129"/>
      <c r="FA300" s="129"/>
      <c r="FB300" s="129"/>
      <c r="FC300" s="129"/>
      <c r="FD300" s="129"/>
      <c r="FE300" s="129"/>
      <c r="FF300" s="129"/>
      <c r="FG300" s="129"/>
      <c r="FH300" s="129"/>
      <c r="FI300" s="129"/>
      <c r="FJ300" s="129"/>
      <c r="FK300" s="129"/>
      <c r="FL300" s="129"/>
      <c r="FM300" s="129"/>
      <c r="FN300" s="129"/>
      <c r="FO300" s="129"/>
      <c r="FP300" s="129"/>
      <c r="FQ300" s="129"/>
      <c r="FR300" s="129"/>
      <c r="FS300" s="129"/>
      <c r="FT300" s="129"/>
      <c r="FU300" s="129"/>
      <c r="FV300" s="129"/>
      <c r="FW300" s="129"/>
      <c r="FX300" s="129"/>
      <c r="FY300" s="129"/>
      <c r="FZ300" s="129"/>
      <c r="GA300" s="129"/>
      <c r="GB300" s="129"/>
      <c r="GC300" s="129"/>
      <c r="GD300" s="129"/>
      <c r="GE300" s="129"/>
      <c r="GF300" s="129"/>
      <c r="GG300" s="129"/>
      <c r="GH300" s="129"/>
      <c r="GI300" s="129"/>
      <c r="GJ300" s="129"/>
      <c r="GK300" s="129"/>
      <c r="GL300" s="129"/>
      <c r="GM300" s="129"/>
      <c r="GN300" s="129"/>
      <c r="GO300" s="129"/>
      <c r="GP300" s="129"/>
      <c r="GQ300" s="129"/>
      <c r="GR300" s="129"/>
      <c r="GS300" s="129"/>
      <c r="GT300" s="129"/>
      <c r="GU300" s="129"/>
      <c r="GV300" s="129"/>
      <c r="GW300" s="129"/>
      <c r="GX300" s="129"/>
      <c r="GY300" s="129"/>
      <c r="GZ300" s="129"/>
      <c r="HA300" s="129"/>
      <c r="HB300" s="129"/>
      <c r="HC300" s="129"/>
      <c r="HD300" s="129"/>
      <c r="HE300" s="129"/>
      <c r="HF300" s="129"/>
      <c r="HG300" s="129"/>
      <c r="HH300" s="129"/>
      <c r="HI300" s="129"/>
      <c r="HJ300" s="129"/>
      <c r="HK300" s="129"/>
      <c r="HL300" s="129"/>
      <c r="HM300" s="129"/>
      <c r="HN300" s="129"/>
      <c r="HO300" s="129"/>
      <c r="HP300" s="129"/>
      <c r="HQ300" s="129"/>
      <c r="HR300" s="129"/>
      <c r="HS300" s="129"/>
      <c r="HT300" s="129"/>
      <c r="HU300" s="129"/>
      <c r="HV300" s="129"/>
      <c r="HW300" s="129"/>
      <c r="HX300" s="129"/>
      <c r="HY300" s="129"/>
      <c r="HZ300" s="129"/>
      <c r="IA300" s="129"/>
      <c r="IB300" s="129"/>
      <c r="IC300" s="129"/>
      <c r="ID300" s="129"/>
      <c r="IE300" s="129"/>
      <c r="IF300" s="129"/>
      <c r="IG300" s="129"/>
      <c r="IH300" s="129"/>
      <c r="II300" s="129"/>
      <c r="IJ300" s="129"/>
    </row>
    <row r="301" s="129" customFormat="true" ht="63" hidden="false" customHeight="true" outlineLevel="1" collapsed="false">
      <c r="A301" s="85"/>
      <c r="B301" s="161"/>
      <c r="C301" s="162"/>
      <c r="D301" s="162"/>
      <c r="E301" s="162"/>
      <c r="F301" s="174" t="s">
        <v>527</v>
      </c>
      <c r="G301" s="174"/>
      <c r="H301" s="164"/>
      <c r="I301" s="165"/>
      <c r="J301" s="166"/>
      <c r="K301" s="167"/>
      <c r="L301" s="128"/>
      <c r="M301" s="128"/>
      <c r="N301" s="128"/>
      <c r="O301" s="128"/>
      <c r="P301" s="128"/>
      <c r="Q301" s="128"/>
      <c r="R301" s="128"/>
      <c r="S301" s="128"/>
      <c r="T301" s="128"/>
      <c r="U301" s="128"/>
      <c r="V301" s="128"/>
      <c r="W301" s="128"/>
      <c r="X301" s="128"/>
      <c r="Y301" s="128"/>
      <c r="Z301" s="128"/>
      <c r="AA301" s="128"/>
      <c r="AB301" s="128"/>
      <c r="AC301" s="128"/>
      <c r="AD301" s="128"/>
      <c r="AE301" s="128"/>
      <c r="AF301" s="128"/>
      <c r="AG301" s="128"/>
      <c r="AH301" s="128"/>
      <c r="AI301" s="128"/>
      <c r="AJ301" s="128"/>
      <c r="AK301" s="128"/>
      <c r="AL301" s="128"/>
      <c r="AM301" s="128"/>
      <c r="AN301" s="128"/>
      <c r="AO301" s="128"/>
      <c r="AP301" s="128"/>
      <c r="AQ301" s="128"/>
      <c r="AR301" s="128"/>
      <c r="AS301" s="128"/>
      <c r="AT301" s="128"/>
      <c r="AU301" s="128"/>
      <c r="AV301" s="128"/>
      <c r="AW301" s="128"/>
      <c r="AX301" s="128"/>
      <c r="AY301" s="128"/>
      <c r="AZ301" s="128"/>
      <c r="BA301" s="128"/>
      <c r="BB301" s="128"/>
      <c r="BC301" s="128"/>
      <c r="BD301" s="128"/>
      <c r="BE301" s="128"/>
      <c r="BF301" s="128"/>
      <c r="BG301" s="128"/>
      <c r="BH301" s="128"/>
      <c r="BI301" s="128"/>
      <c r="BJ301" s="128"/>
      <c r="BK301" s="128"/>
      <c r="BL301" s="128"/>
      <c r="BM301" s="128"/>
      <c r="BN301" s="128"/>
      <c r="BO301" s="128"/>
      <c r="BP301" s="128"/>
      <c r="BQ301" s="128"/>
      <c r="BR301" s="128"/>
      <c r="BS301" s="128"/>
      <c r="BT301" s="128"/>
      <c r="BU301" s="128"/>
      <c r="BV301" s="128"/>
      <c r="BW301" s="128"/>
      <c r="BX301" s="128"/>
      <c r="BY301" s="128"/>
    </row>
    <row r="302" customFormat="false" ht="30" hidden="false" customHeight="true" outlineLevel="1" collapsed="false">
      <c r="A302" s="85"/>
      <c r="B302" s="103" t="n">
        <v>1</v>
      </c>
      <c r="C302" s="104" t="n">
        <v>1</v>
      </c>
      <c r="D302" s="175" t="s">
        <v>273</v>
      </c>
      <c r="E302" s="176"/>
      <c r="F302" s="179" t="s">
        <v>528</v>
      </c>
      <c r="G302" s="179"/>
      <c r="H302" s="136" t="s">
        <v>529</v>
      </c>
      <c r="I302" s="108"/>
      <c r="J302" s="109" t="n">
        <v>206</v>
      </c>
      <c r="K302" s="110" t="n">
        <f aca="false">I302*J302</f>
        <v>0</v>
      </c>
      <c r="L302" s="128"/>
      <c r="M302" s="128"/>
      <c r="N302" s="128"/>
      <c r="O302" s="128"/>
      <c r="P302" s="128"/>
      <c r="Q302" s="128"/>
      <c r="R302" s="128"/>
      <c r="S302" s="128"/>
      <c r="T302" s="128"/>
      <c r="U302" s="128"/>
      <c r="V302" s="128"/>
      <c r="W302" s="128"/>
      <c r="X302" s="128"/>
      <c r="Y302" s="128"/>
      <c r="Z302" s="128"/>
      <c r="AA302" s="128"/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128"/>
      <c r="AP302" s="128"/>
      <c r="AQ302" s="128"/>
      <c r="AR302" s="128"/>
      <c r="AS302" s="128"/>
      <c r="AT302" s="128"/>
      <c r="AU302" s="128"/>
      <c r="AV302" s="128"/>
      <c r="AW302" s="128"/>
      <c r="AX302" s="128"/>
      <c r="AY302" s="128"/>
      <c r="AZ302" s="128"/>
      <c r="BA302" s="128"/>
      <c r="BB302" s="128"/>
      <c r="BC302" s="128"/>
      <c r="BD302" s="128"/>
      <c r="BE302" s="128"/>
      <c r="BF302" s="128"/>
      <c r="BG302" s="128"/>
      <c r="BH302" s="128"/>
      <c r="BI302" s="128"/>
      <c r="BJ302" s="128"/>
      <c r="BK302" s="128"/>
      <c r="BL302" s="128"/>
      <c r="BM302" s="128"/>
      <c r="BN302" s="128"/>
      <c r="BO302" s="128"/>
      <c r="BP302" s="128"/>
      <c r="BQ302" s="128"/>
      <c r="BR302" s="128"/>
      <c r="BS302" s="128"/>
      <c r="BT302" s="128"/>
      <c r="BU302" s="128"/>
      <c r="BV302" s="128"/>
      <c r="BW302" s="128"/>
      <c r="BX302" s="128"/>
      <c r="BY302" s="128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30" hidden="false" customHeight="true" outlineLevel="1" collapsed="false">
      <c r="A303" s="85"/>
      <c r="B303" s="103" t="n">
        <v>1</v>
      </c>
      <c r="C303" s="104" t="n">
        <v>1</v>
      </c>
      <c r="D303" s="175" t="s">
        <v>273</v>
      </c>
      <c r="E303" s="176"/>
      <c r="F303" s="179" t="s">
        <v>530</v>
      </c>
      <c r="G303" s="179"/>
      <c r="H303" s="136" t="s">
        <v>531</v>
      </c>
      <c r="I303" s="108"/>
      <c r="J303" s="109" t="n">
        <v>206</v>
      </c>
      <c r="K303" s="110" t="n">
        <f aca="false">I303*J303</f>
        <v>0</v>
      </c>
      <c r="L303" s="128"/>
      <c r="M303" s="128"/>
      <c r="N303" s="128"/>
      <c r="O303" s="128"/>
      <c r="P303" s="128"/>
      <c r="Q303" s="128"/>
      <c r="R303" s="128"/>
      <c r="S303" s="128"/>
      <c r="T303" s="128"/>
      <c r="U303" s="128"/>
      <c r="V303" s="128"/>
      <c r="W303" s="128"/>
      <c r="X303" s="128"/>
      <c r="Y303" s="128"/>
      <c r="Z303" s="128"/>
      <c r="AA303" s="128"/>
      <c r="AB303" s="128"/>
      <c r="AC303" s="128"/>
      <c r="AD303" s="128"/>
      <c r="AE303" s="128"/>
      <c r="AF303" s="128"/>
      <c r="AG303" s="128"/>
      <c r="AH303" s="128"/>
      <c r="AI303" s="128"/>
      <c r="AJ303" s="128"/>
      <c r="AK303" s="128"/>
      <c r="AL303" s="128"/>
      <c r="AM303" s="128"/>
      <c r="AN303" s="128"/>
      <c r="AO303" s="128"/>
      <c r="AP303" s="128"/>
      <c r="AQ303" s="128"/>
      <c r="AR303" s="128"/>
      <c r="AS303" s="128"/>
      <c r="AT303" s="128"/>
      <c r="AU303" s="128"/>
      <c r="AV303" s="128"/>
      <c r="AW303" s="128"/>
      <c r="AX303" s="128"/>
      <c r="AY303" s="128"/>
      <c r="AZ303" s="128"/>
      <c r="BA303" s="128"/>
      <c r="BB303" s="128"/>
      <c r="BC303" s="128"/>
      <c r="BD303" s="128"/>
      <c r="BE303" s="128"/>
      <c r="BF303" s="128"/>
      <c r="BG303" s="128"/>
      <c r="BH303" s="128"/>
      <c r="BI303" s="128"/>
      <c r="BJ303" s="128"/>
      <c r="BK303" s="128"/>
      <c r="BL303" s="128"/>
      <c r="BM303" s="128"/>
      <c r="BN303" s="128"/>
      <c r="BO303" s="128"/>
      <c r="BP303" s="128"/>
      <c r="BQ303" s="128"/>
      <c r="BR303" s="128"/>
      <c r="BS303" s="128"/>
      <c r="BT303" s="128"/>
      <c r="BU303" s="128"/>
      <c r="BV303" s="128"/>
      <c r="BW303" s="128"/>
      <c r="BX303" s="128"/>
      <c r="BY303" s="128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30" hidden="false" customHeight="true" outlineLevel="1" collapsed="false">
      <c r="A304" s="85"/>
      <c r="B304" s="103" t="n">
        <v>1</v>
      </c>
      <c r="C304" s="104" t="n">
        <v>1</v>
      </c>
      <c r="D304" s="175" t="s">
        <v>273</v>
      </c>
      <c r="E304" s="176"/>
      <c r="F304" s="179" t="s">
        <v>532</v>
      </c>
      <c r="G304" s="179"/>
      <c r="H304" s="136" t="s">
        <v>533</v>
      </c>
      <c r="I304" s="108"/>
      <c r="J304" s="109" t="n">
        <v>206</v>
      </c>
      <c r="K304" s="110" t="n">
        <f aca="false">I304*J304</f>
        <v>0</v>
      </c>
      <c r="L304" s="128"/>
      <c r="M304" s="128"/>
      <c r="N304" s="128"/>
      <c r="O304" s="128"/>
      <c r="P304" s="128"/>
      <c r="Q304" s="128"/>
      <c r="R304" s="128"/>
      <c r="S304" s="128"/>
      <c r="T304" s="128"/>
      <c r="U304" s="128"/>
      <c r="V304" s="128"/>
      <c r="W304" s="128"/>
      <c r="X304" s="128"/>
      <c r="Y304" s="128"/>
      <c r="Z304" s="128"/>
      <c r="AA304" s="128"/>
      <c r="AB304" s="128"/>
      <c r="AC304" s="128"/>
      <c r="AD304" s="128"/>
      <c r="AE304" s="128"/>
      <c r="AF304" s="128"/>
      <c r="AG304" s="128"/>
      <c r="AH304" s="128"/>
      <c r="AI304" s="128"/>
      <c r="AJ304" s="128"/>
      <c r="AK304" s="128"/>
      <c r="AL304" s="128"/>
      <c r="AM304" s="128"/>
      <c r="AN304" s="128"/>
      <c r="AO304" s="128"/>
      <c r="AP304" s="128"/>
      <c r="AQ304" s="128"/>
      <c r="AR304" s="128"/>
      <c r="AS304" s="128"/>
      <c r="AT304" s="128"/>
      <c r="AU304" s="128"/>
      <c r="AV304" s="128"/>
      <c r="AW304" s="128"/>
      <c r="AX304" s="128"/>
      <c r="AY304" s="128"/>
      <c r="AZ304" s="128"/>
      <c r="BA304" s="128"/>
      <c r="BB304" s="128"/>
      <c r="BC304" s="128"/>
      <c r="BD304" s="128"/>
      <c r="BE304" s="128"/>
      <c r="BF304" s="128"/>
      <c r="BG304" s="128"/>
      <c r="BH304" s="128"/>
      <c r="BI304" s="128"/>
      <c r="BJ304" s="128"/>
      <c r="BK304" s="128"/>
      <c r="BL304" s="128"/>
      <c r="BM304" s="128"/>
      <c r="BN304" s="128"/>
      <c r="BO304" s="128"/>
      <c r="BP304" s="128"/>
      <c r="BQ304" s="128"/>
      <c r="BR304" s="128"/>
      <c r="BS304" s="128"/>
      <c r="BT304" s="128"/>
      <c r="BU304" s="128"/>
      <c r="BV304" s="128"/>
      <c r="BW304" s="128"/>
      <c r="BX304" s="128"/>
      <c r="BY304" s="128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30" hidden="false" customHeight="true" outlineLevel="1" collapsed="false">
      <c r="A305" s="85"/>
      <c r="B305" s="103" t="n">
        <v>1</v>
      </c>
      <c r="C305" s="104" t="n">
        <v>1</v>
      </c>
      <c r="D305" s="175" t="s">
        <v>273</v>
      </c>
      <c r="E305" s="176"/>
      <c r="F305" s="179" t="s">
        <v>534</v>
      </c>
      <c r="G305" s="179"/>
      <c r="H305" s="136" t="s">
        <v>535</v>
      </c>
      <c r="I305" s="108"/>
      <c r="J305" s="109" t="n">
        <v>206</v>
      </c>
      <c r="K305" s="110" t="n">
        <f aca="false">I305*J305</f>
        <v>0</v>
      </c>
      <c r="L305" s="128"/>
      <c r="M305" s="128"/>
      <c r="N305" s="128"/>
      <c r="O305" s="128"/>
      <c r="P305" s="128"/>
      <c r="Q305" s="128"/>
      <c r="R305" s="128"/>
      <c r="S305" s="128"/>
      <c r="T305" s="128"/>
      <c r="U305" s="128"/>
      <c r="V305" s="128"/>
      <c r="W305" s="128"/>
      <c r="X305" s="128"/>
      <c r="Y305" s="128"/>
      <c r="Z305" s="128"/>
      <c r="AA305" s="128"/>
      <c r="AB305" s="128"/>
      <c r="AC305" s="128"/>
      <c r="AD305" s="128"/>
      <c r="AE305" s="128"/>
      <c r="AF305" s="128"/>
      <c r="AG305" s="128"/>
      <c r="AH305" s="128"/>
      <c r="AI305" s="128"/>
      <c r="AJ305" s="128"/>
      <c r="AK305" s="128"/>
      <c r="AL305" s="128"/>
      <c r="AM305" s="128"/>
      <c r="AN305" s="128"/>
      <c r="AO305" s="128"/>
      <c r="AP305" s="128"/>
      <c r="AQ305" s="128"/>
      <c r="AR305" s="128"/>
      <c r="AS305" s="128"/>
      <c r="AT305" s="128"/>
      <c r="AU305" s="128"/>
      <c r="AV305" s="128"/>
      <c r="AW305" s="128"/>
      <c r="AX305" s="128"/>
      <c r="AY305" s="128"/>
      <c r="AZ305" s="128"/>
      <c r="BA305" s="128"/>
      <c r="BB305" s="128"/>
      <c r="BC305" s="128"/>
      <c r="BD305" s="128"/>
      <c r="BE305" s="128"/>
      <c r="BF305" s="128"/>
      <c r="BG305" s="128"/>
      <c r="BH305" s="128"/>
      <c r="BI305" s="128"/>
      <c r="BJ305" s="128"/>
      <c r="BK305" s="128"/>
      <c r="BL305" s="128"/>
      <c r="BM305" s="128"/>
      <c r="BN305" s="128"/>
      <c r="BO305" s="128"/>
      <c r="BP305" s="128"/>
      <c r="BQ305" s="128"/>
      <c r="BR305" s="128"/>
      <c r="BS305" s="128"/>
      <c r="BT305" s="128"/>
      <c r="BU305" s="128"/>
      <c r="BV305" s="128"/>
      <c r="BW305" s="128"/>
      <c r="BX305" s="128"/>
      <c r="BY305" s="128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30" hidden="false" customHeight="true" outlineLevel="1" collapsed="false">
      <c r="A306" s="85"/>
      <c r="B306" s="103" t="n">
        <v>1</v>
      </c>
      <c r="C306" s="104" t="n">
        <v>1</v>
      </c>
      <c r="D306" s="175" t="s">
        <v>273</v>
      </c>
      <c r="E306" s="176"/>
      <c r="F306" s="179" t="s">
        <v>536</v>
      </c>
      <c r="G306" s="179"/>
      <c r="H306" s="136" t="s">
        <v>537</v>
      </c>
      <c r="I306" s="108"/>
      <c r="J306" s="109" t="n">
        <v>206</v>
      </c>
      <c r="K306" s="110" t="n">
        <f aca="false">I306*J306</f>
        <v>0</v>
      </c>
      <c r="L306" s="128"/>
      <c r="M306" s="128"/>
      <c r="N306" s="128"/>
      <c r="O306" s="128"/>
      <c r="P306" s="128"/>
      <c r="Q306" s="128"/>
      <c r="R306" s="128"/>
      <c r="S306" s="128"/>
      <c r="T306" s="128"/>
      <c r="U306" s="128"/>
      <c r="V306" s="128"/>
      <c r="W306" s="128"/>
      <c r="X306" s="128"/>
      <c r="Y306" s="128"/>
      <c r="Z306" s="128"/>
      <c r="AA306" s="128"/>
      <c r="AB306" s="128"/>
      <c r="AC306" s="128"/>
      <c r="AD306" s="128"/>
      <c r="AE306" s="128"/>
      <c r="AF306" s="128"/>
      <c r="AG306" s="128"/>
      <c r="AH306" s="128"/>
      <c r="AI306" s="128"/>
      <c r="AJ306" s="128"/>
      <c r="AK306" s="128"/>
      <c r="AL306" s="128"/>
      <c r="AM306" s="128"/>
      <c r="AN306" s="128"/>
      <c r="AO306" s="128"/>
      <c r="AP306" s="128"/>
      <c r="AQ306" s="128"/>
      <c r="AR306" s="128"/>
      <c r="AS306" s="128"/>
      <c r="AT306" s="128"/>
      <c r="AU306" s="128"/>
      <c r="AV306" s="128"/>
      <c r="AW306" s="128"/>
      <c r="AX306" s="128"/>
      <c r="AY306" s="128"/>
      <c r="AZ306" s="128"/>
      <c r="BA306" s="128"/>
      <c r="BB306" s="128"/>
      <c r="BC306" s="128"/>
      <c r="BD306" s="128"/>
      <c r="BE306" s="128"/>
      <c r="BF306" s="128"/>
      <c r="BG306" s="128"/>
      <c r="BH306" s="128"/>
      <c r="BI306" s="128"/>
      <c r="BJ306" s="128"/>
      <c r="BK306" s="128"/>
      <c r="BL306" s="128"/>
      <c r="BM306" s="128"/>
      <c r="BN306" s="128"/>
      <c r="BO306" s="128"/>
      <c r="BP306" s="128"/>
      <c r="BQ306" s="128"/>
      <c r="BR306" s="128"/>
      <c r="BS306" s="128"/>
      <c r="BT306" s="128"/>
      <c r="BU306" s="128"/>
      <c r="BV306" s="128"/>
      <c r="BW306" s="128"/>
      <c r="BX306" s="128"/>
      <c r="BY306" s="128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30" hidden="false" customHeight="true" outlineLevel="1" collapsed="false">
      <c r="A307" s="85"/>
      <c r="B307" s="103" t="n">
        <v>1</v>
      </c>
      <c r="C307" s="104" t="n">
        <v>1</v>
      </c>
      <c r="D307" s="175" t="s">
        <v>273</v>
      </c>
      <c r="E307" s="176"/>
      <c r="F307" s="179" t="s">
        <v>538</v>
      </c>
      <c r="G307" s="179"/>
      <c r="H307" s="136" t="s">
        <v>539</v>
      </c>
      <c r="I307" s="108"/>
      <c r="J307" s="109" t="n">
        <v>206</v>
      </c>
      <c r="K307" s="110" t="n">
        <f aca="false">I307*J307</f>
        <v>0</v>
      </c>
      <c r="L307" s="128"/>
      <c r="M307" s="128"/>
      <c r="N307" s="128"/>
      <c r="O307" s="128"/>
      <c r="P307" s="128"/>
      <c r="Q307" s="128"/>
      <c r="R307" s="128"/>
      <c r="S307" s="128"/>
      <c r="T307" s="128"/>
      <c r="U307" s="128"/>
      <c r="V307" s="128"/>
      <c r="W307" s="128"/>
      <c r="X307" s="128"/>
      <c r="Y307" s="128"/>
      <c r="Z307" s="128"/>
      <c r="AA307" s="128"/>
      <c r="AB307" s="128"/>
      <c r="AC307" s="128"/>
      <c r="AD307" s="128"/>
      <c r="AE307" s="128"/>
      <c r="AF307" s="128"/>
      <c r="AG307" s="128"/>
      <c r="AH307" s="128"/>
      <c r="AI307" s="128"/>
      <c r="AJ307" s="128"/>
      <c r="AK307" s="128"/>
      <c r="AL307" s="128"/>
      <c r="AM307" s="128"/>
      <c r="AN307" s="128"/>
      <c r="AO307" s="128"/>
      <c r="AP307" s="128"/>
      <c r="AQ307" s="128"/>
      <c r="AR307" s="128"/>
      <c r="AS307" s="128"/>
      <c r="AT307" s="128"/>
      <c r="AU307" s="128"/>
      <c r="AV307" s="128"/>
      <c r="AW307" s="128"/>
      <c r="AX307" s="128"/>
      <c r="AY307" s="128"/>
      <c r="AZ307" s="128"/>
      <c r="BA307" s="128"/>
      <c r="BB307" s="128"/>
      <c r="BC307" s="128"/>
      <c r="BD307" s="128"/>
      <c r="BE307" s="128"/>
      <c r="BF307" s="128"/>
      <c r="BG307" s="128"/>
      <c r="BH307" s="128"/>
      <c r="BI307" s="128"/>
      <c r="BJ307" s="128"/>
      <c r="BK307" s="128"/>
      <c r="BL307" s="128"/>
      <c r="BM307" s="128"/>
      <c r="BN307" s="128"/>
      <c r="BO307" s="128"/>
      <c r="BP307" s="128"/>
      <c r="BQ307" s="128"/>
      <c r="BR307" s="128"/>
      <c r="BS307" s="128"/>
      <c r="BT307" s="128"/>
      <c r="BU307" s="128"/>
      <c r="BV307" s="128"/>
      <c r="BW307" s="128"/>
      <c r="BX307" s="128"/>
      <c r="BY307" s="128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s="102" customFormat="true" ht="30" hidden="false" customHeight="true" outlineLevel="2" collapsed="false">
      <c r="A308" s="85"/>
      <c r="B308" s="178"/>
      <c r="C308" s="112"/>
      <c r="D308" s="112"/>
      <c r="E308" s="112"/>
      <c r="F308" s="113"/>
      <c r="G308" s="114"/>
      <c r="H308" s="115" t="s">
        <v>540</v>
      </c>
      <c r="I308" s="116"/>
      <c r="J308" s="117" t="n">
        <f aca="false">SUM(I271:I307)</f>
        <v>0</v>
      </c>
      <c r="K308" s="110"/>
      <c r="L308" s="128"/>
      <c r="M308" s="128"/>
      <c r="N308" s="128"/>
      <c r="O308" s="128"/>
      <c r="P308" s="128"/>
      <c r="Q308" s="128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128"/>
      <c r="AN308" s="128"/>
      <c r="AO308" s="128"/>
      <c r="AP308" s="128"/>
      <c r="AQ308" s="128"/>
      <c r="AR308" s="128"/>
      <c r="AS308" s="128"/>
      <c r="AT308" s="128"/>
      <c r="AU308" s="128"/>
      <c r="AV308" s="128"/>
      <c r="AW308" s="128"/>
      <c r="AX308" s="128"/>
      <c r="AY308" s="128"/>
      <c r="AZ308" s="128"/>
      <c r="BA308" s="128"/>
      <c r="BB308" s="128"/>
      <c r="BC308" s="128"/>
      <c r="BD308" s="128"/>
      <c r="BE308" s="128"/>
      <c r="BF308" s="128"/>
      <c r="BG308" s="128"/>
      <c r="BH308" s="128"/>
      <c r="BI308" s="128"/>
      <c r="BJ308" s="128"/>
      <c r="BK308" s="128"/>
      <c r="BL308" s="128"/>
      <c r="BM308" s="128"/>
      <c r="BN308" s="128"/>
      <c r="BO308" s="128"/>
      <c r="BP308" s="128"/>
      <c r="BQ308" s="128"/>
      <c r="BR308" s="128"/>
      <c r="BS308" s="128"/>
      <c r="BT308" s="128"/>
      <c r="BU308" s="128"/>
      <c r="BV308" s="128"/>
      <c r="BW308" s="128"/>
      <c r="BX308" s="128"/>
      <c r="BY308" s="128"/>
      <c r="BZ308" s="129"/>
      <c r="CA308" s="129"/>
      <c r="CB308" s="129"/>
      <c r="CC308" s="129"/>
      <c r="CD308" s="129"/>
      <c r="CE308" s="129"/>
      <c r="CF308" s="129"/>
      <c r="CG308" s="129"/>
      <c r="CH308" s="129"/>
      <c r="CI308" s="129"/>
      <c r="CJ308" s="129"/>
      <c r="CK308" s="129"/>
      <c r="CL308" s="129"/>
      <c r="CM308" s="129"/>
      <c r="CN308" s="129"/>
      <c r="CO308" s="129"/>
      <c r="CP308" s="129"/>
      <c r="CQ308" s="129"/>
      <c r="CR308" s="129"/>
      <c r="CS308" s="129"/>
      <c r="CT308" s="129"/>
      <c r="CU308" s="129"/>
      <c r="CV308" s="129"/>
      <c r="CW308" s="129"/>
      <c r="CX308" s="129"/>
      <c r="CY308" s="129"/>
      <c r="CZ308" s="129"/>
      <c r="DA308" s="129"/>
      <c r="DB308" s="129"/>
      <c r="DC308" s="129"/>
      <c r="DD308" s="129"/>
      <c r="DE308" s="129"/>
      <c r="DF308" s="129"/>
      <c r="DG308" s="129"/>
      <c r="DH308" s="129"/>
      <c r="DI308" s="129"/>
      <c r="DJ308" s="129"/>
      <c r="DK308" s="129"/>
      <c r="DL308" s="129"/>
      <c r="DM308" s="129"/>
      <c r="DN308" s="129"/>
      <c r="DO308" s="129"/>
      <c r="DP308" s="129"/>
      <c r="DQ308" s="129"/>
      <c r="DR308" s="129"/>
      <c r="DS308" s="129"/>
      <c r="DT308" s="129"/>
      <c r="DU308" s="129"/>
      <c r="DV308" s="129"/>
      <c r="DW308" s="129"/>
      <c r="DX308" s="129"/>
      <c r="DY308" s="129"/>
      <c r="DZ308" s="129"/>
      <c r="EA308" s="129"/>
      <c r="EB308" s="129"/>
      <c r="EC308" s="129"/>
      <c r="ED308" s="129"/>
      <c r="EE308" s="129"/>
      <c r="EF308" s="129"/>
      <c r="EG308" s="129"/>
      <c r="EH308" s="129"/>
      <c r="EI308" s="129"/>
      <c r="EJ308" s="129"/>
      <c r="EK308" s="129"/>
      <c r="EL308" s="129"/>
      <c r="EM308" s="129"/>
      <c r="EN308" s="129"/>
      <c r="EO308" s="129"/>
      <c r="EP308" s="129"/>
      <c r="EQ308" s="129"/>
      <c r="ER308" s="129"/>
      <c r="ES308" s="129"/>
      <c r="ET308" s="129"/>
      <c r="EU308" s="129"/>
      <c r="EV308" s="129"/>
      <c r="EW308" s="129"/>
      <c r="EX308" s="129"/>
      <c r="EY308" s="129"/>
      <c r="EZ308" s="129"/>
      <c r="FA308" s="129"/>
      <c r="FB308" s="129"/>
      <c r="FC308" s="129"/>
      <c r="FD308" s="129"/>
      <c r="FE308" s="129"/>
      <c r="FF308" s="129"/>
      <c r="FG308" s="129"/>
      <c r="FH308" s="129"/>
      <c r="FI308" s="129"/>
      <c r="FJ308" s="129"/>
      <c r="FK308" s="129"/>
      <c r="FL308" s="129"/>
      <c r="FM308" s="129"/>
      <c r="FN308" s="129"/>
      <c r="FO308" s="129"/>
      <c r="FP308" s="129"/>
      <c r="FQ308" s="129"/>
      <c r="FR308" s="129"/>
      <c r="FS308" s="129"/>
      <c r="FT308" s="129"/>
      <c r="FU308" s="129"/>
      <c r="FV308" s="129"/>
      <c r="FW308" s="129"/>
      <c r="FX308" s="129"/>
      <c r="FY308" s="129"/>
      <c r="FZ308" s="129"/>
      <c r="GA308" s="129"/>
      <c r="GB308" s="129"/>
      <c r="GC308" s="129"/>
      <c r="GD308" s="129"/>
      <c r="GE308" s="129"/>
      <c r="GF308" s="129"/>
      <c r="GG308" s="129"/>
      <c r="GH308" s="129"/>
      <c r="GI308" s="129"/>
      <c r="GJ308" s="129"/>
      <c r="GK308" s="129"/>
      <c r="GL308" s="129"/>
      <c r="GM308" s="129"/>
      <c r="GN308" s="129"/>
      <c r="GO308" s="129"/>
      <c r="GP308" s="129"/>
      <c r="GQ308" s="129"/>
      <c r="GR308" s="129"/>
      <c r="GS308" s="129"/>
      <c r="GT308" s="129"/>
      <c r="GU308" s="129"/>
      <c r="GV308" s="129"/>
      <c r="GW308" s="129"/>
      <c r="GX308" s="129"/>
      <c r="GY308" s="129"/>
      <c r="GZ308" s="129"/>
      <c r="HA308" s="129"/>
      <c r="HB308" s="129"/>
      <c r="HC308" s="129"/>
      <c r="HD308" s="129"/>
      <c r="HE308" s="129"/>
      <c r="HF308" s="129"/>
      <c r="HG308" s="129"/>
      <c r="HH308" s="129"/>
      <c r="HI308" s="129"/>
      <c r="HJ308" s="129"/>
      <c r="HK308" s="129"/>
      <c r="HL308" s="129"/>
      <c r="HM308" s="129"/>
      <c r="HN308" s="129"/>
      <c r="HO308" s="129"/>
      <c r="HP308" s="129"/>
      <c r="HQ308" s="129"/>
      <c r="HR308" s="129"/>
      <c r="HS308" s="129"/>
      <c r="HT308" s="129"/>
      <c r="HU308" s="129"/>
      <c r="HV308" s="129"/>
      <c r="HW308" s="129"/>
      <c r="HX308" s="129"/>
      <c r="HY308" s="129"/>
      <c r="HZ308" s="129"/>
      <c r="IA308" s="129"/>
      <c r="IB308" s="129"/>
      <c r="IC308" s="129"/>
      <c r="ID308" s="129"/>
      <c r="IE308" s="129"/>
      <c r="IF308" s="129"/>
      <c r="IG308" s="129"/>
      <c r="IH308" s="129"/>
      <c r="II308" s="129"/>
      <c r="IJ308" s="129"/>
    </row>
    <row r="309" s="129" customFormat="true" ht="68.4" hidden="false" customHeight="true" outlineLevel="1" collapsed="false">
      <c r="A309" s="85"/>
      <c r="B309" s="161"/>
      <c r="C309" s="162"/>
      <c r="D309" s="162"/>
      <c r="E309" s="162"/>
      <c r="F309" s="163" t="s">
        <v>541</v>
      </c>
      <c r="G309" s="163"/>
      <c r="H309" s="164"/>
      <c r="I309" s="165"/>
      <c r="J309" s="166"/>
      <c r="K309" s="167"/>
      <c r="L309" s="128"/>
      <c r="M309" s="128"/>
      <c r="N309" s="128"/>
      <c r="O309" s="128"/>
      <c r="P309" s="128"/>
      <c r="Q309" s="128"/>
      <c r="R309" s="128"/>
      <c r="S309" s="128"/>
      <c r="T309" s="128"/>
      <c r="U309" s="128"/>
      <c r="V309" s="128"/>
      <c r="W309" s="128"/>
      <c r="X309" s="128"/>
      <c r="Y309" s="128"/>
      <c r="Z309" s="128"/>
      <c r="AA309" s="128"/>
      <c r="AB309" s="128"/>
      <c r="AC309" s="128"/>
      <c r="AD309" s="128"/>
      <c r="AE309" s="128"/>
      <c r="AF309" s="128"/>
      <c r="AG309" s="128"/>
      <c r="AH309" s="128"/>
      <c r="AI309" s="128"/>
      <c r="AJ309" s="128"/>
      <c r="AK309" s="128"/>
      <c r="AL309" s="128"/>
      <c r="AM309" s="128"/>
      <c r="AN309" s="128"/>
      <c r="AO309" s="128"/>
      <c r="AP309" s="128"/>
      <c r="AQ309" s="128"/>
      <c r="AR309" s="128"/>
      <c r="AS309" s="128"/>
      <c r="AT309" s="128"/>
      <c r="AU309" s="128"/>
      <c r="AV309" s="128"/>
      <c r="AW309" s="128"/>
      <c r="AX309" s="128"/>
      <c r="AY309" s="128"/>
      <c r="AZ309" s="128"/>
      <c r="BA309" s="128"/>
      <c r="BB309" s="128"/>
      <c r="BC309" s="128"/>
      <c r="BD309" s="128"/>
      <c r="BE309" s="128"/>
      <c r="BF309" s="128"/>
      <c r="BG309" s="128"/>
      <c r="BH309" s="128"/>
      <c r="BI309" s="128"/>
      <c r="BJ309" s="128"/>
      <c r="BK309" s="128"/>
      <c r="BL309" s="128"/>
      <c r="BM309" s="128"/>
      <c r="BN309" s="128"/>
      <c r="BO309" s="128"/>
      <c r="BP309" s="128"/>
      <c r="BQ309" s="128"/>
      <c r="BR309" s="128"/>
      <c r="BS309" s="128"/>
      <c r="BT309" s="128"/>
      <c r="BU309" s="128"/>
      <c r="BV309" s="128"/>
      <c r="BW309" s="128"/>
      <c r="BX309" s="128"/>
      <c r="BY309" s="128"/>
    </row>
    <row r="310" customFormat="false" ht="30" hidden="false" customHeight="true" outlineLevel="1" collapsed="false">
      <c r="A310" s="85"/>
      <c r="B310" s="103" t="n">
        <v>2</v>
      </c>
      <c r="C310" s="104" t="n">
        <v>1</v>
      </c>
      <c r="D310" s="105" t="s">
        <v>36</v>
      </c>
      <c r="E310" s="104"/>
      <c r="F310" s="138" t="s">
        <v>542</v>
      </c>
      <c r="G310" s="138"/>
      <c r="H310" s="120" t="s">
        <v>543</v>
      </c>
      <c r="I310" s="108"/>
      <c r="J310" s="109" t="n">
        <v>206</v>
      </c>
      <c r="K310" s="110" t="n">
        <f aca="false">I310*J310</f>
        <v>0</v>
      </c>
      <c r="L310" s="128"/>
      <c r="M310" s="128"/>
      <c r="N310" s="128"/>
      <c r="O310" s="128"/>
      <c r="P310" s="128"/>
      <c r="Q310" s="128"/>
      <c r="R310" s="128"/>
      <c r="S310" s="128"/>
      <c r="T310" s="128"/>
      <c r="U310" s="128"/>
      <c r="V310" s="128"/>
      <c r="W310" s="128"/>
      <c r="X310" s="128"/>
      <c r="Y310" s="128"/>
      <c r="Z310" s="128"/>
      <c r="AA310" s="128"/>
      <c r="AB310" s="128"/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128"/>
      <c r="AN310" s="128"/>
      <c r="AO310" s="128"/>
      <c r="AP310" s="128"/>
      <c r="AQ310" s="128"/>
      <c r="AR310" s="128"/>
      <c r="AS310" s="128"/>
      <c r="AT310" s="128"/>
      <c r="AU310" s="128"/>
      <c r="AV310" s="128"/>
      <c r="AW310" s="128"/>
      <c r="AX310" s="128"/>
      <c r="AY310" s="128"/>
      <c r="AZ310" s="128"/>
      <c r="BA310" s="128"/>
      <c r="BB310" s="128"/>
      <c r="BC310" s="128"/>
      <c r="BD310" s="128"/>
      <c r="BE310" s="128"/>
      <c r="BF310" s="128"/>
      <c r="BG310" s="128"/>
      <c r="BH310" s="128"/>
      <c r="BI310" s="128"/>
      <c r="BJ310" s="128"/>
      <c r="BK310" s="128"/>
      <c r="BL310" s="128"/>
      <c r="BM310" s="128"/>
      <c r="BN310" s="128"/>
      <c r="BO310" s="128"/>
      <c r="BP310" s="128"/>
      <c r="BQ310" s="128"/>
      <c r="BR310" s="128"/>
      <c r="BS310" s="128"/>
      <c r="BT310" s="128"/>
      <c r="BU310" s="128"/>
      <c r="BV310" s="128"/>
      <c r="BW310" s="128"/>
      <c r="BX310" s="128"/>
      <c r="BY310" s="128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30" hidden="false" customHeight="true" outlineLevel="1" collapsed="false">
      <c r="A311" s="85"/>
      <c r="B311" s="103" t="n">
        <v>2</v>
      </c>
      <c r="C311" s="104" t="n">
        <v>1</v>
      </c>
      <c r="D311" s="105" t="s">
        <v>36</v>
      </c>
      <c r="E311" s="104"/>
      <c r="F311" s="145" t="s">
        <v>544</v>
      </c>
      <c r="G311" s="145"/>
      <c r="H311" s="136" t="s">
        <v>545</v>
      </c>
      <c r="I311" s="108"/>
      <c r="J311" s="109" t="n">
        <v>206</v>
      </c>
      <c r="K311" s="110"/>
      <c r="L311" s="128"/>
      <c r="M311" s="128"/>
      <c r="N311" s="128"/>
      <c r="O311" s="128"/>
      <c r="P311" s="128"/>
      <c r="Q311" s="128"/>
      <c r="R311" s="128"/>
      <c r="S311" s="128"/>
      <c r="T311" s="128"/>
      <c r="U311" s="128"/>
      <c r="V311" s="128"/>
      <c r="W311" s="128"/>
      <c r="X311" s="128"/>
      <c r="Y311" s="128"/>
      <c r="Z311" s="128"/>
      <c r="AA311" s="128"/>
      <c r="AB311" s="128"/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128"/>
      <c r="AN311" s="128"/>
      <c r="AO311" s="128"/>
      <c r="AP311" s="128"/>
      <c r="AQ311" s="128"/>
      <c r="AR311" s="128"/>
      <c r="AS311" s="128"/>
      <c r="AT311" s="128"/>
      <c r="AU311" s="128"/>
      <c r="AV311" s="128"/>
      <c r="AW311" s="128"/>
      <c r="AX311" s="128"/>
      <c r="AY311" s="128"/>
      <c r="AZ311" s="128"/>
      <c r="BA311" s="128"/>
      <c r="BB311" s="128"/>
      <c r="BC311" s="128"/>
      <c r="BD311" s="128"/>
      <c r="BE311" s="128"/>
      <c r="BF311" s="128"/>
      <c r="BG311" s="128"/>
      <c r="BH311" s="128"/>
      <c r="BI311" s="128"/>
      <c r="BJ311" s="128"/>
      <c r="BK311" s="128"/>
      <c r="BL311" s="128"/>
      <c r="BM311" s="128"/>
      <c r="BN311" s="128"/>
      <c r="BO311" s="128"/>
      <c r="BP311" s="128"/>
      <c r="BQ311" s="128"/>
      <c r="BR311" s="128"/>
      <c r="BS311" s="128"/>
      <c r="BT311" s="128"/>
      <c r="BU311" s="128"/>
      <c r="BV311" s="128"/>
      <c r="BW311" s="128"/>
      <c r="BX311" s="128"/>
      <c r="BY311" s="128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30" hidden="false" customHeight="true" outlineLevel="1" collapsed="false">
      <c r="A312" s="85"/>
      <c r="B312" s="103" t="n">
        <v>2</v>
      </c>
      <c r="C312" s="104" t="n">
        <v>1</v>
      </c>
      <c r="D312" s="105" t="s">
        <v>36</v>
      </c>
      <c r="E312" s="104"/>
      <c r="F312" s="138" t="s">
        <v>546</v>
      </c>
      <c r="G312" s="138"/>
      <c r="H312" s="120" t="s">
        <v>547</v>
      </c>
      <c r="I312" s="108"/>
      <c r="J312" s="109" t="n">
        <v>206</v>
      </c>
      <c r="K312" s="110" t="n">
        <f aca="false">I312*J312</f>
        <v>0</v>
      </c>
      <c r="L312" s="128"/>
      <c r="M312" s="128"/>
      <c r="N312" s="128"/>
      <c r="O312" s="128"/>
      <c r="P312" s="128"/>
      <c r="Q312" s="128"/>
      <c r="R312" s="128"/>
      <c r="S312" s="128"/>
      <c r="T312" s="128"/>
      <c r="U312" s="128"/>
      <c r="V312" s="128"/>
      <c r="W312" s="128"/>
      <c r="X312" s="128"/>
      <c r="Y312" s="128"/>
      <c r="Z312" s="128"/>
      <c r="AA312" s="128"/>
      <c r="AB312" s="128"/>
      <c r="AC312" s="128"/>
      <c r="AD312" s="128"/>
      <c r="AE312" s="128"/>
      <c r="AF312" s="128"/>
      <c r="AG312" s="128"/>
      <c r="AH312" s="128"/>
      <c r="AI312" s="128"/>
      <c r="AJ312" s="128"/>
      <c r="AK312" s="128"/>
      <c r="AL312" s="128"/>
      <c r="AM312" s="128"/>
      <c r="AN312" s="128"/>
      <c r="AO312" s="128"/>
      <c r="AP312" s="128"/>
      <c r="AQ312" s="128"/>
      <c r="AR312" s="128"/>
      <c r="AS312" s="128"/>
      <c r="AT312" s="128"/>
      <c r="AU312" s="128"/>
      <c r="AV312" s="128"/>
      <c r="AW312" s="128"/>
      <c r="AX312" s="128"/>
      <c r="AY312" s="128"/>
      <c r="AZ312" s="128"/>
      <c r="BA312" s="128"/>
      <c r="BB312" s="128"/>
      <c r="BC312" s="128"/>
      <c r="BD312" s="128"/>
      <c r="BE312" s="128"/>
      <c r="BF312" s="128"/>
      <c r="BG312" s="128"/>
      <c r="BH312" s="128"/>
      <c r="BI312" s="128"/>
      <c r="BJ312" s="128"/>
      <c r="BK312" s="128"/>
      <c r="BL312" s="128"/>
      <c r="BM312" s="128"/>
      <c r="BN312" s="128"/>
      <c r="BO312" s="128"/>
      <c r="BP312" s="128"/>
      <c r="BQ312" s="128"/>
      <c r="BR312" s="128"/>
      <c r="BS312" s="128"/>
      <c r="BT312" s="128"/>
      <c r="BU312" s="128"/>
      <c r="BV312" s="128"/>
      <c r="BW312" s="128"/>
      <c r="BX312" s="128"/>
      <c r="BY312" s="128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30" hidden="false" customHeight="true" outlineLevel="1" collapsed="false">
      <c r="A313" s="85"/>
      <c r="B313" s="103" t="n">
        <v>2</v>
      </c>
      <c r="C313" s="104" t="n">
        <v>1</v>
      </c>
      <c r="D313" s="105" t="s">
        <v>36</v>
      </c>
      <c r="E313" s="104"/>
      <c r="F313" s="138" t="s">
        <v>548</v>
      </c>
      <c r="G313" s="138"/>
      <c r="H313" s="120" t="s">
        <v>549</v>
      </c>
      <c r="I313" s="108"/>
      <c r="J313" s="109" t="n">
        <v>206</v>
      </c>
      <c r="K313" s="110" t="n">
        <f aca="false">I313*J313</f>
        <v>0</v>
      </c>
      <c r="L313" s="128"/>
      <c r="M313" s="128"/>
      <c r="N313" s="128"/>
      <c r="O313" s="128"/>
      <c r="P313" s="128"/>
      <c r="Q313" s="128"/>
      <c r="R313" s="128"/>
      <c r="S313" s="128"/>
      <c r="T313" s="128"/>
      <c r="U313" s="128"/>
      <c r="V313" s="128"/>
      <c r="W313" s="128"/>
      <c r="X313" s="128"/>
      <c r="Y313" s="128"/>
      <c r="Z313" s="128"/>
      <c r="AA313" s="128"/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28"/>
      <c r="AP313" s="128"/>
      <c r="AQ313" s="128"/>
      <c r="AR313" s="128"/>
      <c r="AS313" s="128"/>
      <c r="AT313" s="128"/>
      <c r="AU313" s="128"/>
      <c r="AV313" s="128"/>
      <c r="AW313" s="128"/>
      <c r="AX313" s="128"/>
      <c r="AY313" s="128"/>
      <c r="AZ313" s="128"/>
      <c r="BA313" s="128"/>
      <c r="BB313" s="128"/>
      <c r="BC313" s="128"/>
      <c r="BD313" s="128"/>
      <c r="BE313" s="128"/>
      <c r="BF313" s="128"/>
      <c r="BG313" s="128"/>
      <c r="BH313" s="128"/>
      <c r="BI313" s="128"/>
      <c r="BJ313" s="128"/>
      <c r="BK313" s="128"/>
      <c r="BL313" s="128"/>
      <c r="BM313" s="128"/>
      <c r="BN313" s="128"/>
      <c r="BO313" s="128"/>
      <c r="BP313" s="128"/>
      <c r="BQ313" s="128"/>
      <c r="BR313" s="128"/>
      <c r="BS313" s="128"/>
      <c r="BT313" s="128"/>
      <c r="BU313" s="128"/>
      <c r="BV313" s="128"/>
      <c r="BW313" s="128"/>
      <c r="BX313" s="128"/>
      <c r="BY313" s="128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30" hidden="false" customHeight="true" outlineLevel="1" collapsed="false">
      <c r="A314" s="85"/>
      <c r="B314" s="103" t="n">
        <v>2</v>
      </c>
      <c r="C314" s="104" t="n">
        <v>1</v>
      </c>
      <c r="D314" s="105" t="s">
        <v>36</v>
      </c>
      <c r="E314" s="104"/>
      <c r="F314" s="138" t="s">
        <v>550</v>
      </c>
      <c r="G314" s="138"/>
      <c r="H314" s="120" t="s">
        <v>551</v>
      </c>
      <c r="I314" s="108"/>
      <c r="J314" s="109" t="n">
        <v>206</v>
      </c>
      <c r="K314" s="110" t="n">
        <f aca="false">I314*J314</f>
        <v>0</v>
      </c>
      <c r="L314" s="128"/>
      <c r="M314" s="128"/>
      <c r="N314" s="128"/>
      <c r="O314" s="128"/>
      <c r="P314" s="128"/>
      <c r="Q314" s="128"/>
      <c r="R314" s="128"/>
      <c r="S314" s="128"/>
      <c r="T314" s="128"/>
      <c r="U314" s="128"/>
      <c r="V314" s="128"/>
      <c r="W314" s="128"/>
      <c r="X314" s="128"/>
      <c r="Y314" s="128"/>
      <c r="Z314" s="128"/>
      <c r="AA314" s="128"/>
      <c r="AB314" s="128"/>
      <c r="AC314" s="128"/>
      <c r="AD314" s="128"/>
      <c r="AE314" s="128"/>
      <c r="AF314" s="128"/>
      <c r="AG314" s="128"/>
      <c r="AH314" s="128"/>
      <c r="AI314" s="128"/>
      <c r="AJ314" s="128"/>
      <c r="AK314" s="128"/>
      <c r="AL314" s="128"/>
      <c r="AM314" s="128"/>
      <c r="AN314" s="128"/>
      <c r="AO314" s="128"/>
      <c r="AP314" s="128"/>
      <c r="AQ314" s="128"/>
      <c r="AR314" s="128"/>
      <c r="AS314" s="128"/>
      <c r="AT314" s="128"/>
      <c r="AU314" s="128"/>
      <c r="AV314" s="128"/>
      <c r="AW314" s="128"/>
      <c r="AX314" s="128"/>
      <c r="AY314" s="128"/>
      <c r="AZ314" s="128"/>
      <c r="BA314" s="128"/>
      <c r="BB314" s="128"/>
      <c r="BC314" s="128"/>
      <c r="BD314" s="128"/>
      <c r="BE314" s="128"/>
      <c r="BF314" s="128"/>
      <c r="BG314" s="128"/>
      <c r="BH314" s="128"/>
      <c r="BI314" s="128"/>
      <c r="BJ314" s="128"/>
      <c r="BK314" s="128"/>
      <c r="BL314" s="128"/>
      <c r="BM314" s="128"/>
      <c r="BN314" s="128"/>
      <c r="BO314" s="128"/>
      <c r="BP314" s="128"/>
      <c r="BQ314" s="128"/>
      <c r="BR314" s="128"/>
      <c r="BS314" s="128"/>
      <c r="BT314" s="128"/>
      <c r="BU314" s="128"/>
      <c r="BV314" s="128"/>
      <c r="BW314" s="128"/>
      <c r="BX314" s="128"/>
      <c r="BY314" s="128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30" hidden="false" customHeight="true" outlineLevel="1" collapsed="false">
      <c r="A315" s="85"/>
      <c r="B315" s="103" t="n">
        <v>2</v>
      </c>
      <c r="C315" s="104" t="n">
        <v>1</v>
      </c>
      <c r="D315" s="105" t="s">
        <v>36</v>
      </c>
      <c r="E315" s="104"/>
      <c r="F315" s="138" t="s">
        <v>552</v>
      </c>
      <c r="G315" s="138"/>
      <c r="H315" s="120" t="s">
        <v>553</v>
      </c>
      <c r="I315" s="108"/>
      <c r="J315" s="109" t="n">
        <v>206</v>
      </c>
      <c r="K315" s="110" t="n">
        <f aca="false">I315*J315</f>
        <v>0</v>
      </c>
      <c r="L315" s="128"/>
      <c r="M315" s="128"/>
      <c r="N315" s="128"/>
      <c r="O315" s="128"/>
      <c r="P315" s="128"/>
      <c r="Q315" s="128"/>
      <c r="R315" s="128"/>
      <c r="S315" s="128"/>
      <c r="T315" s="128"/>
      <c r="U315" s="128"/>
      <c r="V315" s="128"/>
      <c r="W315" s="128"/>
      <c r="X315" s="128"/>
      <c r="Y315" s="128"/>
      <c r="Z315" s="128"/>
      <c r="AA315" s="128"/>
      <c r="AB315" s="128"/>
      <c r="AC315" s="128"/>
      <c r="AD315" s="128"/>
      <c r="AE315" s="128"/>
      <c r="AF315" s="128"/>
      <c r="AG315" s="128"/>
      <c r="AH315" s="128"/>
      <c r="AI315" s="128"/>
      <c r="AJ315" s="128"/>
      <c r="AK315" s="128"/>
      <c r="AL315" s="128"/>
      <c r="AM315" s="128"/>
      <c r="AN315" s="128"/>
      <c r="AO315" s="128"/>
      <c r="AP315" s="128"/>
      <c r="AQ315" s="128"/>
      <c r="AR315" s="128"/>
      <c r="AS315" s="128"/>
      <c r="AT315" s="128"/>
      <c r="AU315" s="128"/>
      <c r="AV315" s="128"/>
      <c r="AW315" s="128"/>
      <c r="AX315" s="128"/>
      <c r="AY315" s="128"/>
      <c r="AZ315" s="128"/>
      <c r="BA315" s="128"/>
      <c r="BB315" s="128"/>
      <c r="BC315" s="128"/>
      <c r="BD315" s="128"/>
      <c r="BE315" s="128"/>
      <c r="BF315" s="128"/>
      <c r="BG315" s="128"/>
      <c r="BH315" s="128"/>
      <c r="BI315" s="128"/>
      <c r="BJ315" s="128"/>
      <c r="BK315" s="128"/>
      <c r="BL315" s="128"/>
      <c r="BM315" s="128"/>
      <c r="BN315" s="128"/>
      <c r="BO315" s="128"/>
      <c r="BP315" s="128"/>
      <c r="BQ315" s="128"/>
      <c r="BR315" s="128"/>
      <c r="BS315" s="128"/>
      <c r="BT315" s="128"/>
      <c r="BU315" s="128"/>
      <c r="BV315" s="128"/>
      <c r="BW315" s="128"/>
      <c r="BX315" s="128"/>
      <c r="BY315" s="128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30" hidden="false" customHeight="true" outlineLevel="1" collapsed="false">
      <c r="A316" s="85"/>
      <c r="B316" s="103" t="n">
        <v>2</v>
      </c>
      <c r="C316" s="104" t="n">
        <v>1</v>
      </c>
      <c r="D316" s="105" t="s">
        <v>36</v>
      </c>
      <c r="E316" s="104"/>
      <c r="F316" s="138" t="s">
        <v>554</v>
      </c>
      <c r="G316" s="138"/>
      <c r="H316" s="120" t="s">
        <v>555</v>
      </c>
      <c r="I316" s="108"/>
      <c r="J316" s="109" t="n">
        <v>206</v>
      </c>
      <c r="K316" s="110" t="n">
        <f aca="false">I316*J316</f>
        <v>0</v>
      </c>
      <c r="L316" s="128"/>
      <c r="M316" s="128"/>
      <c r="N316" s="128"/>
      <c r="O316" s="128"/>
      <c r="P316" s="128"/>
      <c r="Q316" s="128"/>
      <c r="R316" s="128"/>
      <c r="S316" s="128"/>
      <c r="T316" s="128"/>
      <c r="U316" s="128"/>
      <c r="V316" s="128"/>
      <c r="W316" s="128"/>
      <c r="X316" s="128"/>
      <c r="Y316" s="128"/>
      <c r="Z316" s="128"/>
      <c r="AA316" s="128"/>
      <c r="AB316" s="128"/>
      <c r="AC316" s="128"/>
      <c r="AD316" s="128"/>
      <c r="AE316" s="128"/>
      <c r="AF316" s="128"/>
      <c r="AG316" s="128"/>
      <c r="AH316" s="128"/>
      <c r="AI316" s="128"/>
      <c r="AJ316" s="128"/>
      <c r="AK316" s="128"/>
      <c r="AL316" s="128"/>
      <c r="AM316" s="128"/>
      <c r="AN316" s="128"/>
      <c r="AO316" s="128"/>
      <c r="AP316" s="128"/>
      <c r="AQ316" s="128"/>
      <c r="AR316" s="128"/>
      <c r="AS316" s="128"/>
      <c r="AT316" s="128"/>
      <c r="AU316" s="128"/>
      <c r="AV316" s="128"/>
      <c r="AW316" s="128"/>
      <c r="AX316" s="128"/>
      <c r="AY316" s="128"/>
      <c r="AZ316" s="128"/>
      <c r="BA316" s="128"/>
      <c r="BB316" s="128"/>
      <c r="BC316" s="128"/>
      <c r="BD316" s="128"/>
      <c r="BE316" s="128"/>
      <c r="BF316" s="128"/>
      <c r="BG316" s="128"/>
      <c r="BH316" s="128"/>
      <c r="BI316" s="128"/>
      <c r="BJ316" s="128"/>
      <c r="BK316" s="128"/>
      <c r="BL316" s="128"/>
      <c r="BM316" s="128"/>
      <c r="BN316" s="128"/>
      <c r="BO316" s="128"/>
      <c r="BP316" s="128"/>
      <c r="BQ316" s="128"/>
      <c r="BR316" s="128"/>
      <c r="BS316" s="128"/>
      <c r="BT316" s="128"/>
      <c r="BU316" s="128"/>
      <c r="BV316" s="128"/>
      <c r="BW316" s="128"/>
      <c r="BX316" s="128"/>
      <c r="BY316" s="128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30" hidden="false" customHeight="true" outlineLevel="1" collapsed="false">
      <c r="A317" s="85"/>
      <c r="B317" s="103" t="n">
        <v>2</v>
      </c>
      <c r="C317" s="104" t="n">
        <v>1</v>
      </c>
      <c r="D317" s="105" t="s">
        <v>36</v>
      </c>
      <c r="E317" s="104"/>
      <c r="F317" s="138" t="s">
        <v>556</v>
      </c>
      <c r="G317" s="138"/>
      <c r="H317" s="120" t="s">
        <v>557</v>
      </c>
      <c r="I317" s="108"/>
      <c r="J317" s="109" t="n">
        <v>206</v>
      </c>
      <c r="K317" s="110" t="n">
        <f aca="false">I317*J317</f>
        <v>0</v>
      </c>
      <c r="L317" s="128"/>
      <c r="M317" s="128"/>
      <c r="N317" s="128"/>
      <c r="O317" s="128"/>
      <c r="P317" s="128"/>
      <c r="Q317" s="128"/>
      <c r="R317" s="128"/>
      <c r="S317" s="128"/>
      <c r="T317" s="128"/>
      <c r="U317" s="128"/>
      <c r="V317" s="128"/>
      <c r="W317" s="128"/>
      <c r="X317" s="128"/>
      <c r="Y317" s="128"/>
      <c r="Z317" s="128"/>
      <c r="AA317" s="128"/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28"/>
      <c r="AO317" s="128"/>
      <c r="AP317" s="128"/>
      <c r="AQ317" s="128"/>
      <c r="AR317" s="128"/>
      <c r="AS317" s="128"/>
      <c r="AT317" s="128"/>
      <c r="AU317" s="128"/>
      <c r="AV317" s="128"/>
      <c r="AW317" s="128"/>
      <c r="AX317" s="128"/>
      <c r="AY317" s="128"/>
      <c r="AZ317" s="128"/>
      <c r="BA317" s="128"/>
      <c r="BB317" s="128"/>
      <c r="BC317" s="128"/>
      <c r="BD317" s="128"/>
      <c r="BE317" s="128"/>
      <c r="BF317" s="128"/>
      <c r="BG317" s="128"/>
      <c r="BH317" s="128"/>
      <c r="BI317" s="128"/>
      <c r="BJ317" s="128"/>
      <c r="BK317" s="128"/>
      <c r="BL317" s="128"/>
      <c r="BM317" s="128"/>
      <c r="BN317" s="128"/>
      <c r="BO317" s="128"/>
      <c r="BP317" s="128"/>
      <c r="BQ317" s="128"/>
      <c r="BR317" s="128"/>
      <c r="BS317" s="128"/>
      <c r="BT317" s="128"/>
      <c r="BU317" s="128"/>
      <c r="BV317" s="128"/>
      <c r="BW317" s="128"/>
      <c r="BX317" s="128"/>
      <c r="BY317" s="128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30" hidden="false" customHeight="true" outlineLevel="1" collapsed="false">
      <c r="A318" s="85"/>
      <c r="B318" s="103" t="n">
        <v>2</v>
      </c>
      <c r="C318" s="104" t="n">
        <v>1</v>
      </c>
      <c r="D318" s="104" t="s">
        <v>273</v>
      </c>
      <c r="E318" s="104"/>
      <c r="F318" s="145" t="s">
        <v>558</v>
      </c>
      <c r="G318" s="145"/>
      <c r="H318" s="136" t="s">
        <v>559</v>
      </c>
      <c r="I318" s="108"/>
      <c r="J318" s="109" t="n">
        <v>206</v>
      </c>
      <c r="K318" s="110" t="n">
        <f aca="false">+J318*I318</f>
        <v>0</v>
      </c>
      <c r="L318" s="128"/>
      <c r="M318" s="128"/>
      <c r="N318" s="128"/>
      <c r="O318" s="128"/>
      <c r="P318" s="128"/>
      <c r="Q318" s="128"/>
      <c r="R318" s="128"/>
      <c r="S318" s="128"/>
      <c r="T318" s="128"/>
      <c r="U318" s="128"/>
      <c r="V318" s="128"/>
      <c r="W318" s="128"/>
      <c r="X318" s="128"/>
      <c r="Y318" s="128"/>
      <c r="Z318" s="128"/>
      <c r="AA318" s="128"/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28"/>
      <c r="AO318" s="128"/>
      <c r="AP318" s="128"/>
      <c r="AQ318" s="128"/>
      <c r="AR318" s="128"/>
      <c r="AS318" s="128"/>
      <c r="AT318" s="128"/>
      <c r="AU318" s="128"/>
      <c r="AV318" s="128"/>
      <c r="AW318" s="128"/>
      <c r="AX318" s="128"/>
      <c r="AY318" s="128"/>
      <c r="AZ318" s="128"/>
      <c r="BA318" s="128"/>
      <c r="BB318" s="128"/>
      <c r="BC318" s="128"/>
      <c r="BD318" s="128"/>
      <c r="BE318" s="128"/>
      <c r="BF318" s="128"/>
      <c r="BG318" s="128"/>
      <c r="BH318" s="128"/>
      <c r="BI318" s="128"/>
      <c r="BJ318" s="128"/>
      <c r="BK318" s="128"/>
      <c r="BL318" s="128"/>
      <c r="BM318" s="128"/>
      <c r="BN318" s="128"/>
      <c r="BO318" s="128"/>
      <c r="BP318" s="128"/>
      <c r="BQ318" s="128"/>
      <c r="BR318" s="128"/>
      <c r="BS318" s="128"/>
      <c r="BT318" s="128"/>
      <c r="BU318" s="128"/>
      <c r="BV318" s="128"/>
      <c r="BW318" s="128"/>
      <c r="BX318" s="128"/>
      <c r="BY318" s="128"/>
      <c r="BZ318" s="128"/>
      <c r="CA318" s="128"/>
      <c r="CB318" s="128"/>
      <c r="CC318" s="128"/>
      <c r="CD318" s="128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s="102" customFormat="true" ht="30" hidden="false" customHeight="true" outlineLevel="2" collapsed="false">
      <c r="A319" s="85"/>
      <c r="B319" s="111"/>
      <c r="C319" s="112"/>
      <c r="D319" s="112"/>
      <c r="E319" s="112"/>
      <c r="F319" s="113"/>
      <c r="G319" s="114"/>
      <c r="H319" s="115" t="s">
        <v>560</v>
      </c>
      <c r="I319" s="116"/>
      <c r="J319" s="117" t="n">
        <f aca="false">SUM(I310:I318)</f>
        <v>0</v>
      </c>
      <c r="K319" s="110"/>
      <c r="L319" s="128"/>
      <c r="M319" s="128"/>
      <c r="N319" s="128"/>
      <c r="O319" s="128"/>
      <c r="P319" s="128"/>
      <c r="Q319" s="128"/>
      <c r="R319" s="128"/>
      <c r="S319" s="128"/>
      <c r="T319" s="128"/>
      <c r="U319" s="128"/>
      <c r="V319" s="128"/>
      <c r="W319" s="128"/>
      <c r="X319" s="128"/>
      <c r="Y319" s="128"/>
      <c r="Z319" s="128"/>
      <c r="AA319" s="128"/>
      <c r="AB319" s="128"/>
      <c r="AC319" s="128"/>
      <c r="AD319" s="128"/>
      <c r="AE319" s="128"/>
      <c r="AF319" s="128"/>
      <c r="AG319" s="128"/>
      <c r="AH319" s="128"/>
      <c r="AI319" s="128"/>
      <c r="AJ319" s="128"/>
      <c r="AK319" s="128"/>
      <c r="AL319" s="128"/>
      <c r="AM319" s="128"/>
      <c r="AN319" s="128"/>
      <c r="AO319" s="128"/>
      <c r="AP319" s="128"/>
      <c r="AQ319" s="128"/>
      <c r="AR319" s="128"/>
      <c r="AS319" s="128"/>
      <c r="AT319" s="128"/>
      <c r="AU319" s="128"/>
      <c r="AV319" s="128"/>
      <c r="AW319" s="128"/>
      <c r="AX319" s="128"/>
      <c r="AY319" s="128"/>
      <c r="AZ319" s="128"/>
      <c r="BA319" s="128"/>
      <c r="BB319" s="128"/>
      <c r="BC319" s="128"/>
      <c r="BD319" s="128"/>
      <c r="BE319" s="128"/>
      <c r="BF319" s="128"/>
      <c r="BG319" s="128"/>
      <c r="BH319" s="128"/>
      <c r="BI319" s="128"/>
      <c r="BJ319" s="128"/>
      <c r="BK319" s="128"/>
      <c r="BL319" s="128"/>
      <c r="BM319" s="128"/>
      <c r="BN319" s="128"/>
      <c r="BO319" s="128"/>
      <c r="BP319" s="128"/>
      <c r="BQ319" s="128"/>
      <c r="BR319" s="128"/>
      <c r="BS319" s="128"/>
      <c r="BT319" s="128"/>
      <c r="BU319" s="128"/>
      <c r="BV319" s="128"/>
      <c r="BW319" s="128"/>
      <c r="BX319" s="128"/>
      <c r="BY319" s="128"/>
      <c r="BZ319" s="129"/>
      <c r="CA319" s="129"/>
      <c r="CB319" s="129"/>
      <c r="CC319" s="129"/>
      <c r="CD319" s="129"/>
      <c r="CE319" s="129"/>
      <c r="CF319" s="129"/>
      <c r="CG319" s="129"/>
      <c r="CH319" s="129"/>
      <c r="CI319" s="129"/>
      <c r="CJ319" s="129"/>
      <c r="CK319" s="129"/>
      <c r="CL319" s="129"/>
      <c r="CM319" s="129"/>
      <c r="CN319" s="129"/>
      <c r="CO319" s="129"/>
      <c r="CP319" s="129"/>
      <c r="CQ319" s="129"/>
      <c r="CR319" s="129"/>
      <c r="CS319" s="129"/>
      <c r="CT319" s="129"/>
      <c r="CU319" s="129"/>
      <c r="CV319" s="129"/>
      <c r="CW319" s="129"/>
      <c r="CX319" s="129"/>
      <c r="CY319" s="129"/>
      <c r="CZ319" s="129"/>
      <c r="DA319" s="129"/>
      <c r="DB319" s="129"/>
      <c r="DC319" s="129"/>
      <c r="DD319" s="129"/>
      <c r="DE319" s="129"/>
      <c r="DF319" s="129"/>
      <c r="DG319" s="129"/>
      <c r="DH319" s="129"/>
      <c r="DI319" s="129"/>
      <c r="DJ319" s="129"/>
      <c r="DK319" s="129"/>
      <c r="DL319" s="129"/>
      <c r="DM319" s="129"/>
      <c r="DN319" s="129"/>
      <c r="DO319" s="129"/>
      <c r="DP319" s="129"/>
      <c r="DQ319" s="129"/>
      <c r="DR319" s="129"/>
      <c r="DS319" s="129"/>
      <c r="DT319" s="129"/>
      <c r="DU319" s="129"/>
      <c r="DV319" s="129"/>
      <c r="DW319" s="129"/>
      <c r="DX319" s="129"/>
      <c r="DY319" s="129"/>
      <c r="DZ319" s="129"/>
      <c r="EA319" s="129"/>
      <c r="EB319" s="129"/>
      <c r="EC319" s="129"/>
      <c r="ED319" s="129"/>
      <c r="EE319" s="129"/>
      <c r="EF319" s="129"/>
      <c r="EG319" s="129"/>
      <c r="EH319" s="129"/>
      <c r="EI319" s="129"/>
      <c r="EJ319" s="129"/>
      <c r="EK319" s="129"/>
      <c r="EL319" s="129"/>
      <c r="EM319" s="129"/>
      <c r="EN319" s="129"/>
      <c r="EO319" s="129"/>
      <c r="EP319" s="129"/>
      <c r="EQ319" s="129"/>
      <c r="ER319" s="129"/>
      <c r="ES319" s="129"/>
      <c r="ET319" s="129"/>
      <c r="EU319" s="129"/>
      <c r="EV319" s="129"/>
      <c r="EW319" s="129"/>
      <c r="EX319" s="129"/>
      <c r="EY319" s="129"/>
      <c r="EZ319" s="129"/>
      <c r="FA319" s="129"/>
      <c r="FB319" s="129"/>
      <c r="FC319" s="129"/>
      <c r="FD319" s="129"/>
      <c r="FE319" s="129"/>
      <c r="FF319" s="129"/>
      <c r="FG319" s="129"/>
      <c r="FH319" s="129"/>
      <c r="FI319" s="129"/>
      <c r="FJ319" s="129"/>
      <c r="FK319" s="129"/>
      <c r="FL319" s="129"/>
      <c r="FM319" s="129"/>
      <c r="FN319" s="129"/>
      <c r="FO319" s="129"/>
      <c r="FP319" s="129"/>
      <c r="FQ319" s="129"/>
      <c r="FR319" s="129"/>
      <c r="FS319" s="129"/>
      <c r="FT319" s="129"/>
      <c r="FU319" s="129"/>
      <c r="FV319" s="129"/>
      <c r="FW319" s="129"/>
      <c r="FX319" s="129"/>
      <c r="FY319" s="129"/>
      <c r="FZ319" s="129"/>
      <c r="GA319" s="129"/>
      <c r="GB319" s="129"/>
      <c r="GC319" s="129"/>
      <c r="GD319" s="129"/>
      <c r="GE319" s="129"/>
      <c r="GF319" s="129"/>
      <c r="GG319" s="129"/>
      <c r="GH319" s="129"/>
      <c r="GI319" s="129"/>
      <c r="GJ319" s="129"/>
      <c r="GK319" s="129"/>
      <c r="GL319" s="129"/>
      <c r="GM319" s="129"/>
      <c r="GN319" s="129"/>
      <c r="GO319" s="129"/>
      <c r="GP319" s="129"/>
      <c r="GQ319" s="129"/>
      <c r="GR319" s="129"/>
      <c r="GS319" s="129"/>
      <c r="GT319" s="129"/>
      <c r="GU319" s="129"/>
      <c r="GV319" s="129"/>
      <c r="GW319" s="129"/>
      <c r="GX319" s="129"/>
      <c r="GY319" s="129"/>
      <c r="GZ319" s="129"/>
      <c r="HA319" s="129"/>
      <c r="HB319" s="129"/>
      <c r="HC319" s="129"/>
      <c r="HD319" s="129"/>
      <c r="HE319" s="129"/>
      <c r="HF319" s="129"/>
      <c r="HG319" s="129"/>
      <c r="HH319" s="129"/>
      <c r="HI319" s="129"/>
      <c r="HJ319" s="129"/>
      <c r="HK319" s="129"/>
      <c r="HL319" s="129"/>
      <c r="HM319" s="129"/>
      <c r="HN319" s="129"/>
      <c r="HO319" s="129"/>
      <c r="HP319" s="129"/>
      <c r="HQ319" s="129"/>
      <c r="HR319" s="129"/>
      <c r="HS319" s="129"/>
      <c r="HT319" s="129"/>
      <c r="HU319" s="129"/>
      <c r="HV319" s="129"/>
      <c r="HW319" s="129"/>
      <c r="HX319" s="129"/>
      <c r="HY319" s="129"/>
      <c r="HZ319" s="129"/>
      <c r="IA319" s="129"/>
      <c r="IB319" s="129"/>
      <c r="IC319" s="129"/>
      <c r="ID319" s="129"/>
      <c r="IE319" s="129"/>
      <c r="IF319" s="129"/>
      <c r="IG319" s="129"/>
      <c r="IH319" s="129"/>
      <c r="II319" s="129"/>
      <c r="IJ319" s="129"/>
    </row>
    <row r="320" s="129" customFormat="true" ht="74.4" hidden="false" customHeight="true" outlineLevel="1" collapsed="false">
      <c r="A320" s="85"/>
      <c r="B320" s="161"/>
      <c r="C320" s="162"/>
      <c r="D320" s="162"/>
      <c r="E320" s="162"/>
      <c r="F320" s="163" t="s">
        <v>561</v>
      </c>
      <c r="G320" s="163"/>
      <c r="H320" s="164"/>
      <c r="I320" s="165"/>
      <c r="J320" s="166"/>
      <c r="K320" s="167"/>
      <c r="L320" s="128"/>
      <c r="M320" s="128"/>
      <c r="N320" s="128"/>
      <c r="O320" s="128"/>
      <c r="P320" s="128"/>
      <c r="Q320" s="128"/>
      <c r="R320" s="128"/>
      <c r="S320" s="128"/>
      <c r="T320" s="128"/>
      <c r="U320" s="128"/>
      <c r="V320" s="128"/>
      <c r="W320" s="128"/>
      <c r="X320" s="128"/>
      <c r="Y320" s="128"/>
      <c r="Z320" s="128"/>
      <c r="AA320" s="128"/>
      <c r="AB320" s="128"/>
      <c r="AC320" s="128"/>
      <c r="AD320" s="128"/>
      <c r="AE320" s="128"/>
      <c r="AF320" s="128"/>
      <c r="AG320" s="128"/>
      <c r="AH320" s="128"/>
      <c r="AI320" s="128"/>
      <c r="AJ320" s="128"/>
      <c r="AK320" s="128"/>
      <c r="AL320" s="128"/>
      <c r="AM320" s="128"/>
      <c r="AN320" s="128"/>
      <c r="AO320" s="128"/>
      <c r="AP320" s="128"/>
      <c r="AQ320" s="128"/>
      <c r="AR320" s="128"/>
      <c r="AS320" s="128"/>
      <c r="AT320" s="128"/>
      <c r="AU320" s="128"/>
      <c r="AV320" s="128"/>
      <c r="AW320" s="128"/>
      <c r="AX320" s="128"/>
      <c r="AY320" s="128"/>
      <c r="AZ320" s="128"/>
      <c r="BA320" s="128"/>
      <c r="BB320" s="128"/>
      <c r="BC320" s="128"/>
      <c r="BD320" s="128"/>
      <c r="BE320" s="128"/>
      <c r="BF320" s="128"/>
      <c r="BG320" s="128"/>
      <c r="BH320" s="128"/>
      <c r="BI320" s="128"/>
      <c r="BJ320" s="128"/>
      <c r="BK320" s="128"/>
      <c r="BL320" s="128"/>
      <c r="BM320" s="128"/>
      <c r="BN320" s="128"/>
      <c r="BO320" s="128"/>
      <c r="BP320" s="128"/>
      <c r="BQ320" s="128"/>
      <c r="BR320" s="128"/>
      <c r="BS320" s="128"/>
      <c r="BT320" s="128"/>
      <c r="BU320" s="128"/>
      <c r="BV320" s="128"/>
      <c r="BW320" s="128"/>
      <c r="BX320" s="128"/>
      <c r="BY320" s="128"/>
    </row>
    <row r="321" customFormat="false" ht="30" hidden="false" customHeight="true" outlineLevel="1" collapsed="false">
      <c r="A321" s="85"/>
      <c r="B321" s="103" t="n">
        <v>2</v>
      </c>
      <c r="C321" s="104" t="n">
        <v>1</v>
      </c>
      <c r="D321" s="105" t="s">
        <v>36</v>
      </c>
      <c r="E321" s="104"/>
      <c r="F321" s="138" t="s">
        <v>562</v>
      </c>
      <c r="G321" s="138"/>
      <c r="H321" s="120" t="s">
        <v>563</v>
      </c>
      <c r="I321" s="108"/>
      <c r="J321" s="109" t="n">
        <v>206</v>
      </c>
      <c r="K321" s="110" t="n">
        <f aca="false">I321*J321</f>
        <v>0</v>
      </c>
      <c r="L321" s="128"/>
      <c r="M321" s="128"/>
      <c r="N321" s="128"/>
      <c r="O321" s="128"/>
      <c r="P321" s="128"/>
      <c r="Q321" s="128"/>
      <c r="R321" s="128"/>
      <c r="S321" s="128"/>
      <c r="T321" s="128"/>
      <c r="U321" s="128"/>
      <c r="V321" s="128"/>
      <c r="W321" s="128"/>
      <c r="X321" s="128"/>
      <c r="Y321" s="128"/>
      <c r="Z321" s="128"/>
      <c r="AA321" s="128"/>
      <c r="AB321" s="128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128"/>
      <c r="AN321" s="128"/>
      <c r="AO321" s="128"/>
      <c r="AP321" s="128"/>
      <c r="AQ321" s="128"/>
      <c r="AR321" s="128"/>
      <c r="AS321" s="128"/>
      <c r="AT321" s="128"/>
      <c r="AU321" s="128"/>
      <c r="AV321" s="128"/>
      <c r="AW321" s="128"/>
      <c r="AX321" s="128"/>
      <c r="AY321" s="128"/>
      <c r="AZ321" s="128"/>
      <c r="BA321" s="128"/>
      <c r="BB321" s="128"/>
      <c r="BC321" s="128"/>
      <c r="BD321" s="128"/>
      <c r="BE321" s="128"/>
      <c r="BF321" s="128"/>
      <c r="BG321" s="128"/>
      <c r="BH321" s="128"/>
      <c r="BI321" s="128"/>
      <c r="BJ321" s="128"/>
      <c r="BK321" s="128"/>
      <c r="BL321" s="128"/>
      <c r="BM321" s="128"/>
      <c r="BN321" s="128"/>
      <c r="BO321" s="128"/>
      <c r="BP321" s="128"/>
      <c r="BQ321" s="128"/>
      <c r="BR321" s="128"/>
      <c r="BS321" s="128"/>
      <c r="BT321" s="128"/>
      <c r="BU321" s="128"/>
      <c r="BV321" s="128"/>
      <c r="BW321" s="128"/>
      <c r="BX321" s="128"/>
      <c r="BY321" s="128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30" hidden="false" customHeight="true" outlineLevel="1" collapsed="false">
      <c r="A322" s="85"/>
      <c r="B322" s="103" t="n">
        <v>2</v>
      </c>
      <c r="C322" s="104" t="n">
        <v>1</v>
      </c>
      <c r="D322" s="105" t="s">
        <v>36</v>
      </c>
      <c r="E322" s="104"/>
      <c r="F322" s="138" t="s">
        <v>564</v>
      </c>
      <c r="G322" s="138"/>
      <c r="H322" s="120" t="s">
        <v>565</v>
      </c>
      <c r="I322" s="108"/>
      <c r="J322" s="109" t="n">
        <v>206</v>
      </c>
      <c r="K322" s="110" t="n">
        <f aca="false">I322*J322</f>
        <v>0</v>
      </c>
      <c r="L322" s="128"/>
      <c r="M322" s="128"/>
      <c r="N322" s="128"/>
      <c r="O322" s="128"/>
      <c r="P322" s="128"/>
      <c r="Q322" s="128"/>
      <c r="R322" s="128"/>
      <c r="S322" s="128"/>
      <c r="T322" s="128"/>
      <c r="U322" s="128"/>
      <c r="V322" s="128"/>
      <c r="W322" s="128"/>
      <c r="X322" s="128"/>
      <c r="Y322" s="128"/>
      <c r="Z322" s="128"/>
      <c r="AA322" s="128"/>
      <c r="AB322" s="128"/>
      <c r="AC322" s="128"/>
      <c r="AD322" s="128"/>
      <c r="AE322" s="128"/>
      <c r="AF322" s="128"/>
      <c r="AG322" s="128"/>
      <c r="AH322" s="128"/>
      <c r="AI322" s="128"/>
      <c r="AJ322" s="128"/>
      <c r="AK322" s="128"/>
      <c r="AL322" s="128"/>
      <c r="AM322" s="128"/>
      <c r="AN322" s="128"/>
      <c r="AO322" s="128"/>
      <c r="AP322" s="128"/>
      <c r="AQ322" s="128"/>
      <c r="AR322" s="128"/>
      <c r="AS322" s="128"/>
      <c r="AT322" s="128"/>
      <c r="AU322" s="128"/>
      <c r="AV322" s="128"/>
      <c r="AW322" s="128"/>
      <c r="AX322" s="128"/>
      <c r="AY322" s="128"/>
      <c r="AZ322" s="128"/>
      <c r="BA322" s="128"/>
      <c r="BB322" s="128"/>
      <c r="BC322" s="128"/>
      <c r="BD322" s="128"/>
      <c r="BE322" s="128"/>
      <c r="BF322" s="128"/>
      <c r="BG322" s="128"/>
      <c r="BH322" s="128"/>
      <c r="BI322" s="128"/>
      <c r="BJ322" s="128"/>
      <c r="BK322" s="128"/>
      <c r="BL322" s="128"/>
      <c r="BM322" s="128"/>
      <c r="BN322" s="128"/>
      <c r="BO322" s="128"/>
      <c r="BP322" s="128"/>
      <c r="BQ322" s="128"/>
      <c r="BR322" s="128"/>
      <c r="BS322" s="128"/>
      <c r="BT322" s="128"/>
      <c r="BU322" s="128"/>
      <c r="BV322" s="128"/>
      <c r="BW322" s="128"/>
      <c r="BX322" s="128"/>
      <c r="BY322" s="128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30" hidden="false" customHeight="true" outlineLevel="1" collapsed="false">
      <c r="A323" s="85"/>
      <c r="B323" s="103" t="n">
        <v>2</v>
      </c>
      <c r="C323" s="104" t="n">
        <v>1</v>
      </c>
      <c r="D323" s="104" t="s">
        <v>273</v>
      </c>
      <c r="E323" s="104"/>
      <c r="F323" s="145" t="s">
        <v>566</v>
      </c>
      <c r="G323" s="145"/>
      <c r="H323" s="136" t="s">
        <v>567</v>
      </c>
      <c r="I323" s="108"/>
      <c r="J323" s="109" t="n">
        <v>206</v>
      </c>
      <c r="K323" s="110" t="n">
        <f aca="false">+J323*I323</f>
        <v>0</v>
      </c>
      <c r="L323" s="128"/>
      <c r="M323" s="128"/>
      <c r="N323" s="128"/>
      <c r="O323" s="128"/>
      <c r="P323" s="128"/>
      <c r="Q323" s="128"/>
      <c r="R323" s="128"/>
      <c r="S323" s="128"/>
      <c r="T323" s="128"/>
      <c r="U323" s="128"/>
      <c r="V323" s="128"/>
      <c r="W323" s="128"/>
      <c r="X323" s="128"/>
      <c r="Y323" s="128"/>
      <c r="Z323" s="128"/>
      <c r="AA323" s="128"/>
      <c r="AB323" s="128"/>
      <c r="AC323" s="128"/>
      <c r="AD323" s="128"/>
      <c r="AE323" s="128"/>
      <c r="AF323" s="128"/>
      <c r="AG323" s="128"/>
      <c r="AH323" s="128"/>
      <c r="AI323" s="128"/>
      <c r="AJ323" s="128"/>
      <c r="AK323" s="128"/>
      <c r="AL323" s="128"/>
      <c r="AM323" s="128"/>
      <c r="AN323" s="128"/>
      <c r="AO323" s="128"/>
      <c r="AP323" s="128"/>
      <c r="AQ323" s="128"/>
      <c r="AR323" s="128"/>
      <c r="AS323" s="128"/>
      <c r="AT323" s="128"/>
      <c r="AU323" s="128"/>
      <c r="AV323" s="128"/>
      <c r="AW323" s="128"/>
      <c r="AX323" s="128"/>
      <c r="AY323" s="128"/>
      <c r="AZ323" s="128"/>
      <c r="BA323" s="128"/>
      <c r="BB323" s="128"/>
      <c r="BC323" s="128"/>
      <c r="BD323" s="128"/>
      <c r="BE323" s="128"/>
      <c r="BF323" s="128"/>
      <c r="BG323" s="128"/>
      <c r="BH323" s="128"/>
      <c r="BI323" s="128"/>
      <c r="BJ323" s="128"/>
      <c r="BK323" s="128"/>
      <c r="BL323" s="128"/>
      <c r="BM323" s="128"/>
      <c r="BN323" s="128"/>
      <c r="BO323" s="128"/>
      <c r="BP323" s="128"/>
      <c r="BQ323" s="128"/>
      <c r="BR323" s="128"/>
      <c r="BS323" s="128"/>
      <c r="BT323" s="128"/>
      <c r="BU323" s="128"/>
      <c r="BV323" s="128"/>
      <c r="BW323" s="128"/>
      <c r="BX323" s="128"/>
      <c r="BY323" s="128"/>
      <c r="BZ323" s="128"/>
      <c r="CA323" s="128"/>
      <c r="CB323" s="128"/>
      <c r="CC323" s="128"/>
      <c r="CD323" s="128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30" hidden="false" customHeight="true" outlineLevel="1" collapsed="false">
      <c r="A324" s="85"/>
      <c r="B324" s="103" t="n">
        <v>2</v>
      </c>
      <c r="C324" s="104" t="n">
        <v>1</v>
      </c>
      <c r="D324" s="105" t="s">
        <v>36</v>
      </c>
      <c r="E324" s="104"/>
      <c r="F324" s="138" t="s">
        <v>568</v>
      </c>
      <c r="G324" s="138"/>
      <c r="H324" s="120" t="s">
        <v>569</v>
      </c>
      <c r="I324" s="108"/>
      <c r="J324" s="109" t="n">
        <v>206</v>
      </c>
      <c r="K324" s="110" t="n">
        <f aca="false">I324*J324</f>
        <v>0</v>
      </c>
      <c r="L324" s="128"/>
      <c r="M324" s="128"/>
      <c r="N324" s="128"/>
      <c r="O324" s="128"/>
      <c r="P324" s="128"/>
      <c r="Q324" s="128"/>
      <c r="R324" s="128"/>
      <c r="S324" s="128"/>
      <c r="T324" s="128"/>
      <c r="U324" s="128"/>
      <c r="V324" s="128"/>
      <c r="W324" s="128"/>
      <c r="X324" s="128"/>
      <c r="Y324" s="128"/>
      <c r="Z324" s="128"/>
      <c r="AA324" s="128"/>
      <c r="AB324" s="128"/>
      <c r="AC324" s="128"/>
      <c r="AD324" s="128"/>
      <c r="AE324" s="128"/>
      <c r="AF324" s="128"/>
      <c r="AG324" s="128"/>
      <c r="AH324" s="128"/>
      <c r="AI324" s="128"/>
      <c r="AJ324" s="128"/>
      <c r="AK324" s="128"/>
      <c r="AL324" s="128"/>
      <c r="AM324" s="128"/>
      <c r="AN324" s="128"/>
      <c r="AO324" s="128"/>
      <c r="AP324" s="128"/>
      <c r="AQ324" s="128"/>
      <c r="AR324" s="128"/>
      <c r="AS324" s="128"/>
      <c r="AT324" s="128"/>
      <c r="AU324" s="128"/>
      <c r="AV324" s="128"/>
      <c r="AW324" s="128"/>
      <c r="AX324" s="128"/>
      <c r="AY324" s="128"/>
      <c r="AZ324" s="128"/>
      <c r="BA324" s="128"/>
      <c r="BB324" s="128"/>
      <c r="BC324" s="128"/>
      <c r="BD324" s="128"/>
      <c r="BE324" s="128"/>
      <c r="BF324" s="128"/>
      <c r="BG324" s="128"/>
      <c r="BH324" s="128"/>
      <c r="BI324" s="128"/>
      <c r="BJ324" s="128"/>
      <c r="BK324" s="128"/>
      <c r="BL324" s="128"/>
      <c r="BM324" s="128"/>
      <c r="BN324" s="128"/>
      <c r="BO324" s="128"/>
      <c r="BP324" s="128"/>
      <c r="BQ324" s="128"/>
      <c r="BR324" s="128"/>
      <c r="BS324" s="128"/>
      <c r="BT324" s="128"/>
      <c r="BU324" s="128"/>
      <c r="BV324" s="128"/>
      <c r="BW324" s="128"/>
      <c r="BX324" s="128"/>
      <c r="BY324" s="128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30" hidden="false" customHeight="true" outlineLevel="1" collapsed="false">
      <c r="A325" s="85"/>
      <c r="B325" s="103" t="n">
        <v>2</v>
      </c>
      <c r="C325" s="104" t="n">
        <v>1</v>
      </c>
      <c r="D325" s="104" t="s">
        <v>273</v>
      </c>
      <c r="E325" s="104"/>
      <c r="F325" s="145" t="s">
        <v>570</v>
      </c>
      <c r="G325" s="145"/>
      <c r="H325" s="136" t="s">
        <v>571</v>
      </c>
      <c r="I325" s="108"/>
      <c r="J325" s="109" t="n">
        <v>206</v>
      </c>
      <c r="K325" s="110" t="n">
        <f aca="false">+J325*I325</f>
        <v>0</v>
      </c>
      <c r="L325" s="128"/>
      <c r="M325" s="128"/>
      <c r="N325" s="128"/>
      <c r="O325" s="128"/>
      <c r="P325" s="128"/>
      <c r="Q325" s="128"/>
      <c r="R325" s="128"/>
      <c r="S325" s="128"/>
      <c r="T325" s="128"/>
      <c r="U325" s="128"/>
      <c r="V325" s="128"/>
      <c r="W325" s="128"/>
      <c r="X325" s="128"/>
      <c r="Y325" s="128"/>
      <c r="Z325" s="128"/>
      <c r="AA325" s="128"/>
      <c r="AB325" s="128"/>
      <c r="AC325" s="128"/>
      <c r="AD325" s="128"/>
      <c r="AE325" s="128"/>
      <c r="AF325" s="128"/>
      <c r="AG325" s="128"/>
      <c r="AH325" s="128"/>
      <c r="AI325" s="128"/>
      <c r="AJ325" s="128"/>
      <c r="AK325" s="128"/>
      <c r="AL325" s="128"/>
      <c r="AM325" s="128"/>
      <c r="AN325" s="128"/>
      <c r="AO325" s="128"/>
      <c r="AP325" s="128"/>
      <c r="AQ325" s="128"/>
      <c r="AR325" s="128"/>
      <c r="AS325" s="128"/>
      <c r="AT325" s="128"/>
      <c r="AU325" s="128"/>
      <c r="AV325" s="128"/>
      <c r="AW325" s="128"/>
      <c r="AX325" s="128"/>
      <c r="AY325" s="128"/>
      <c r="AZ325" s="128"/>
      <c r="BA325" s="128"/>
      <c r="BB325" s="128"/>
      <c r="BC325" s="128"/>
      <c r="BD325" s="128"/>
      <c r="BE325" s="128"/>
      <c r="BF325" s="128"/>
      <c r="BG325" s="128"/>
      <c r="BH325" s="128"/>
      <c r="BI325" s="128"/>
      <c r="BJ325" s="128"/>
      <c r="BK325" s="128"/>
      <c r="BL325" s="128"/>
      <c r="BM325" s="128"/>
      <c r="BN325" s="128"/>
      <c r="BO325" s="128"/>
      <c r="BP325" s="128"/>
      <c r="BQ325" s="128"/>
      <c r="BR325" s="128"/>
      <c r="BS325" s="128"/>
      <c r="BT325" s="128"/>
      <c r="BU325" s="128"/>
      <c r="BV325" s="128"/>
      <c r="BW325" s="128"/>
      <c r="BX325" s="128"/>
      <c r="BY325" s="128"/>
      <c r="BZ325" s="128"/>
      <c r="CA325" s="128"/>
      <c r="CB325" s="128"/>
      <c r="CC325" s="128"/>
      <c r="CD325" s="128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30" hidden="false" customHeight="true" outlineLevel="1" collapsed="false">
      <c r="A326" s="85"/>
      <c r="B326" s="103" t="n">
        <v>2</v>
      </c>
      <c r="C326" s="104" t="n">
        <v>1</v>
      </c>
      <c r="D326" s="105" t="s">
        <v>36</v>
      </c>
      <c r="E326" s="104"/>
      <c r="F326" s="138" t="s">
        <v>572</v>
      </c>
      <c r="G326" s="138"/>
      <c r="H326" s="120" t="s">
        <v>573</v>
      </c>
      <c r="I326" s="108"/>
      <c r="J326" s="109" t="n">
        <v>206</v>
      </c>
      <c r="K326" s="110" t="n">
        <f aca="false">I326*J326</f>
        <v>0</v>
      </c>
      <c r="L326" s="128"/>
      <c r="M326" s="128"/>
      <c r="N326" s="128"/>
      <c r="O326" s="128"/>
      <c r="P326" s="128"/>
      <c r="Q326" s="128"/>
      <c r="R326" s="128"/>
      <c r="S326" s="128"/>
      <c r="T326" s="128"/>
      <c r="U326" s="128"/>
      <c r="V326" s="128"/>
      <c r="W326" s="128"/>
      <c r="X326" s="128"/>
      <c r="Y326" s="128"/>
      <c r="Z326" s="128"/>
      <c r="AA326" s="128"/>
      <c r="AB326" s="128"/>
      <c r="AC326" s="128"/>
      <c r="AD326" s="128"/>
      <c r="AE326" s="128"/>
      <c r="AF326" s="128"/>
      <c r="AG326" s="128"/>
      <c r="AH326" s="128"/>
      <c r="AI326" s="128"/>
      <c r="AJ326" s="128"/>
      <c r="AK326" s="128"/>
      <c r="AL326" s="128"/>
      <c r="AM326" s="128"/>
      <c r="AN326" s="128"/>
      <c r="AO326" s="128"/>
      <c r="AP326" s="128"/>
      <c r="AQ326" s="128"/>
      <c r="AR326" s="128"/>
      <c r="AS326" s="128"/>
      <c r="AT326" s="128"/>
      <c r="AU326" s="128"/>
      <c r="AV326" s="128"/>
      <c r="AW326" s="128"/>
      <c r="AX326" s="128"/>
      <c r="AY326" s="128"/>
      <c r="AZ326" s="128"/>
      <c r="BA326" s="128"/>
      <c r="BB326" s="128"/>
      <c r="BC326" s="128"/>
      <c r="BD326" s="128"/>
      <c r="BE326" s="128"/>
      <c r="BF326" s="128"/>
      <c r="BG326" s="128"/>
      <c r="BH326" s="128"/>
      <c r="BI326" s="128"/>
      <c r="BJ326" s="128"/>
      <c r="BK326" s="128"/>
      <c r="BL326" s="128"/>
      <c r="BM326" s="128"/>
      <c r="BN326" s="128"/>
      <c r="BO326" s="128"/>
      <c r="BP326" s="128"/>
      <c r="BQ326" s="128"/>
      <c r="BR326" s="128"/>
      <c r="BS326" s="128"/>
      <c r="BT326" s="128"/>
      <c r="BU326" s="128"/>
      <c r="BV326" s="128"/>
      <c r="BW326" s="128"/>
      <c r="BX326" s="128"/>
      <c r="BY326" s="128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30" hidden="false" customHeight="true" outlineLevel="1" collapsed="false">
      <c r="A327" s="85"/>
      <c r="B327" s="103" t="n">
        <v>2</v>
      </c>
      <c r="C327" s="104" t="n">
        <v>1</v>
      </c>
      <c r="D327" s="104" t="s">
        <v>273</v>
      </c>
      <c r="E327" s="104"/>
      <c r="F327" s="145" t="s">
        <v>574</v>
      </c>
      <c r="G327" s="145"/>
      <c r="H327" s="136" t="s">
        <v>575</v>
      </c>
      <c r="I327" s="108"/>
      <c r="J327" s="109" t="n">
        <v>206</v>
      </c>
      <c r="K327" s="110" t="n">
        <f aca="false">+J327*I327</f>
        <v>0</v>
      </c>
      <c r="L327" s="128"/>
      <c r="M327" s="128"/>
      <c r="N327" s="128"/>
      <c r="O327" s="128"/>
      <c r="P327" s="128"/>
      <c r="Q327" s="128"/>
      <c r="R327" s="128"/>
      <c r="S327" s="128"/>
      <c r="T327" s="128"/>
      <c r="U327" s="128"/>
      <c r="V327" s="128"/>
      <c r="W327" s="128"/>
      <c r="X327" s="128"/>
      <c r="Y327" s="128"/>
      <c r="Z327" s="128"/>
      <c r="AA327" s="128"/>
      <c r="AB327" s="128"/>
      <c r="AC327" s="128"/>
      <c r="AD327" s="128"/>
      <c r="AE327" s="128"/>
      <c r="AF327" s="128"/>
      <c r="AG327" s="128"/>
      <c r="AH327" s="128"/>
      <c r="AI327" s="128"/>
      <c r="AJ327" s="128"/>
      <c r="AK327" s="128"/>
      <c r="AL327" s="128"/>
      <c r="AM327" s="128"/>
      <c r="AN327" s="128"/>
      <c r="AO327" s="128"/>
      <c r="AP327" s="128"/>
      <c r="AQ327" s="128"/>
      <c r="AR327" s="128"/>
      <c r="AS327" s="128"/>
      <c r="AT327" s="128"/>
      <c r="AU327" s="128"/>
      <c r="AV327" s="128"/>
      <c r="AW327" s="128"/>
      <c r="AX327" s="128"/>
      <c r="AY327" s="128"/>
      <c r="AZ327" s="128"/>
      <c r="BA327" s="128"/>
      <c r="BB327" s="128"/>
      <c r="BC327" s="128"/>
      <c r="BD327" s="128"/>
      <c r="BE327" s="128"/>
      <c r="BF327" s="128"/>
      <c r="BG327" s="128"/>
      <c r="BH327" s="128"/>
      <c r="BI327" s="128"/>
      <c r="BJ327" s="128"/>
      <c r="BK327" s="128"/>
      <c r="BL327" s="128"/>
      <c r="BM327" s="128"/>
      <c r="BN327" s="128"/>
      <c r="BO327" s="128"/>
      <c r="BP327" s="128"/>
      <c r="BQ327" s="128"/>
      <c r="BR327" s="128"/>
      <c r="BS327" s="128"/>
      <c r="BT327" s="128"/>
      <c r="BU327" s="128"/>
      <c r="BV327" s="128"/>
      <c r="BW327" s="128"/>
      <c r="BX327" s="128"/>
      <c r="BY327" s="128"/>
      <c r="BZ327" s="128"/>
      <c r="CA327" s="128"/>
      <c r="CB327" s="128"/>
      <c r="CC327" s="128"/>
      <c r="CD327" s="128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30" hidden="false" customHeight="true" outlineLevel="1" collapsed="false">
      <c r="A328" s="85"/>
      <c r="B328" s="103" t="n">
        <v>2</v>
      </c>
      <c r="C328" s="104" t="n">
        <v>1</v>
      </c>
      <c r="D328" s="104" t="s">
        <v>273</v>
      </c>
      <c r="E328" s="104"/>
      <c r="F328" s="145" t="s">
        <v>576</v>
      </c>
      <c r="G328" s="145"/>
      <c r="H328" s="136" t="s">
        <v>577</v>
      </c>
      <c r="I328" s="108"/>
      <c r="J328" s="109" t="n">
        <v>206</v>
      </c>
      <c r="K328" s="110" t="n">
        <f aca="false">+J328*I328</f>
        <v>0</v>
      </c>
      <c r="L328" s="128"/>
      <c r="M328" s="128"/>
      <c r="N328" s="128"/>
      <c r="O328" s="128"/>
      <c r="P328" s="128"/>
      <c r="Q328" s="128"/>
      <c r="R328" s="128"/>
      <c r="S328" s="128"/>
      <c r="T328" s="128"/>
      <c r="U328" s="128"/>
      <c r="V328" s="128"/>
      <c r="W328" s="128"/>
      <c r="X328" s="128"/>
      <c r="Y328" s="128"/>
      <c r="Z328" s="128"/>
      <c r="AA328" s="128"/>
      <c r="AB328" s="128"/>
      <c r="AC328" s="128"/>
      <c r="AD328" s="128"/>
      <c r="AE328" s="128"/>
      <c r="AF328" s="128"/>
      <c r="AG328" s="128"/>
      <c r="AH328" s="128"/>
      <c r="AI328" s="128"/>
      <c r="AJ328" s="128"/>
      <c r="AK328" s="128"/>
      <c r="AL328" s="128"/>
      <c r="AM328" s="128"/>
      <c r="AN328" s="128"/>
      <c r="AO328" s="128"/>
      <c r="AP328" s="128"/>
      <c r="AQ328" s="128"/>
      <c r="AR328" s="128"/>
      <c r="AS328" s="128"/>
      <c r="AT328" s="128"/>
      <c r="AU328" s="128"/>
      <c r="AV328" s="128"/>
      <c r="AW328" s="128"/>
      <c r="AX328" s="128"/>
      <c r="AY328" s="128"/>
      <c r="AZ328" s="128"/>
      <c r="BA328" s="128"/>
      <c r="BB328" s="128"/>
      <c r="BC328" s="128"/>
      <c r="BD328" s="128"/>
      <c r="BE328" s="128"/>
      <c r="BF328" s="128"/>
      <c r="BG328" s="128"/>
      <c r="BH328" s="128"/>
      <c r="BI328" s="128"/>
      <c r="BJ328" s="128"/>
      <c r="BK328" s="128"/>
      <c r="BL328" s="128"/>
      <c r="BM328" s="128"/>
      <c r="BN328" s="128"/>
      <c r="BO328" s="128"/>
      <c r="BP328" s="128"/>
      <c r="BQ328" s="128"/>
      <c r="BR328" s="128"/>
      <c r="BS328" s="128"/>
      <c r="BT328" s="128"/>
      <c r="BU328" s="128"/>
      <c r="BV328" s="128"/>
      <c r="BW328" s="128"/>
      <c r="BX328" s="128"/>
      <c r="BY328" s="128"/>
      <c r="BZ328" s="128"/>
      <c r="CA328" s="128"/>
      <c r="CB328" s="128"/>
      <c r="CC328" s="128"/>
      <c r="CD328" s="128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30" hidden="false" customHeight="true" outlineLevel="1" collapsed="false">
      <c r="A329" s="85"/>
      <c r="B329" s="103" t="n">
        <v>2</v>
      </c>
      <c r="C329" s="104" t="n">
        <v>1</v>
      </c>
      <c r="D329" s="104" t="s">
        <v>273</v>
      </c>
      <c r="E329" s="104"/>
      <c r="F329" s="145" t="s">
        <v>578</v>
      </c>
      <c r="G329" s="145"/>
      <c r="H329" s="136" t="s">
        <v>579</v>
      </c>
      <c r="I329" s="108"/>
      <c r="J329" s="109" t="n">
        <v>206</v>
      </c>
      <c r="K329" s="110" t="n">
        <f aca="false">+J329*I329</f>
        <v>0</v>
      </c>
      <c r="L329" s="128"/>
      <c r="M329" s="128"/>
      <c r="N329" s="128"/>
      <c r="O329" s="128"/>
      <c r="P329" s="128"/>
      <c r="Q329" s="128"/>
      <c r="R329" s="128"/>
      <c r="S329" s="128"/>
      <c r="T329" s="128"/>
      <c r="U329" s="128"/>
      <c r="V329" s="128"/>
      <c r="W329" s="128"/>
      <c r="X329" s="128"/>
      <c r="Y329" s="128"/>
      <c r="Z329" s="128"/>
      <c r="AA329" s="128"/>
      <c r="AB329" s="128"/>
      <c r="AC329" s="128"/>
      <c r="AD329" s="128"/>
      <c r="AE329" s="128"/>
      <c r="AF329" s="128"/>
      <c r="AG329" s="128"/>
      <c r="AH329" s="128"/>
      <c r="AI329" s="128"/>
      <c r="AJ329" s="128"/>
      <c r="AK329" s="128"/>
      <c r="AL329" s="128"/>
      <c r="AM329" s="128"/>
      <c r="AN329" s="128"/>
      <c r="AO329" s="128"/>
      <c r="AP329" s="128"/>
      <c r="AQ329" s="128"/>
      <c r="AR329" s="128"/>
      <c r="AS329" s="128"/>
      <c r="AT329" s="128"/>
      <c r="AU329" s="128"/>
      <c r="AV329" s="128"/>
      <c r="AW329" s="128"/>
      <c r="AX329" s="128"/>
      <c r="AY329" s="128"/>
      <c r="AZ329" s="128"/>
      <c r="BA329" s="128"/>
      <c r="BB329" s="128"/>
      <c r="BC329" s="128"/>
      <c r="BD329" s="128"/>
      <c r="BE329" s="128"/>
      <c r="BF329" s="128"/>
      <c r="BG329" s="128"/>
      <c r="BH329" s="128"/>
      <c r="BI329" s="128"/>
      <c r="BJ329" s="128"/>
      <c r="BK329" s="128"/>
      <c r="BL329" s="128"/>
      <c r="BM329" s="128"/>
      <c r="BN329" s="128"/>
      <c r="BO329" s="128"/>
      <c r="BP329" s="128"/>
      <c r="BQ329" s="128"/>
      <c r="BR329" s="128"/>
      <c r="BS329" s="128"/>
      <c r="BT329" s="128"/>
      <c r="BU329" s="128"/>
      <c r="BV329" s="128"/>
      <c r="BW329" s="128"/>
      <c r="BX329" s="128"/>
      <c r="BY329" s="128"/>
      <c r="BZ329" s="128"/>
      <c r="CA329" s="128"/>
      <c r="CB329" s="128"/>
      <c r="CC329" s="128"/>
      <c r="CD329" s="128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30" hidden="false" customHeight="true" outlineLevel="1" collapsed="false">
      <c r="A330" s="85"/>
      <c r="B330" s="103" t="n">
        <v>2</v>
      </c>
      <c r="C330" s="104" t="n">
        <v>1</v>
      </c>
      <c r="D330" s="105" t="s">
        <v>36</v>
      </c>
      <c r="E330" s="104"/>
      <c r="F330" s="138" t="s">
        <v>580</v>
      </c>
      <c r="G330" s="138"/>
      <c r="H330" s="120" t="s">
        <v>581</v>
      </c>
      <c r="I330" s="108"/>
      <c r="J330" s="109" t="n">
        <v>206</v>
      </c>
      <c r="K330" s="110" t="n">
        <f aca="false">I330*J330</f>
        <v>0</v>
      </c>
      <c r="L330" s="128"/>
      <c r="M330" s="128"/>
      <c r="N330" s="128"/>
      <c r="O330" s="128"/>
      <c r="P330" s="128"/>
      <c r="Q330" s="128"/>
      <c r="R330" s="128"/>
      <c r="S330" s="128"/>
      <c r="T330" s="128"/>
      <c r="U330" s="128"/>
      <c r="V330" s="128"/>
      <c r="W330" s="128"/>
      <c r="X330" s="128"/>
      <c r="Y330" s="128"/>
      <c r="Z330" s="128"/>
      <c r="AA330" s="128"/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128"/>
      <c r="AP330" s="128"/>
      <c r="AQ330" s="128"/>
      <c r="AR330" s="128"/>
      <c r="AS330" s="128"/>
      <c r="AT330" s="128"/>
      <c r="AU330" s="128"/>
      <c r="AV330" s="128"/>
      <c r="AW330" s="128"/>
      <c r="AX330" s="128"/>
      <c r="AY330" s="128"/>
      <c r="AZ330" s="128"/>
      <c r="BA330" s="128"/>
      <c r="BB330" s="128"/>
      <c r="BC330" s="128"/>
      <c r="BD330" s="128"/>
      <c r="BE330" s="128"/>
      <c r="BF330" s="128"/>
      <c r="BG330" s="128"/>
      <c r="BH330" s="128"/>
      <c r="BI330" s="128"/>
      <c r="BJ330" s="128"/>
      <c r="BK330" s="128"/>
      <c r="BL330" s="128"/>
      <c r="BM330" s="128"/>
      <c r="BN330" s="128"/>
      <c r="BO330" s="128"/>
      <c r="BP330" s="128"/>
      <c r="BQ330" s="128"/>
      <c r="BR330" s="128"/>
      <c r="BS330" s="128"/>
      <c r="BT330" s="128"/>
      <c r="BU330" s="128"/>
      <c r="BV330" s="128"/>
      <c r="BW330" s="128"/>
      <c r="BX330" s="128"/>
      <c r="BY330" s="128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30" hidden="false" customHeight="true" outlineLevel="1" collapsed="false">
      <c r="A331" s="85"/>
      <c r="B331" s="103" t="n">
        <v>2</v>
      </c>
      <c r="C331" s="104" t="n">
        <v>1</v>
      </c>
      <c r="D331" s="104" t="s">
        <v>273</v>
      </c>
      <c r="E331" s="104"/>
      <c r="F331" s="145" t="s">
        <v>582</v>
      </c>
      <c r="G331" s="145"/>
      <c r="H331" s="136" t="s">
        <v>583</v>
      </c>
      <c r="I331" s="108"/>
      <c r="J331" s="109" t="n">
        <v>206</v>
      </c>
      <c r="K331" s="110" t="n">
        <f aca="false">+J331*I331</f>
        <v>0</v>
      </c>
      <c r="L331" s="128"/>
      <c r="M331" s="128"/>
      <c r="N331" s="128"/>
      <c r="O331" s="128"/>
      <c r="P331" s="128"/>
      <c r="Q331" s="128"/>
      <c r="R331" s="128"/>
      <c r="S331" s="128"/>
      <c r="T331" s="128"/>
      <c r="U331" s="128"/>
      <c r="V331" s="128"/>
      <c r="W331" s="128"/>
      <c r="X331" s="128"/>
      <c r="Y331" s="128"/>
      <c r="Z331" s="128"/>
      <c r="AA331" s="128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128"/>
      <c r="AP331" s="128"/>
      <c r="AQ331" s="128"/>
      <c r="AR331" s="128"/>
      <c r="AS331" s="128"/>
      <c r="AT331" s="128"/>
      <c r="AU331" s="128"/>
      <c r="AV331" s="128"/>
      <c r="AW331" s="128"/>
      <c r="AX331" s="128"/>
      <c r="AY331" s="128"/>
      <c r="AZ331" s="128"/>
      <c r="BA331" s="128"/>
      <c r="BB331" s="128"/>
      <c r="BC331" s="128"/>
      <c r="BD331" s="128"/>
      <c r="BE331" s="128"/>
      <c r="BF331" s="128"/>
      <c r="BG331" s="128"/>
      <c r="BH331" s="128"/>
      <c r="BI331" s="128"/>
      <c r="BJ331" s="128"/>
      <c r="BK331" s="128"/>
      <c r="BL331" s="128"/>
      <c r="BM331" s="128"/>
      <c r="BN331" s="128"/>
      <c r="BO331" s="128"/>
      <c r="BP331" s="128"/>
      <c r="BQ331" s="128"/>
      <c r="BR331" s="128"/>
      <c r="BS331" s="128"/>
      <c r="BT331" s="128"/>
      <c r="BU331" s="128"/>
      <c r="BV331" s="128"/>
      <c r="BW331" s="128"/>
      <c r="BX331" s="128"/>
      <c r="BY331" s="128"/>
      <c r="BZ331" s="128"/>
      <c r="CA331" s="128"/>
      <c r="CB331" s="128"/>
      <c r="CC331" s="128"/>
      <c r="CD331" s="128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s="102" customFormat="true" ht="30" hidden="false" customHeight="true" outlineLevel="2" collapsed="false">
      <c r="A332" s="85"/>
      <c r="B332" s="111"/>
      <c r="C332" s="112"/>
      <c r="D332" s="112"/>
      <c r="E332" s="112"/>
      <c r="F332" s="113"/>
      <c r="G332" s="114"/>
      <c r="H332" s="115" t="s">
        <v>584</v>
      </c>
      <c r="I332" s="116"/>
      <c r="J332" s="117" t="n">
        <f aca="false">SUM(I321:I331)</f>
        <v>0</v>
      </c>
      <c r="K332" s="110"/>
      <c r="L332" s="128"/>
      <c r="M332" s="128"/>
      <c r="N332" s="128"/>
      <c r="O332" s="128"/>
      <c r="P332" s="128"/>
      <c r="Q332" s="128"/>
      <c r="R332" s="128"/>
      <c r="S332" s="128"/>
      <c r="T332" s="128"/>
      <c r="U332" s="128"/>
      <c r="V332" s="128"/>
      <c r="W332" s="128"/>
      <c r="X332" s="128"/>
      <c r="Y332" s="128"/>
      <c r="Z332" s="128"/>
      <c r="AA332" s="128"/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128"/>
      <c r="AP332" s="128"/>
      <c r="AQ332" s="128"/>
      <c r="AR332" s="128"/>
      <c r="AS332" s="128"/>
      <c r="AT332" s="128"/>
      <c r="AU332" s="128"/>
      <c r="AV332" s="128"/>
      <c r="AW332" s="128"/>
      <c r="AX332" s="128"/>
      <c r="AY332" s="128"/>
      <c r="AZ332" s="128"/>
      <c r="BA332" s="128"/>
      <c r="BB332" s="128"/>
      <c r="BC332" s="128"/>
      <c r="BD332" s="128"/>
      <c r="BE332" s="128"/>
      <c r="BF332" s="128"/>
      <c r="BG332" s="128"/>
      <c r="BH332" s="128"/>
      <c r="BI332" s="128"/>
      <c r="BJ332" s="128"/>
      <c r="BK332" s="128"/>
      <c r="BL332" s="128"/>
      <c r="BM332" s="128"/>
      <c r="BN332" s="128"/>
      <c r="BO332" s="128"/>
      <c r="BP332" s="128"/>
      <c r="BQ332" s="128"/>
      <c r="BR332" s="128"/>
      <c r="BS332" s="128"/>
      <c r="BT332" s="128"/>
      <c r="BU332" s="128"/>
      <c r="BV332" s="128"/>
      <c r="BW332" s="128"/>
      <c r="BX332" s="128"/>
      <c r="BY332" s="128"/>
      <c r="BZ332" s="129"/>
      <c r="CA332" s="129"/>
      <c r="CB332" s="129"/>
      <c r="CC332" s="129"/>
      <c r="CD332" s="129"/>
      <c r="CE332" s="129"/>
      <c r="CF332" s="129"/>
      <c r="CG332" s="129"/>
      <c r="CH332" s="129"/>
      <c r="CI332" s="129"/>
      <c r="CJ332" s="129"/>
      <c r="CK332" s="129"/>
      <c r="CL332" s="129"/>
      <c r="CM332" s="129"/>
      <c r="CN332" s="129"/>
      <c r="CO332" s="129"/>
      <c r="CP332" s="129"/>
      <c r="CQ332" s="129"/>
      <c r="CR332" s="129"/>
      <c r="CS332" s="129"/>
      <c r="CT332" s="129"/>
      <c r="CU332" s="129"/>
      <c r="CV332" s="129"/>
      <c r="CW332" s="129"/>
      <c r="CX332" s="129"/>
      <c r="CY332" s="129"/>
      <c r="CZ332" s="129"/>
      <c r="DA332" s="129"/>
      <c r="DB332" s="129"/>
      <c r="DC332" s="129"/>
      <c r="DD332" s="129"/>
      <c r="DE332" s="129"/>
      <c r="DF332" s="129"/>
      <c r="DG332" s="129"/>
      <c r="DH332" s="129"/>
      <c r="DI332" s="129"/>
      <c r="DJ332" s="129"/>
      <c r="DK332" s="129"/>
      <c r="DL332" s="129"/>
      <c r="DM332" s="129"/>
      <c r="DN332" s="129"/>
      <c r="DO332" s="129"/>
      <c r="DP332" s="129"/>
      <c r="DQ332" s="129"/>
      <c r="DR332" s="129"/>
      <c r="DS332" s="129"/>
      <c r="DT332" s="129"/>
      <c r="DU332" s="129"/>
      <c r="DV332" s="129"/>
      <c r="DW332" s="129"/>
      <c r="DX332" s="129"/>
      <c r="DY332" s="129"/>
      <c r="DZ332" s="129"/>
      <c r="EA332" s="129"/>
      <c r="EB332" s="129"/>
      <c r="EC332" s="129"/>
      <c r="ED332" s="129"/>
      <c r="EE332" s="129"/>
      <c r="EF332" s="129"/>
      <c r="EG332" s="129"/>
      <c r="EH332" s="129"/>
      <c r="EI332" s="129"/>
      <c r="EJ332" s="129"/>
      <c r="EK332" s="129"/>
      <c r="EL332" s="129"/>
      <c r="EM332" s="129"/>
      <c r="EN332" s="129"/>
      <c r="EO332" s="129"/>
      <c r="EP332" s="129"/>
      <c r="EQ332" s="129"/>
      <c r="ER332" s="129"/>
      <c r="ES332" s="129"/>
      <c r="ET332" s="129"/>
      <c r="EU332" s="129"/>
      <c r="EV332" s="129"/>
      <c r="EW332" s="129"/>
      <c r="EX332" s="129"/>
      <c r="EY332" s="129"/>
      <c r="EZ332" s="129"/>
      <c r="FA332" s="129"/>
      <c r="FB332" s="129"/>
      <c r="FC332" s="129"/>
      <c r="FD332" s="129"/>
      <c r="FE332" s="129"/>
      <c r="FF332" s="129"/>
      <c r="FG332" s="129"/>
      <c r="FH332" s="129"/>
      <c r="FI332" s="129"/>
      <c r="FJ332" s="129"/>
      <c r="FK332" s="129"/>
      <c r="FL332" s="129"/>
      <c r="FM332" s="129"/>
      <c r="FN332" s="129"/>
      <c r="FO332" s="129"/>
      <c r="FP332" s="129"/>
      <c r="FQ332" s="129"/>
      <c r="FR332" s="129"/>
      <c r="FS332" s="129"/>
      <c r="FT332" s="129"/>
      <c r="FU332" s="129"/>
      <c r="FV332" s="129"/>
      <c r="FW332" s="129"/>
      <c r="FX332" s="129"/>
      <c r="FY332" s="129"/>
      <c r="FZ332" s="129"/>
      <c r="GA332" s="129"/>
      <c r="GB332" s="129"/>
      <c r="GC332" s="129"/>
      <c r="GD332" s="129"/>
      <c r="GE332" s="129"/>
      <c r="GF332" s="129"/>
      <c r="GG332" s="129"/>
      <c r="GH332" s="129"/>
      <c r="GI332" s="129"/>
      <c r="GJ332" s="129"/>
      <c r="GK332" s="129"/>
      <c r="GL332" s="129"/>
      <c r="GM332" s="129"/>
      <c r="GN332" s="129"/>
      <c r="GO332" s="129"/>
      <c r="GP332" s="129"/>
      <c r="GQ332" s="129"/>
      <c r="GR332" s="129"/>
      <c r="GS332" s="129"/>
      <c r="GT332" s="129"/>
      <c r="GU332" s="129"/>
      <c r="GV332" s="129"/>
      <c r="GW332" s="129"/>
      <c r="GX332" s="129"/>
      <c r="GY332" s="129"/>
      <c r="GZ332" s="129"/>
      <c r="HA332" s="129"/>
      <c r="HB332" s="129"/>
      <c r="HC332" s="129"/>
      <c r="HD332" s="129"/>
      <c r="HE332" s="129"/>
      <c r="HF332" s="129"/>
      <c r="HG332" s="129"/>
      <c r="HH332" s="129"/>
      <c r="HI332" s="129"/>
      <c r="HJ332" s="129"/>
      <c r="HK332" s="129"/>
      <c r="HL332" s="129"/>
      <c r="HM332" s="129"/>
      <c r="HN332" s="129"/>
      <c r="HO332" s="129"/>
      <c r="HP332" s="129"/>
      <c r="HQ332" s="129"/>
      <c r="HR332" s="129"/>
      <c r="HS332" s="129"/>
      <c r="HT332" s="129"/>
      <c r="HU332" s="129"/>
      <c r="HV332" s="129"/>
      <c r="HW332" s="129"/>
      <c r="HX332" s="129"/>
      <c r="HY332" s="129"/>
      <c r="HZ332" s="129"/>
      <c r="IA332" s="129"/>
      <c r="IB332" s="129"/>
      <c r="IC332" s="129"/>
      <c r="ID332" s="129"/>
      <c r="IE332" s="129"/>
      <c r="IF332" s="129"/>
      <c r="IG332" s="129"/>
      <c r="IH332" s="129"/>
      <c r="II332" s="129"/>
      <c r="IJ332" s="129"/>
    </row>
    <row r="333" customFormat="false" ht="45" hidden="false" customHeight="true" outlineLevel="2" collapsed="false">
      <c r="A333" s="85"/>
      <c r="B333" s="161"/>
      <c r="C333" s="162"/>
      <c r="D333" s="162"/>
      <c r="E333" s="162"/>
      <c r="F333" s="163" t="s">
        <v>585</v>
      </c>
      <c r="G333" s="163"/>
      <c r="H333" s="164"/>
      <c r="I333" s="170"/>
      <c r="J333" s="171"/>
      <c r="K333" s="172"/>
      <c r="L333" s="128"/>
      <c r="M333" s="128"/>
      <c r="N333" s="128"/>
      <c r="O333" s="128"/>
      <c r="P333" s="128"/>
      <c r="Q333" s="128"/>
      <c r="R333" s="128"/>
      <c r="S333" s="128"/>
      <c r="T333" s="128"/>
      <c r="U333" s="128"/>
      <c r="V333" s="128"/>
      <c r="W333" s="128"/>
      <c r="X333" s="128"/>
      <c r="Y333" s="128"/>
      <c r="Z333" s="128"/>
      <c r="AA333" s="128"/>
      <c r="AB333" s="128"/>
      <c r="AC333" s="128"/>
      <c r="AD333" s="128"/>
      <c r="AE333" s="128"/>
      <c r="AF333" s="128"/>
      <c r="AG333" s="128"/>
      <c r="AH333" s="128"/>
      <c r="AI333" s="128"/>
      <c r="AJ333" s="128"/>
      <c r="AK333" s="128"/>
      <c r="AL333" s="128"/>
      <c r="AM333" s="128"/>
      <c r="AN333" s="128"/>
      <c r="AO333" s="128"/>
      <c r="AP333" s="128"/>
      <c r="AQ333" s="128"/>
      <c r="AR333" s="128"/>
      <c r="AS333" s="128"/>
      <c r="AT333" s="128"/>
      <c r="AU333" s="128"/>
      <c r="AV333" s="128"/>
      <c r="AW333" s="128"/>
      <c r="AX333" s="128"/>
      <c r="AY333" s="128"/>
      <c r="AZ333" s="128"/>
      <c r="BA333" s="128"/>
      <c r="BB333" s="128"/>
      <c r="BC333" s="128"/>
      <c r="BD333" s="128"/>
      <c r="BE333" s="128"/>
      <c r="BF333" s="128"/>
      <c r="BG333" s="128"/>
      <c r="BH333" s="128"/>
      <c r="BI333" s="128"/>
      <c r="BJ333" s="128"/>
      <c r="BK333" s="128"/>
      <c r="BL333" s="128"/>
      <c r="BM333" s="128"/>
      <c r="BN333" s="128"/>
      <c r="BO333" s="128"/>
      <c r="BP333" s="128"/>
      <c r="BQ333" s="128"/>
      <c r="BR333" s="128"/>
      <c r="BS333" s="128"/>
      <c r="BT333" s="128"/>
      <c r="BU333" s="128"/>
      <c r="BV333" s="128"/>
      <c r="BW333" s="128"/>
      <c r="BX333" s="128"/>
      <c r="BY333" s="128"/>
      <c r="BZ333" s="129"/>
      <c r="CA333" s="129"/>
      <c r="CB333" s="129"/>
      <c r="CC333" s="129"/>
      <c r="CD333" s="129"/>
      <c r="CE333" s="129"/>
      <c r="CF333" s="129"/>
      <c r="CG333" s="129"/>
      <c r="CH333" s="129"/>
      <c r="CI333" s="129"/>
      <c r="CJ333" s="129"/>
      <c r="CK333" s="129"/>
      <c r="CL333" s="129"/>
      <c r="CM333" s="129"/>
      <c r="CN333" s="129"/>
      <c r="CO333" s="129"/>
      <c r="CP333" s="129"/>
      <c r="CQ333" s="129"/>
      <c r="CR333" s="129"/>
      <c r="CS333" s="129"/>
      <c r="CT333" s="129"/>
      <c r="CU333" s="129"/>
      <c r="CV333" s="129"/>
      <c r="CW333" s="129"/>
      <c r="CX333" s="129"/>
      <c r="CY333" s="129"/>
      <c r="CZ333" s="129"/>
      <c r="DA333" s="129"/>
      <c r="DB333" s="129"/>
      <c r="DC333" s="129"/>
      <c r="DD333" s="129"/>
      <c r="DE333" s="129"/>
      <c r="DF333" s="129"/>
      <c r="DG333" s="129"/>
      <c r="DH333" s="129"/>
      <c r="DI333" s="129"/>
      <c r="DJ333" s="129"/>
      <c r="DK333" s="129"/>
      <c r="DL333" s="129"/>
      <c r="DM333" s="129"/>
      <c r="DN333" s="129"/>
      <c r="DO333" s="129"/>
      <c r="DP333" s="129"/>
      <c r="DQ333" s="129"/>
      <c r="DR333" s="129"/>
      <c r="DS333" s="129"/>
      <c r="DT333" s="129"/>
      <c r="DU333" s="129"/>
      <c r="DV333" s="129"/>
      <c r="DW333" s="129"/>
      <c r="DX333" s="129"/>
      <c r="DY333" s="129"/>
      <c r="DZ333" s="129"/>
      <c r="EA333" s="129"/>
      <c r="EB333" s="129"/>
      <c r="EC333" s="129"/>
      <c r="ED333" s="129"/>
      <c r="EE333" s="129"/>
      <c r="EF333" s="129"/>
      <c r="EG333" s="129"/>
      <c r="EH333" s="129"/>
      <c r="EI333" s="129"/>
      <c r="EJ333" s="129"/>
      <c r="EK333" s="129"/>
      <c r="EL333" s="129"/>
      <c r="EM333" s="129"/>
      <c r="EN333" s="129"/>
      <c r="EO333" s="129"/>
      <c r="EP333" s="129"/>
      <c r="EQ333" s="129"/>
      <c r="ER333" s="129"/>
      <c r="ES333" s="129"/>
      <c r="ET333" s="129"/>
      <c r="EU333" s="129"/>
      <c r="EV333" s="129"/>
      <c r="EW333" s="129"/>
      <c r="EX333" s="129"/>
      <c r="EY333" s="129"/>
      <c r="EZ333" s="129"/>
      <c r="FA333" s="129"/>
      <c r="FB333" s="129"/>
      <c r="FC333" s="129"/>
      <c r="FD333" s="129"/>
      <c r="FE333" s="129"/>
      <c r="FF333" s="129"/>
      <c r="FG333" s="129"/>
      <c r="FH333" s="129"/>
      <c r="FI333" s="129"/>
      <c r="FJ333" s="129"/>
      <c r="FK333" s="129"/>
      <c r="FL333" s="129"/>
      <c r="FM333" s="129"/>
      <c r="FN333" s="129"/>
      <c r="FO333" s="129"/>
      <c r="FP333" s="129"/>
      <c r="FQ333" s="129"/>
      <c r="FR333" s="129"/>
      <c r="FS333" s="129"/>
      <c r="FT333" s="129"/>
      <c r="FU333" s="129"/>
      <c r="FV333" s="129"/>
      <c r="FW333" s="129"/>
      <c r="FX333" s="129"/>
      <c r="FY333" s="129"/>
      <c r="FZ333" s="129"/>
      <c r="GA333" s="129"/>
      <c r="GB333" s="129"/>
      <c r="GC333" s="129"/>
      <c r="GD333" s="129"/>
      <c r="GE333" s="129"/>
      <c r="GF333" s="129"/>
      <c r="GG333" s="129"/>
      <c r="GH333" s="129"/>
      <c r="GI333" s="129"/>
      <c r="GJ333" s="129"/>
      <c r="GK333" s="129"/>
      <c r="GL333" s="129"/>
      <c r="GM333" s="129"/>
      <c r="GN333" s="129"/>
      <c r="GO333" s="129"/>
      <c r="GP333" s="129"/>
      <c r="GQ333" s="129"/>
      <c r="GR333" s="129"/>
      <c r="GS333" s="129"/>
      <c r="GT333" s="129"/>
      <c r="GU333" s="129"/>
      <c r="GV333" s="129"/>
      <c r="GW333" s="129"/>
      <c r="GX333" s="129"/>
      <c r="GY333" s="129"/>
      <c r="GZ333" s="129"/>
      <c r="HA333" s="129"/>
      <c r="HB333" s="129"/>
      <c r="HC333" s="129"/>
      <c r="HD333" s="129"/>
      <c r="HE333" s="129"/>
      <c r="HF333" s="129"/>
      <c r="HG333" s="129"/>
      <c r="HH333" s="129"/>
      <c r="HI333" s="129"/>
      <c r="HJ333" s="129"/>
      <c r="HK333" s="129"/>
      <c r="HL333" s="129"/>
      <c r="HM333" s="129"/>
      <c r="HN333" s="129"/>
      <c r="HO333" s="129"/>
      <c r="HP333" s="129"/>
      <c r="HQ333" s="129"/>
      <c r="HR333" s="129"/>
      <c r="HS333" s="129"/>
      <c r="HT333" s="129"/>
      <c r="HU333" s="129"/>
      <c r="HV333" s="129"/>
      <c r="HW333" s="129"/>
      <c r="HX333" s="129"/>
      <c r="HY333" s="129"/>
      <c r="HZ333" s="129"/>
      <c r="IA333" s="129"/>
      <c r="IB333" s="129"/>
      <c r="IC333" s="129"/>
      <c r="ID333" s="129"/>
      <c r="IE333" s="129"/>
      <c r="IF333" s="129"/>
      <c r="IG333" s="129"/>
      <c r="IH333" s="129"/>
      <c r="II333" s="129"/>
      <c r="IJ333" s="129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30" hidden="false" customHeight="true" outlineLevel="2" collapsed="false">
      <c r="A334" s="85"/>
      <c r="B334" s="103" t="n">
        <v>3</v>
      </c>
      <c r="C334" s="104" t="n">
        <v>1</v>
      </c>
      <c r="D334" s="105" t="s">
        <v>36</v>
      </c>
      <c r="E334" s="105"/>
      <c r="F334" s="134" t="s">
        <v>586</v>
      </c>
      <c r="G334" s="134"/>
      <c r="H334" s="120" t="s">
        <v>587</v>
      </c>
      <c r="I334" s="108"/>
      <c r="J334" s="109" t="n">
        <v>200</v>
      </c>
      <c r="K334" s="110" t="n">
        <f aca="false">I334*J334</f>
        <v>0</v>
      </c>
      <c r="L334" s="128"/>
      <c r="M334" s="128"/>
      <c r="N334" s="128"/>
      <c r="O334" s="128"/>
      <c r="P334" s="128"/>
      <c r="Q334" s="128"/>
      <c r="R334" s="128"/>
      <c r="S334" s="128"/>
      <c r="T334" s="128"/>
      <c r="U334" s="128"/>
      <c r="V334" s="128"/>
      <c r="W334" s="128"/>
      <c r="X334" s="128"/>
      <c r="Y334" s="128"/>
      <c r="Z334" s="128"/>
      <c r="AA334" s="128"/>
      <c r="AB334" s="128"/>
      <c r="AC334" s="128"/>
      <c r="AD334" s="128"/>
      <c r="AE334" s="128"/>
      <c r="AF334" s="128"/>
      <c r="AG334" s="128"/>
      <c r="AH334" s="128"/>
      <c r="AI334" s="128"/>
      <c r="AJ334" s="128"/>
      <c r="AK334" s="128"/>
      <c r="AL334" s="128"/>
      <c r="AM334" s="128"/>
      <c r="AN334" s="128"/>
      <c r="AO334" s="128"/>
      <c r="AP334" s="128"/>
      <c r="AQ334" s="128"/>
      <c r="AR334" s="128"/>
      <c r="AS334" s="128"/>
      <c r="AT334" s="128"/>
      <c r="AU334" s="128"/>
      <c r="AV334" s="128"/>
      <c r="AW334" s="128"/>
      <c r="AX334" s="128"/>
      <c r="AY334" s="128"/>
      <c r="AZ334" s="128"/>
      <c r="BA334" s="128"/>
      <c r="BB334" s="128"/>
      <c r="BC334" s="128"/>
      <c r="BD334" s="128"/>
      <c r="BE334" s="128"/>
      <c r="BF334" s="128"/>
      <c r="BG334" s="128"/>
      <c r="BH334" s="128"/>
      <c r="BI334" s="128"/>
      <c r="BJ334" s="128"/>
      <c r="BK334" s="128"/>
      <c r="BL334" s="128"/>
      <c r="BM334" s="128"/>
      <c r="BN334" s="128"/>
      <c r="BO334" s="128"/>
      <c r="BP334" s="128"/>
      <c r="BQ334" s="128"/>
      <c r="BR334" s="128"/>
      <c r="BS334" s="128"/>
      <c r="BT334" s="128"/>
      <c r="BU334" s="128"/>
      <c r="BV334" s="128"/>
      <c r="BW334" s="128"/>
      <c r="BX334" s="128"/>
      <c r="BY334" s="128"/>
      <c r="BZ334" s="129"/>
      <c r="CA334" s="129"/>
      <c r="CB334" s="129"/>
      <c r="CC334" s="129"/>
      <c r="CD334" s="129"/>
      <c r="CE334" s="129"/>
      <c r="CF334" s="129"/>
      <c r="CG334" s="129"/>
      <c r="CH334" s="129"/>
      <c r="CI334" s="129"/>
      <c r="CJ334" s="129"/>
      <c r="CK334" s="129"/>
      <c r="CL334" s="129"/>
      <c r="CM334" s="129"/>
      <c r="CN334" s="129"/>
      <c r="CO334" s="129"/>
      <c r="CP334" s="129"/>
      <c r="CQ334" s="129"/>
      <c r="CR334" s="129"/>
      <c r="CS334" s="129"/>
      <c r="CT334" s="129"/>
      <c r="CU334" s="129"/>
      <c r="CV334" s="129"/>
      <c r="CW334" s="129"/>
      <c r="CX334" s="129"/>
      <c r="CY334" s="129"/>
      <c r="CZ334" s="129"/>
      <c r="DA334" s="129"/>
      <c r="DB334" s="129"/>
      <c r="DC334" s="129"/>
      <c r="DD334" s="129"/>
      <c r="DE334" s="129"/>
      <c r="DF334" s="129"/>
      <c r="DG334" s="129"/>
      <c r="DH334" s="129"/>
      <c r="DI334" s="129"/>
      <c r="DJ334" s="129"/>
      <c r="DK334" s="129"/>
      <c r="DL334" s="129"/>
      <c r="DM334" s="129"/>
      <c r="DN334" s="129"/>
      <c r="DO334" s="129"/>
      <c r="DP334" s="129"/>
      <c r="DQ334" s="129"/>
      <c r="DR334" s="129"/>
      <c r="DS334" s="129"/>
      <c r="DT334" s="129"/>
      <c r="DU334" s="129"/>
      <c r="DV334" s="129"/>
      <c r="DW334" s="129"/>
      <c r="DX334" s="129"/>
      <c r="DY334" s="129"/>
      <c r="DZ334" s="129"/>
      <c r="EA334" s="129"/>
      <c r="EB334" s="129"/>
      <c r="EC334" s="129"/>
      <c r="ED334" s="129"/>
      <c r="EE334" s="129"/>
      <c r="EF334" s="129"/>
      <c r="EG334" s="129"/>
      <c r="EH334" s="129"/>
      <c r="EI334" s="129"/>
      <c r="EJ334" s="129"/>
      <c r="EK334" s="129"/>
      <c r="EL334" s="129"/>
      <c r="EM334" s="129"/>
      <c r="EN334" s="129"/>
      <c r="EO334" s="129"/>
      <c r="EP334" s="129"/>
      <c r="EQ334" s="129"/>
      <c r="ER334" s="129"/>
      <c r="ES334" s="129"/>
      <c r="ET334" s="129"/>
      <c r="EU334" s="129"/>
      <c r="EV334" s="129"/>
      <c r="EW334" s="129"/>
      <c r="EX334" s="129"/>
      <c r="EY334" s="129"/>
      <c r="EZ334" s="129"/>
      <c r="FA334" s="129"/>
      <c r="FB334" s="129"/>
      <c r="FC334" s="129"/>
      <c r="FD334" s="129"/>
      <c r="FE334" s="129"/>
      <c r="FF334" s="129"/>
      <c r="FG334" s="129"/>
      <c r="FH334" s="129"/>
      <c r="FI334" s="129"/>
      <c r="FJ334" s="129"/>
      <c r="FK334" s="129"/>
      <c r="FL334" s="129"/>
      <c r="FM334" s="129"/>
      <c r="FN334" s="129"/>
      <c r="FO334" s="129"/>
      <c r="FP334" s="129"/>
      <c r="FQ334" s="129"/>
      <c r="FR334" s="129"/>
      <c r="FS334" s="129"/>
      <c r="FT334" s="129"/>
      <c r="FU334" s="129"/>
      <c r="FV334" s="129"/>
      <c r="FW334" s="129"/>
      <c r="FX334" s="129"/>
      <c r="FY334" s="129"/>
      <c r="FZ334" s="129"/>
      <c r="GA334" s="129"/>
      <c r="GB334" s="129"/>
      <c r="GC334" s="129"/>
      <c r="GD334" s="129"/>
      <c r="GE334" s="129"/>
      <c r="GF334" s="129"/>
      <c r="GG334" s="129"/>
      <c r="GH334" s="129"/>
      <c r="GI334" s="129"/>
      <c r="GJ334" s="129"/>
      <c r="GK334" s="129"/>
      <c r="GL334" s="129"/>
      <c r="GM334" s="129"/>
      <c r="GN334" s="129"/>
      <c r="GO334" s="129"/>
      <c r="GP334" s="129"/>
      <c r="GQ334" s="129"/>
      <c r="GR334" s="129"/>
      <c r="GS334" s="129"/>
      <c r="GT334" s="129"/>
      <c r="GU334" s="129"/>
      <c r="GV334" s="129"/>
      <c r="GW334" s="129"/>
      <c r="GX334" s="129"/>
      <c r="GY334" s="129"/>
      <c r="GZ334" s="129"/>
      <c r="HA334" s="129"/>
      <c r="HB334" s="129"/>
      <c r="HC334" s="129"/>
      <c r="HD334" s="129"/>
      <c r="HE334" s="129"/>
      <c r="HF334" s="129"/>
      <c r="HG334" s="129"/>
      <c r="HH334" s="129"/>
      <c r="HI334" s="129"/>
      <c r="HJ334" s="129"/>
      <c r="HK334" s="129"/>
      <c r="HL334" s="129"/>
      <c r="HM334" s="129"/>
      <c r="HN334" s="129"/>
      <c r="HO334" s="129"/>
      <c r="HP334" s="129"/>
      <c r="HQ334" s="129"/>
      <c r="HR334" s="129"/>
      <c r="HS334" s="129"/>
      <c r="HT334" s="129"/>
      <c r="HU334" s="129"/>
      <c r="HV334" s="129"/>
      <c r="HW334" s="129"/>
      <c r="HX334" s="129"/>
      <c r="HY334" s="129"/>
      <c r="HZ334" s="129"/>
      <c r="IA334" s="129"/>
      <c r="IB334" s="129"/>
      <c r="IC334" s="129"/>
      <c r="ID334" s="129"/>
      <c r="IE334" s="129"/>
      <c r="IF334" s="129"/>
      <c r="IG334" s="129"/>
      <c r="IH334" s="129"/>
      <c r="II334" s="129"/>
      <c r="IJ334" s="129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30" hidden="false" customHeight="true" outlineLevel="2" collapsed="false">
      <c r="A335" s="85"/>
      <c r="B335" s="103" t="n">
        <v>3</v>
      </c>
      <c r="C335" s="104" t="n">
        <v>1</v>
      </c>
      <c r="D335" s="105" t="s">
        <v>36</v>
      </c>
      <c r="E335" s="104"/>
      <c r="F335" s="134" t="s">
        <v>588</v>
      </c>
      <c r="G335" s="134"/>
      <c r="H335" s="120" t="s">
        <v>589</v>
      </c>
      <c r="I335" s="108"/>
      <c r="J335" s="109" t="n">
        <v>200</v>
      </c>
      <c r="K335" s="110" t="n">
        <f aca="false">I335*J335</f>
        <v>0</v>
      </c>
      <c r="L335" s="128"/>
      <c r="M335" s="128"/>
      <c r="N335" s="128"/>
      <c r="O335" s="128"/>
      <c r="P335" s="128"/>
      <c r="Q335" s="128"/>
      <c r="R335" s="128"/>
      <c r="S335" s="128"/>
      <c r="T335" s="128"/>
      <c r="U335" s="128"/>
      <c r="V335" s="128"/>
      <c r="W335" s="128"/>
      <c r="X335" s="128"/>
      <c r="Y335" s="128"/>
      <c r="Z335" s="128"/>
      <c r="AA335" s="128"/>
      <c r="AB335" s="128"/>
      <c r="AC335" s="128"/>
      <c r="AD335" s="128"/>
      <c r="AE335" s="128"/>
      <c r="AF335" s="128"/>
      <c r="AG335" s="128"/>
      <c r="AH335" s="128"/>
      <c r="AI335" s="128"/>
      <c r="AJ335" s="128"/>
      <c r="AK335" s="128"/>
      <c r="AL335" s="128"/>
      <c r="AM335" s="128"/>
      <c r="AN335" s="128"/>
      <c r="AO335" s="128"/>
      <c r="AP335" s="128"/>
      <c r="AQ335" s="128"/>
      <c r="AR335" s="128"/>
      <c r="AS335" s="128"/>
      <c r="AT335" s="128"/>
      <c r="AU335" s="128"/>
      <c r="AV335" s="128"/>
      <c r="AW335" s="128"/>
      <c r="AX335" s="128"/>
      <c r="AY335" s="128"/>
      <c r="AZ335" s="128"/>
      <c r="BA335" s="128"/>
      <c r="BB335" s="128"/>
      <c r="BC335" s="128"/>
      <c r="BD335" s="128"/>
      <c r="BE335" s="128"/>
      <c r="BF335" s="128"/>
      <c r="BG335" s="128"/>
      <c r="BH335" s="128"/>
      <c r="BI335" s="128"/>
      <c r="BJ335" s="128"/>
      <c r="BK335" s="128"/>
      <c r="BL335" s="128"/>
      <c r="BM335" s="128"/>
      <c r="BN335" s="128"/>
      <c r="BO335" s="128"/>
      <c r="BP335" s="128"/>
      <c r="BQ335" s="128"/>
      <c r="BR335" s="128"/>
      <c r="BS335" s="128"/>
      <c r="BT335" s="128"/>
      <c r="BU335" s="128"/>
      <c r="BV335" s="128"/>
      <c r="BW335" s="128"/>
      <c r="BX335" s="128"/>
      <c r="BY335" s="128"/>
      <c r="BZ335" s="129"/>
      <c r="CA335" s="129"/>
      <c r="CB335" s="129"/>
      <c r="CC335" s="129"/>
      <c r="CD335" s="129"/>
      <c r="CE335" s="129"/>
      <c r="CF335" s="129"/>
      <c r="CG335" s="129"/>
      <c r="CH335" s="129"/>
      <c r="CI335" s="129"/>
      <c r="CJ335" s="129"/>
      <c r="CK335" s="129"/>
      <c r="CL335" s="129"/>
      <c r="CM335" s="129"/>
      <c r="CN335" s="129"/>
      <c r="CO335" s="129"/>
      <c r="CP335" s="129"/>
      <c r="CQ335" s="129"/>
      <c r="CR335" s="129"/>
      <c r="CS335" s="129"/>
      <c r="CT335" s="129"/>
      <c r="CU335" s="129"/>
      <c r="CV335" s="129"/>
      <c r="CW335" s="129"/>
      <c r="CX335" s="129"/>
      <c r="CY335" s="129"/>
      <c r="CZ335" s="129"/>
      <c r="DA335" s="129"/>
      <c r="DB335" s="129"/>
      <c r="DC335" s="129"/>
      <c r="DD335" s="129"/>
      <c r="DE335" s="129"/>
      <c r="DF335" s="129"/>
      <c r="DG335" s="129"/>
      <c r="DH335" s="129"/>
      <c r="DI335" s="129"/>
      <c r="DJ335" s="129"/>
      <c r="DK335" s="129"/>
      <c r="DL335" s="129"/>
      <c r="DM335" s="129"/>
      <c r="DN335" s="129"/>
      <c r="DO335" s="129"/>
      <c r="DP335" s="129"/>
      <c r="DQ335" s="129"/>
      <c r="DR335" s="129"/>
      <c r="DS335" s="129"/>
      <c r="DT335" s="129"/>
      <c r="DU335" s="129"/>
      <c r="DV335" s="129"/>
      <c r="DW335" s="129"/>
      <c r="DX335" s="129"/>
      <c r="DY335" s="129"/>
      <c r="DZ335" s="129"/>
      <c r="EA335" s="129"/>
      <c r="EB335" s="129"/>
      <c r="EC335" s="129"/>
      <c r="ED335" s="129"/>
      <c r="EE335" s="129"/>
      <c r="EF335" s="129"/>
      <c r="EG335" s="129"/>
      <c r="EH335" s="129"/>
      <c r="EI335" s="129"/>
      <c r="EJ335" s="129"/>
      <c r="EK335" s="129"/>
      <c r="EL335" s="129"/>
      <c r="EM335" s="129"/>
      <c r="EN335" s="129"/>
      <c r="EO335" s="129"/>
      <c r="EP335" s="129"/>
      <c r="EQ335" s="129"/>
      <c r="ER335" s="129"/>
      <c r="ES335" s="129"/>
      <c r="ET335" s="129"/>
      <c r="EU335" s="129"/>
      <c r="EV335" s="129"/>
      <c r="EW335" s="129"/>
      <c r="EX335" s="129"/>
      <c r="EY335" s="129"/>
      <c r="EZ335" s="129"/>
      <c r="FA335" s="129"/>
      <c r="FB335" s="129"/>
      <c r="FC335" s="129"/>
      <c r="FD335" s="129"/>
      <c r="FE335" s="129"/>
      <c r="FF335" s="129"/>
      <c r="FG335" s="129"/>
      <c r="FH335" s="129"/>
      <c r="FI335" s="129"/>
      <c r="FJ335" s="129"/>
      <c r="FK335" s="129"/>
      <c r="FL335" s="129"/>
      <c r="FM335" s="129"/>
      <c r="FN335" s="129"/>
      <c r="FO335" s="129"/>
      <c r="FP335" s="129"/>
      <c r="FQ335" s="129"/>
      <c r="FR335" s="129"/>
      <c r="FS335" s="129"/>
      <c r="FT335" s="129"/>
      <c r="FU335" s="129"/>
      <c r="FV335" s="129"/>
      <c r="FW335" s="129"/>
      <c r="FX335" s="129"/>
      <c r="FY335" s="129"/>
      <c r="FZ335" s="129"/>
      <c r="GA335" s="129"/>
      <c r="GB335" s="129"/>
      <c r="GC335" s="129"/>
      <c r="GD335" s="129"/>
      <c r="GE335" s="129"/>
      <c r="GF335" s="129"/>
      <c r="GG335" s="129"/>
      <c r="GH335" s="129"/>
      <c r="GI335" s="129"/>
      <c r="GJ335" s="129"/>
      <c r="GK335" s="129"/>
      <c r="GL335" s="129"/>
      <c r="GM335" s="129"/>
      <c r="GN335" s="129"/>
      <c r="GO335" s="129"/>
      <c r="GP335" s="129"/>
      <c r="GQ335" s="129"/>
      <c r="GR335" s="129"/>
      <c r="GS335" s="129"/>
      <c r="GT335" s="129"/>
      <c r="GU335" s="129"/>
      <c r="GV335" s="129"/>
      <c r="GW335" s="129"/>
      <c r="GX335" s="129"/>
      <c r="GY335" s="129"/>
      <c r="GZ335" s="129"/>
      <c r="HA335" s="129"/>
      <c r="HB335" s="129"/>
      <c r="HC335" s="129"/>
      <c r="HD335" s="129"/>
      <c r="HE335" s="129"/>
      <c r="HF335" s="129"/>
      <c r="HG335" s="129"/>
      <c r="HH335" s="129"/>
      <c r="HI335" s="129"/>
      <c r="HJ335" s="129"/>
      <c r="HK335" s="129"/>
      <c r="HL335" s="129"/>
      <c r="HM335" s="129"/>
      <c r="HN335" s="129"/>
      <c r="HO335" s="129"/>
      <c r="HP335" s="129"/>
      <c r="HQ335" s="129"/>
      <c r="HR335" s="129"/>
      <c r="HS335" s="129"/>
      <c r="HT335" s="129"/>
      <c r="HU335" s="129"/>
      <c r="HV335" s="129"/>
      <c r="HW335" s="129"/>
      <c r="HX335" s="129"/>
      <c r="HY335" s="129"/>
      <c r="HZ335" s="129"/>
      <c r="IA335" s="129"/>
      <c r="IB335" s="129"/>
      <c r="IC335" s="129"/>
      <c r="ID335" s="129"/>
      <c r="IE335" s="129"/>
      <c r="IF335" s="129"/>
      <c r="IG335" s="129"/>
      <c r="IH335" s="129"/>
      <c r="II335" s="129"/>
      <c r="IJ335" s="129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30" hidden="false" customHeight="true" outlineLevel="2" collapsed="false">
      <c r="A336" s="85"/>
      <c r="B336" s="103" t="n">
        <v>3</v>
      </c>
      <c r="C336" s="104" t="n">
        <v>1</v>
      </c>
      <c r="D336" s="105" t="s">
        <v>36</v>
      </c>
      <c r="E336" s="104"/>
      <c r="F336" s="134" t="s">
        <v>590</v>
      </c>
      <c r="G336" s="134"/>
      <c r="H336" s="120" t="s">
        <v>591</v>
      </c>
      <c r="I336" s="108"/>
      <c r="J336" s="109" t="n">
        <v>200</v>
      </c>
      <c r="K336" s="110" t="n">
        <f aca="false">I336*J336</f>
        <v>0</v>
      </c>
      <c r="L336" s="128"/>
      <c r="M336" s="128"/>
      <c r="N336" s="128"/>
      <c r="O336" s="128"/>
      <c r="P336" s="128"/>
      <c r="Q336" s="128"/>
      <c r="R336" s="128"/>
      <c r="S336" s="128"/>
      <c r="T336" s="128"/>
      <c r="U336" s="128"/>
      <c r="V336" s="128"/>
      <c r="W336" s="128"/>
      <c r="X336" s="128"/>
      <c r="Y336" s="128"/>
      <c r="Z336" s="128"/>
      <c r="AA336" s="128"/>
      <c r="AB336" s="128"/>
      <c r="AC336" s="128"/>
      <c r="AD336" s="128"/>
      <c r="AE336" s="128"/>
      <c r="AF336" s="128"/>
      <c r="AG336" s="128"/>
      <c r="AH336" s="128"/>
      <c r="AI336" s="128"/>
      <c r="AJ336" s="128"/>
      <c r="AK336" s="128"/>
      <c r="AL336" s="128"/>
      <c r="AM336" s="128"/>
      <c r="AN336" s="128"/>
      <c r="AO336" s="128"/>
      <c r="AP336" s="128"/>
      <c r="AQ336" s="128"/>
      <c r="AR336" s="128"/>
      <c r="AS336" s="128"/>
      <c r="AT336" s="128"/>
      <c r="AU336" s="128"/>
      <c r="AV336" s="128"/>
      <c r="AW336" s="128"/>
      <c r="AX336" s="128"/>
      <c r="AY336" s="128"/>
      <c r="AZ336" s="128"/>
      <c r="BA336" s="128"/>
      <c r="BB336" s="128"/>
      <c r="BC336" s="128"/>
      <c r="BD336" s="128"/>
      <c r="BE336" s="128"/>
      <c r="BF336" s="128"/>
      <c r="BG336" s="128"/>
      <c r="BH336" s="128"/>
      <c r="BI336" s="128"/>
      <c r="BJ336" s="128"/>
      <c r="BK336" s="128"/>
      <c r="BL336" s="128"/>
      <c r="BM336" s="128"/>
      <c r="BN336" s="128"/>
      <c r="BO336" s="128"/>
      <c r="BP336" s="128"/>
      <c r="BQ336" s="128"/>
      <c r="BR336" s="128"/>
      <c r="BS336" s="128"/>
      <c r="BT336" s="128"/>
      <c r="BU336" s="128"/>
      <c r="BV336" s="128"/>
      <c r="BW336" s="128"/>
      <c r="BX336" s="128"/>
      <c r="BY336" s="128"/>
      <c r="BZ336" s="129"/>
      <c r="CA336" s="129"/>
      <c r="CB336" s="129"/>
      <c r="CC336" s="129"/>
      <c r="CD336" s="129"/>
      <c r="CE336" s="129"/>
      <c r="CF336" s="129"/>
      <c r="CG336" s="129"/>
      <c r="CH336" s="129"/>
      <c r="CI336" s="129"/>
      <c r="CJ336" s="129"/>
      <c r="CK336" s="129"/>
      <c r="CL336" s="129"/>
      <c r="CM336" s="129"/>
      <c r="CN336" s="129"/>
      <c r="CO336" s="129"/>
      <c r="CP336" s="129"/>
      <c r="CQ336" s="129"/>
      <c r="CR336" s="129"/>
      <c r="CS336" s="129"/>
      <c r="CT336" s="129"/>
      <c r="CU336" s="129"/>
      <c r="CV336" s="129"/>
      <c r="CW336" s="129"/>
      <c r="CX336" s="129"/>
      <c r="CY336" s="129"/>
      <c r="CZ336" s="129"/>
      <c r="DA336" s="129"/>
      <c r="DB336" s="129"/>
      <c r="DC336" s="129"/>
      <c r="DD336" s="129"/>
      <c r="DE336" s="129"/>
      <c r="DF336" s="129"/>
      <c r="DG336" s="129"/>
      <c r="DH336" s="129"/>
      <c r="DI336" s="129"/>
      <c r="DJ336" s="129"/>
      <c r="DK336" s="129"/>
      <c r="DL336" s="129"/>
      <c r="DM336" s="129"/>
      <c r="DN336" s="129"/>
      <c r="DO336" s="129"/>
      <c r="DP336" s="129"/>
      <c r="DQ336" s="129"/>
      <c r="DR336" s="129"/>
      <c r="DS336" s="129"/>
      <c r="DT336" s="129"/>
      <c r="DU336" s="129"/>
      <c r="DV336" s="129"/>
      <c r="DW336" s="129"/>
      <c r="DX336" s="129"/>
      <c r="DY336" s="129"/>
      <c r="DZ336" s="129"/>
      <c r="EA336" s="129"/>
      <c r="EB336" s="129"/>
      <c r="EC336" s="129"/>
      <c r="ED336" s="129"/>
      <c r="EE336" s="129"/>
      <c r="EF336" s="129"/>
      <c r="EG336" s="129"/>
      <c r="EH336" s="129"/>
      <c r="EI336" s="129"/>
      <c r="EJ336" s="129"/>
      <c r="EK336" s="129"/>
      <c r="EL336" s="129"/>
      <c r="EM336" s="129"/>
      <c r="EN336" s="129"/>
      <c r="EO336" s="129"/>
      <c r="EP336" s="129"/>
      <c r="EQ336" s="129"/>
      <c r="ER336" s="129"/>
      <c r="ES336" s="129"/>
      <c r="ET336" s="129"/>
      <c r="EU336" s="129"/>
      <c r="EV336" s="129"/>
      <c r="EW336" s="129"/>
      <c r="EX336" s="129"/>
      <c r="EY336" s="129"/>
      <c r="EZ336" s="129"/>
      <c r="FA336" s="129"/>
      <c r="FB336" s="129"/>
      <c r="FC336" s="129"/>
      <c r="FD336" s="129"/>
      <c r="FE336" s="129"/>
      <c r="FF336" s="129"/>
      <c r="FG336" s="129"/>
      <c r="FH336" s="129"/>
      <c r="FI336" s="129"/>
      <c r="FJ336" s="129"/>
      <c r="FK336" s="129"/>
      <c r="FL336" s="129"/>
      <c r="FM336" s="129"/>
      <c r="FN336" s="129"/>
      <c r="FO336" s="129"/>
      <c r="FP336" s="129"/>
      <c r="FQ336" s="129"/>
      <c r="FR336" s="129"/>
      <c r="FS336" s="129"/>
      <c r="FT336" s="129"/>
      <c r="FU336" s="129"/>
      <c r="FV336" s="129"/>
      <c r="FW336" s="129"/>
      <c r="FX336" s="129"/>
      <c r="FY336" s="129"/>
      <c r="FZ336" s="129"/>
      <c r="GA336" s="129"/>
      <c r="GB336" s="129"/>
      <c r="GC336" s="129"/>
      <c r="GD336" s="129"/>
      <c r="GE336" s="129"/>
      <c r="GF336" s="129"/>
      <c r="GG336" s="129"/>
      <c r="GH336" s="129"/>
      <c r="GI336" s="129"/>
      <c r="GJ336" s="129"/>
      <c r="GK336" s="129"/>
      <c r="GL336" s="129"/>
      <c r="GM336" s="129"/>
      <c r="GN336" s="129"/>
      <c r="GO336" s="129"/>
      <c r="GP336" s="129"/>
      <c r="GQ336" s="129"/>
      <c r="GR336" s="129"/>
      <c r="GS336" s="129"/>
      <c r="GT336" s="129"/>
      <c r="GU336" s="129"/>
      <c r="GV336" s="129"/>
      <c r="GW336" s="129"/>
      <c r="GX336" s="129"/>
      <c r="GY336" s="129"/>
      <c r="GZ336" s="129"/>
      <c r="HA336" s="129"/>
      <c r="HB336" s="129"/>
      <c r="HC336" s="129"/>
      <c r="HD336" s="129"/>
      <c r="HE336" s="129"/>
      <c r="HF336" s="129"/>
      <c r="HG336" s="129"/>
      <c r="HH336" s="129"/>
      <c r="HI336" s="129"/>
      <c r="HJ336" s="129"/>
      <c r="HK336" s="129"/>
      <c r="HL336" s="129"/>
      <c r="HM336" s="129"/>
      <c r="HN336" s="129"/>
      <c r="HO336" s="129"/>
      <c r="HP336" s="129"/>
      <c r="HQ336" s="129"/>
      <c r="HR336" s="129"/>
      <c r="HS336" s="129"/>
      <c r="HT336" s="129"/>
      <c r="HU336" s="129"/>
      <c r="HV336" s="129"/>
      <c r="HW336" s="129"/>
      <c r="HX336" s="129"/>
      <c r="HY336" s="129"/>
      <c r="HZ336" s="129"/>
      <c r="IA336" s="129"/>
      <c r="IB336" s="129"/>
      <c r="IC336" s="129"/>
      <c r="ID336" s="129"/>
      <c r="IE336" s="129"/>
      <c r="IF336" s="129"/>
      <c r="IG336" s="129"/>
      <c r="IH336" s="129"/>
      <c r="II336" s="129"/>
      <c r="IJ336" s="129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30" hidden="false" customHeight="true" outlineLevel="2" collapsed="false">
      <c r="A337" s="85"/>
      <c r="B337" s="103" t="n">
        <v>3</v>
      </c>
      <c r="C337" s="104" t="n">
        <v>1</v>
      </c>
      <c r="D337" s="105" t="s">
        <v>36</v>
      </c>
      <c r="E337" s="104"/>
      <c r="F337" s="134" t="s">
        <v>592</v>
      </c>
      <c r="G337" s="134"/>
      <c r="H337" s="120" t="s">
        <v>593</v>
      </c>
      <c r="I337" s="108"/>
      <c r="J337" s="109" t="n">
        <v>200</v>
      </c>
      <c r="K337" s="110" t="n">
        <f aca="false">I337*J337</f>
        <v>0</v>
      </c>
      <c r="L337" s="128"/>
      <c r="M337" s="128"/>
      <c r="N337" s="128"/>
      <c r="O337" s="128"/>
      <c r="P337" s="128"/>
      <c r="Q337" s="128"/>
      <c r="R337" s="128"/>
      <c r="S337" s="128"/>
      <c r="T337" s="128"/>
      <c r="U337" s="128"/>
      <c r="V337" s="128"/>
      <c r="W337" s="128"/>
      <c r="X337" s="128"/>
      <c r="Y337" s="128"/>
      <c r="Z337" s="128"/>
      <c r="AA337" s="128"/>
      <c r="AB337" s="128"/>
      <c r="AC337" s="128"/>
      <c r="AD337" s="128"/>
      <c r="AE337" s="128"/>
      <c r="AF337" s="128"/>
      <c r="AG337" s="128"/>
      <c r="AH337" s="128"/>
      <c r="AI337" s="128"/>
      <c r="AJ337" s="128"/>
      <c r="AK337" s="128"/>
      <c r="AL337" s="128"/>
      <c r="AM337" s="128"/>
      <c r="AN337" s="128"/>
      <c r="AO337" s="128"/>
      <c r="AP337" s="128"/>
      <c r="AQ337" s="128"/>
      <c r="AR337" s="128"/>
      <c r="AS337" s="128"/>
      <c r="AT337" s="128"/>
      <c r="AU337" s="128"/>
      <c r="AV337" s="128"/>
      <c r="AW337" s="128"/>
      <c r="AX337" s="128"/>
      <c r="AY337" s="128"/>
      <c r="AZ337" s="128"/>
      <c r="BA337" s="128"/>
      <c r="BB337" s="128"/>
      <c r="BC337" s="128"/>
      <c r="BD337" s="128"/>
      <c r="BE337" s="128"/>
      <c r="BF337" s="128"/>
      <c r="BG337" s="128"/>
      <c r="BH337" s="128"/>
      <c r="BI337" s="128"/>
      <c r="BJ337" s="128"/>
      <c r="BK337" s="128"/>
      <c r="BL337" s="128"/>
      <c r="BM337" s="128"/>
      <c r="BN337" s="128"/>
      <c r="BO337" s="128"/>
      <c r="BP337" s="128"/>
      <c r="BQ337" s="128"/>
      <c r="BR337" s="128"/>
      <c r="BS337" s="128"/>
      <c r="BT337" s="128"/>
      <c r="BU337" s="128"/>
      <c r="BV337" s="128"/>
      <c r="BW337" s="128"/>
      <c r="BX337" s="128"/>
      <c r="BY337" s="128"/>
      <c r="BZ337" s="129"/>
      <c r="CA337" s="129"/>
      <c r="CB337" s="129"/>
      <c r="CC337" s="129"/>
      <c r="CD337" s="129"/>
      <c r="CE337" s="129"/>
      <c r="CF337" s="129"/>
      <c r="CG337" s="129"/>
      <c r="CH337" s="129"/>
      <c r="CI337" s="129"/>
      <c r="CJ337" s="129"/>
      <c r="CK337" s="129"/>
      <c r="CL337" s="129"/>
      <c r="CM337" s="129"/>
      <c r="CN337" s="129"/>
      <c r="CO337" s="129"/>
      <c r="CP337" s="129"/>
      <c r="CQ337" s="129"/>
      <c r="CR337" s="129"/>
      <c r="CS337" s="129"/>
      <c r="CT337" s="129"/>
      <c r="CU337" s="129"/>
      <c r="CV337" s="129"/>
      <c r="CW337" s="129"/>
      <c r="CX337" s="129"/>
      <c r="CY337" s="129"/>
      <c r="CZ337" s="129"/>
      <c r="DA337" s="129"/>
      <c r="DB337" s="129"/>
      <c r="DC337" s="129"/>
      <c r="DD337" s="129"/>
      <c r="DE337" s="129"/>
      <c r="DF337" s="129"/>
      <c r="DG337" s="129"/>
      <c r="DH337" s="129"/>
      <c r="DI337" s="129"/>
      <c r="DJ337" s="129"/>
      <c r="DK337" s="129"/>
      <c r="DL337" s="129"/>
      <c r="DM337" s="129"/>
      <c r="DN337" s="129"/>
      <c r="DO337" s="129"/>
      <c r="DP337" s="129"/>
      <c r="DQ337" s="129"/>
      <c r="DR337" s="129"/>
      <c r="DS337" s="129"/>
      <c r="DT337" s="129"/>
      <c r="DU337" s="129"/>
      <c r="DV337" s="129"/>
      <c r="DW337" s="129"/>
      <c r="DX337" s="129"/>
      <c r="DY337" s="129"/>
      <c r="DZ337" s="129"/>
      <c r="EA337" s="129"/>
      <c r="EB337" s="129"/>
      <c r="EC337" s="129"/>
      <c r="ED337" s="129"/>
      <c r="EE337" s="129"/>
      <c r="EF337" s="129"/>
      <c r="EG337" s="129"/>
      <c r="EH337" s="129"/>
      <c r="EI337" s="129"/>
      <c r="EJ337" s="129"/>
      <c r="EK337" s="129"/>
      <c r="EL337" s="129"/>
      <c r="EM337" s="129"/>
      <c r="EN337" s="129"/>
      <c r="EO337" s="129"/>
      <c r="EP337" s="129"/>
      <c r="EQ337" s="129"/>
      <c r="ER337" s="129"/>
      <c r="ES337" s="129"/>
      <c r="ET337" s="129"/>
      <c r="EU337" s="129"/>
      <c r="EV337" s="129"/>
      <c r="EW337" s="129"/>
      <c r="EX337" s="129"/>
      <c r="EY337" s="129"/>
      <c r="EZ337" s="129"/>
      <c r="FA337" s="129"/>
      <c r="FB337" s="129"/>
      <c r="FC337" s="129"/>
      <c r="FD337" s="129"/>
      <c r="FE337" s="129"/>
      <c r="FF337" s="129"/>
      <c r="FG337" s="129"/>
      <c r="FH337" s="129"/>
      <c r="FI337" s="129"/>
      <c r="FJ337" s="129"/>
      <c r="FK337" s="129"/>
      <c r="FL337" s="129"/>
      <c r="FM337" s="129"/>
      <c r="FN337" s="129"/>
      <c r="FO337" s="129"/>
      <c r="FP337" s="129"/>
      <c r="FQ337" s="129"/>
      <c r="FR337" s="129"/>
      <c r="FS337" s="129"/>
      <c r="FT337" s="129"/>
      <c r="FU337" s="129"/>
      <c r="FV337" s="129"/>
      <c r="FW337" s="129"/>
      <c r="FX337" s="129"/>
      <c r="FY337" s="129"/>
      <c r="FZ337" s="129"/>
      <c r="GA337" s="129"/>
      <c r="GB337" s="129"/>
      <c r="GC337" s="129"/>
      <c r="GD337" s="129"/>
      <c r="GE337" s="129"/>
      <c r="GF337" s="129"/>
      <c r="GG337" s="129"/>
      <c r="GH337" s="129"/>
      <c r="GI337" s="129"/>
      <c r="GJ337" s="129"/>
      <c r="GK337" s="129"/>
      <c r="GL337" s="129"/>
      <c r="GM337" s="129"/>
      <c r="GN337" s="129"/>
      <c r="GO337" s="129"/>
      <c r="GP337" s="129"/>
      <c r="GQ337" s="129"/>
      <c r="GR337" s="129"/>
      <c r="GS337" s="129"/>
      <c r="GT337" s="129"/>
      <c r="GU337" s="129"/>
      <c r="GV337" s="129"/>
      <c r="GW337" s="129"/>
      <c r="GX337" s="129"/>
      <c r="GY337" s="129"/>
      <c r="GZ337" s="129"/>
      <c r="HA337" s="129"/>
      <c r="HB337" s="129"/>
      <c r="HC337" s="129"/>
      <c r="HD337" s="129"/>
      <c r="HE337" s="129"/>
      <c r="HF337" s="129"/>
      <c r="HG337" s="129"/>
      <c r="HH337" s="129"/>
      <c r="HI337" s="129"/>
      <c r="HJ337" s="129"/>
      <c r="HK337" s="129"/>
      <c r="HL337" s="129"/>
      <c r="HM337" s="129"/>
      <c r="HN337" s="129"/>
      <c r="HO337" s="129"/>
      <c r="HP337" s="129"/>
      <c r="HQ337" s="129"/>
      <c r="HR337" s="129"/>
      <c r="HS337" s="129"/>
      <c r="HT337" s="129"/>
      <c r="HU337" s="129"/>
      <c r="HV337" s="129"/>
      <c r="HW337" s="129"/>
      <c r="HX337" s="129"/>
      <c r="HY337" s="129"/>
      <c r="HZ337" s="129"/>
      <c r="IA337" s="129"/>
      <c r="IB337" s="129"/>
      <c r="IC337" s="129"/>
      <c r="ID337" s="129"/>
      <c r="IE337" s="129"/>
      <c r="IF337" s="129"/>
      <c r="IG337" s="129"/>
      <c r="IH337" s="129"/>
      <c r="II337" s="129"/>
      <c r="IJ337" s="129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30" hidden="false" customHeight="true" outlineLevel="2" collapsed="false">
      <c r="A338" s="85"/>
      <c r="B338" s="103" t="n">
        <v>3</v>
      </c>
      <c r="C338" s="104" t="n">
        <v>1</v>
      </c>
      <c r="D338" s="105" t="s">
        <v>36</v>
      </c>
      <c r="E338" s="104"/>
      <c r="F338" s="134" t="s">
        <v>594</v>
      </c>
      <c r="G338" s="134"/>
      <c r="H338" s="120" t="s">
        <v>595</v>
      </c>
      <c r="I338" s="108"/>
      <c r="J338" s="109" t="n">
        <v>200</v>
      </c>
      <c r="K338" s="110" t="n">
        <f aca="false">I338*J338</f>
        <v>0</v>
      </c>
      <c r="L338" s="128"/>
      <c r="M338" s="128"/>
      <c r="N338" s="128"/>
      <c r="O338" s="128"/>
      <c r="P338" s="128"/>
      <c r="Q338" s="128"/>
      <c r="R338" s="128"/>
      <c r="S338" s="128"/>
      <c r="T338" s="128"/>
      <c r="U338" s="128"/>
      <c r="V338" s="128"/>
      <c r="W338" s="128"/>
      <c r="X338" s="128"/>
      <c r="Y338" s="128"/>
      <c r="Z338" s="128"/>
      <c r="AA338" s="128"/>
      <c r="AB338" s="128"/>
      <c r="AC338" s="128"/>
      <c r="AD338" s="128"/>
      <c r="AE338" s="128"/>
      <c r="AF338" s="128"/>
      <c r="AG338" s="128"/>
      <c r="AH338" s="128"/>
      <c r="AI338" s="128"/>
      <c r="AJ338" s="128"/>
      <c r="AK338" s="128"/>
      <c r="AL338" s="128"/>
      <c r="AM338" s="128"/>
      <c r="AN338" s="128"/>
      <c r="AO338" s="128"/>
      <c r="AP338" s="128"/>
      <c r="AQ338" s="128"/>
      <c r="AR338" s="128"/>
      <c r="AS338" s="128"/>
      <c r="AT338" s="128"/>
      <c r="AU338" s="128"/>
      <c r="AV338" s="128"/>
      <c r="AW338" s="128"/>
      <c r="AX338" s="128"/>
      <c r="AY338" s="128"/>
      <c r="AZ338" s="128"/>
      <c r="BA338" s="128"/>
      <c r="BB338" s="128"/>
      <c r="BC338" s="128"/>
      <c r="BD338" s="128"/>
      <c r="BE338" s="128"/>
      <c r="BF338" s="128"/>
      <c r="BG338" s="128"/>
      <c r="BH338" s="128"/>
      <c r="BI338" s="128"/>
      <c r="BJ338" s="128"/>
      <c r="BK338" s="128"/>
      <c r="BL338" s="128"/>
      <c r="BM338" s="128"/>
      <c r="BN338" s="128"/>
      <c r="BO338" s="128"/>
      <c r="BP338" s="128"/>
      <c r="BQ338" s="128"/>
      <c r="BR338" s="128"/>
      <c r="BS338" s="128"/>
      <c r="BT338" s="128"/>
      <c r="BU338" s="128"/>
      <c r="BV338" s="128"/>
      <c r="BW338" s="128"/>
      <c r="BX338" s="128"/>
      <c r="BY338" s="128"/>
      <c r="BZ338" s="129"/>
      <c r="CA338" s="129"/>
      <c r="CB338" s="129"/>
      <c r="CC338" s="129"/>
      <c r="CD338" s="129"/>
      <c r="CE338" s="129"/>
      <c r="CF338" s="129"/>
      <c r="CG338" s="129"/>
      <c r="CH338" s="129"/>
      <c r="CI338" s="129"/>
      <c r="CJ338" s="129"/>
      <c r="CK338" s="129"/>
      <c r="CL338" s="129"/>
      <c r="CM338" s="129"/>
      <c r="CN338" s="129"/>
      <c r="CO338" s="129"/>
      <c r="CP338" s="129"/>
      <c r="CQ338" s="129"/>
      <c r="CR338" s="129"/>
      <c r="CS338" s="129"/>
      <c r="CT338" s="129"/>
      <c r="CU338" s="129"/>
      <c r="CV338" s="129"/>
      <c r="CW338" s="129"/>
      <c r="CX338" s="129"/>
      <c r="CY338" s="129"/>
      <c r="CZ338" s="129"/>
      <c r="DA338" s="129"/>
      <c r="DB338" s="129"/>
      <c r="DC338" s="129"/>
      <c r="DD338" s="129"/>
      <c r="DE338" s="129"/>
      <c r="DF338" s="129"/>
      <c r="DG338" s="129"/>
      <c r="DH338" s="129"/>
      <c r="DI338" s="129"/>
      <c r="DJ338" s="129"/>
      <c r="DK338" s="129"/>
      <c r="DL338" s="129"/>
      <c r="DM338" s="129"/>
      <c r="DN338" s="129"/>
      <c r="DO338" s="129"/>
      <c r="DP338" s="129"/>
      <c r="DQ338" s="129"/>
      <c r="DR338" s="129"/>
      <c r="DS338" s="129"/>
      <c r="DT338" s="129"/>
      <c r="DU338" s="129"/>
      <c r="DV338" s="129"/>
      <c r="DW338" s="129"/>
      <c r="DX338" s="129"/>
      <c r="DY338" s="129"/>
      <c r="DZ338" s="129"/>
      <c r="EA338" s="129"/>
      <c r="EB338" s="129"/>
      <c r="EC338" s="129"/>
      <c r="ED338" s="129"/>
      <c r="EE338" s="129"/>
      <c r="EF338" s="129"/>
      <c r="EG338" s="129"/>
      <c r="EH338" s="129"/>
      <c r="EI338" s="129"/>
      <c r="EJ338" s="129"/>
      <c r="EK338" s="129"/>
      <c r="EL338" s="129"/>
      <c r="EM338" s="129"/>
      <c r="EN338" s="129"/>
      <c r="EO338" s="129"/>
      <c r="EP338" s="129"/>
      <c r="EQ338" s="129"/>
      <c r="ER338" s="129"/>
      <c r="ES338" s="129"/>
      <c r="ET338" s="129"/>
      <c r="EU338" s="129"/>
      <c r="EV338" s="129"/>
      <c r="EW338" s="129"/>
      <c r="EX338" s="129"/>
      <c r="EY338" s="129"/>
      <c r="EZ338" s="129"/>
      <c r="FA338" s="129"/>
      <c r="FB338" s="129"/>
      <c r="FC338" s="129"/>
      <c r="FD338" s="129"/>
      <c r="FE338" s="129"/>
      <c r="FF338" s="129"/>
      <c r="FG338" s="129"/>
      <c r="FH338" s="129"/>
      <c r="FI338" s="129"/>
      <c r="FJ338" s="129"/>
      <c r="FK338" s="129"/>
      <c r="FL338" s="129"/>
      <c r="FM338" s="129"/>
      <c r="FN338" s="129"/>
      <c r="FO338" s="129"/>
      <c r="FP338" s="129"/>
      <c r="FQ338" s="129"/>
      <c r="FR338" s="129"/>
      <c r="FS338" s="129"/>
      <c r="FT338" s="129"/>
      <c r="FU338" s="129"/>
      <c r="FV338" s="129"/>
      <c r="FW338" s="129"/>
      <c r="FX338" s="129"/>
      <c r="FY338" s="129"/>
      <c r="FZ338" s="129"/>
      <c r="GA338" s="129"/>
      <c r="GB338" s="129"/>
      <c r="GC338" s="129"/>
      <c r="GD338" s="129"/>
      <c r="GE338" s="129"/>
      <c r="GF338" s="129"/>
      <c r="GG338" s="129"/>
      <c r="GH338" s="129"/>
      <c r="GI338" s="129"/>
      <c r="GJ338" s="129"/>
      <c r="GK338" s="129"/>
      <c r="GL338" s="129"/>
      <c r="GM338" s="129"/>
      <c r="GN338" s="129"/>
      <c r="GO338" s="129"/>
      <c r="GP338" s="129"/>
      <c r="GQ338" s="129"/>
      <c r="GR338" s="129"/>
      <c r="GS338" s="129"/>
      <c r="GT338" s="129"/>
      <c r="GU338" s="129"/>
      <c r="GV338" s="129"/>
      <c r="GW338" s="129"/>
      <c r="GX338" s="129"/>
      <c r="GY338" s="129"/>
      <c r="GZ338" s="129"/>
      <c r="HA338" s="129"/>
      <c r="HB338" s="129"/>
      <c r="HC338" s="129"/>
      <c r="HD338" s="129"/>
      <c r="HE338" s="129"/>
      <c r="HF338" s="129"/>
      <c r="HG338" s="129"/>
      <c r="HH338" s="129"/>
      <c r="HI338" s="129"/>
      <c r="HJ338" s="129"/>
      <c r="HK338" s="129"/>
      <c r="HL338" s="129"/>
      <c r="HM338" s="129"/>
      <c r="HN338" s="129"/>
      <c r="HO338" s="129"/>
      <c r="HP338" s="129"/>
      <c r="HQ338" s="129"/>
      <c r="HR338" s="129"/>
      <c r="HS338" s="129"/>
      <c r="HT338" s="129"/>
      <c r="HU338" s="129"/>
      <c r="HV338" s="129"/>
      <c r="HW338" s="129"/>
      <c r="HX338" s="129"/>
      <c r="HY338" s="129"/>
      <c r="HZ338" s="129"/>
      <c r="IA338" s="129"/>
      <c r="IB338" s="129"/>
      <c r="IC338" s="129"/>
      <c r="ID338" s="129"/>
      <c r="IE338" s="129"/>
      <c r="IF338" s="129"/>
      <c r="IG338" s="129"/>
      <c r="IH338" s="129"/>
      <c r="II338" s="129"/>
      <c r="IJ338" s="129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30" hidden="false" customHeight="true" outlineLevel="2" collapsed="false">
      <c r="A339" s="85"/>
      <c r="B339" s="103" t="n">
        <v>3</v>
      </c>
      <c r="C339" s="104" t="n">
        <v>1</v>
      </c>
      <c r="D339" s="105" t="s">
        <v>36</v>
      </c>
      <c r="E339" s="104"/>
      <c r="F339" s="134" t="s">
        <v>596</v>
      </c>
      <c r="G339" s="134"/>
      <c r="H339" s="120" t="s">
        <v>597</v>
      </c>
      <c r="I339" s="108"/>
      <c r="J339" s="109" t="n">
        <v>200</v>
      </c>
      <c r="K339" s="110" t="n">
        <f aca="false">I339*J339</f>
        <v>0</v>
      </c>
      <c r="L339" s="128"/>
      <c r="M339" s="128"/>
      <c r="N339" s="128"/>
      <c r="O339" s="128"/>
      <c r="P339" s="128"/>
      <c r="Q339" s="128"/>
      <c r="R339" s="128"/>
      <c r="S339" s="128"/>
      <c r="T339" s="128"/>
      <c r="U339" s="128"/>
      <c r="V339" s="128"/>
      <c r="W339" s="128"/>
      <c r="X339" s="128"/>
      <c r="Y339" s="128"/>
      <c r="Z339" s="128"/>
      <c r="AA339" s="128"/>
      <c r="AB339" s="128"/>
      <c r="AC339" s="128"/>
      <c r="AD339" s="128"/>
      <c r="AE339" s="128"/>
      <c r="AF339" s="128"/>
      <c r="AG339" s="128"/>
      <c r="AH339" s="128"/>
      <c r="AI339" s="128"/>
      <c r="AJ339" s="128"/>
      <c r="AK339" s="128"/>
      <c r="AL339" s="128"/>
      <c r="AM339" s="128"/>
      <c r="AN339" s="128"/>
      <c r="AO339" s="128"/>
      <c r="AP339" s="128"/>
      <c r="AQ339" s="128"/>
      <c r="AR339" s="128"/>
      <c r="AS339" s="128"/>
      <c r="AT339" s="128"/>
      <c r="AU339" s="128"/>
      <c r="AV339" s="128"/>
      <c r="AW339" s="128"/>
      <c r="AX339" s="128"/>
      <c r="AY339" s="128"/>
      <c r="AZ339" s="128"/>
      <c r="BA339" s="128"/>
      <c r="BB339" s="128"/>
      <c r="BC339" s="128"/>
      <c r="BD339" s="128"/>
      <c r="BE339" s="128"/>
      <c r="BF339" s="128"/>
      <c r="BG339" s="128"/>
      <c r="BH339" s="128"/>
      <c r="BI339" s="128"/>
      <c r="BJ339" s="128"/>
      <c r="BK339" s="128"/>
      <c r="BL339" s="128"/>
      <c r="BM339" s="128"/>
      <c r="BN339" s="128"/>
      <c r="BO339" s="128"/>
      <c r="BP339" s="128"/>
      <c r="BQ339" s="128"/>
      <c r="BR339" s="128"/>
      <c r="BS339" s="128"/>
      <c r="BT339" s="128"/>
      <c r="BU339" s="128"/>
      <c r="BV339" s="128"/>
      <c r="BW339" s="128"/>
      <c r="BX339" s="128"/>
      <c r="BY339" s="128"/>
      <c r="BZ339" s="129"/>
      <c r="CA339" s="129"/>
      <c r="CB339" s="129"/>
      <c r="CC339" s="129"/>
      <c r="CD339" s="129"/>
      <c r="CE339" s="129"/>
      <c r="CF339" s="129"/>
      <c r="CG339" s="129"/>
      <c r="CH339" s="129"/>
      <c r="CI339" s="129"/>
      <c r="CJ339" s="129"/>
      <c r="CK339" s="129"/>
      <c r="CL339" s="129"/>
      <c r="CM339" s="129"/>
      <c r="CN339" s="129"/>
      <c r="CO339" s="129"/>
      <c r="CP339" s="129"/>
      <c r="CQ339" s="129"/>
      <c r="CR339" s="129"/>
      <c r="CS339" s="129"/>
      <c r="CT339" s="129"/>
      <c r="CU339" s="129"/>
      <c r="CV339" s="129"/>
      <c r="CW339" s="129"/>
      <c r="CX339" s="129"/>
      <c r="CY339" s="129"/>
      <c r="CZ339" s="129"/>
      <c r="DA339" s="129"/>
      <c r="DB339" s="129"/>
      <c r="DC339" s="129"/>
      <c r="DD339" s="129"/>
      <c r="DE339" s="129"/>
      <c r="DF339" s="129"/>
      <c r="DG339" s="129"/>
      <c r="DH339" s="129"/>
      <c r="DI339" s="129"/>
      <c r="DJ339" s="129"/>
      <c r="DK339" s="129"/>
      <c r="DL339" s="129"/>
      <c r="DM339" s="129"/>
      <c r="DN339" s="129"/>
      <c r="DO339" s="129"/>
      <c r="DP339" s="129"/>
      <c r="DQ339" s="129"/>
      <c r="DR339" s="129"/>
      <c r="DS339" s="129"/>
      <c r="DT339" s="129"/>
      <c r="DU339" s="129"/>
      <c r="DV339" s="129"/>
      <c r="DW339" s="129"/>
      <c r="DX339" s="129"/>
      <c r="DY339" s="129"/>
      <c r="DZ339" s="129"/>
      <c r="EA339" s="129"/>
      <c r="EB339" s="129"/>
      <c r="EC339" s="129"/>
      <c r="ED339" s="129"/>
      <c r="EE339" s="129"/>
      <c r="EF339" s="129"/>
      <c r="EG339" s="129"/>
      <c r="EH339" s="129"/>
      <c r="EI339" s="129"/>
      <c r="EJ339" s="129"/>
      <c r="EK339" s="129"/>
      <c r="EL339" s="129"/>
      <c r="EM339" s="129"/>
      <c r="EN339" s="129"/>
      <c r="EO339" s="129"/>
      <c r="EP339" s="129"/>
      <c r="EQ339" s="129"/>
      <c r="ER339" s="129"/>
      <c r="ES339" s="129"/>
      <c r="ET339" s="129"/>
      <c r="EU339" s="129"/>
      <c r="EV339" s="129"/>
      <c r="EW339" s="129"/>
      <c r="EX339" s="129"/>
      <c r="EY339" s="129"/>
      <c r="EZ339" s="129"/>
      <c r="FA339" s="129"/>
      <c r="FB339" s="129"/>
      <c r="FC339" s="129"/>
      <c r="FD339" s="129"/>
      <c r="FE339" s="129"/>
      <c r="FF339" s="129"/>
      <c r="FG339" s="129"/>
      <c r="FH339" s="129"/>
      <c r="FI339" s="129"/>
      <c r="FJ339" s="129"/>
      <c r="FK339" s="129"/>
      <c r="FL339" s="129"/>
      <c r="FM339" s="129"/>
      <c r="FN339" s="129"/>
      <c r="FO339" s="129"/>
      <c r="FP339" s="129"/>
      <c r="FQ339" s="129"/>
      <c r="FR339" s="129"/>
      <c r="FS339" s="129"/>
      <c r="FT339" s="129"/>
      <c r="FU339" s="129"/>
      <c r="FV339" s="129"/>
      <c r="FW339" s="129"/>
      <c r="FX339" s="129"/>
      <c r="FY339" s="129"/>
      <c r="FZ339" s="129"/>
      <c r="GA339" s="129"/>
      <c r="GB339" s="129"/>
      <c r="GC339" s="129"/>
      <c r="GD339" s="129"/>
      <c r="GE339" s="129"/>
      <c r="GF339" s="129"/>
      <c r="GG339" s="129"/>
      <c r="GH339" s="129"/>
      <c r="GI339" s="129"/>
      <c r="GJ339" s="129"/>
      <c r="GK339" s="129"/>
      <c r="GL339" s="129"/>
      <c r="GM339" s="129"/>
      <c r="GN339" s="129"/>
      <c r="GO339" s="129"/>
      <c r="GP339" s="129"/>
      <c r="GQ339" s="129"/>
      <c r="GR339" s="129"/>
      <c r="GS339" s="129"/>
      <c r="GT339" s="129"/>
      <c r="GU339" s="129"/>
      <c r="GV339" s="129"/>
      <c r="GW339" s="129"/>
      <c r="GX339" s="129"/>
      <c r="GY339" s="129"/>
      <c r="GZ339" s="129"/>
      <c r="HA339" s="129"/>
      <c r="HB339" s="129"/>
      <c r="HC339" s="129"/>
      <c r="HD339" s="129"/>
      <c r="HE339" s="129"/>
      <c r="HF339" s="129"/>
      <c r="HG339" s="129"/>
      <c r="HH339" s="129"/>
      <c r="HI339" s="129"/>
      <c r="HJ339" s="129"/>
      <c r="HK339" s="129"/>
      <c r="HL339" s="129"/>
      <c r="HM339" s="129"/>
      <c r="HN339" s="129"/>
      <c r="HO339" s="129"/>
      <c r="HP339" s="129"/>
      <c r="HQ339" s="129"/>
      <c r="HR339" s="129"/>
      <c r="HS339" s="129"/>
      <c r="HT339" s="129"/>
      <c r="HU339" s="129"/>
      <c r="HV339" s="129"/>
      <c r="HW339" s="129"/>
      <c r="HX339" s="129"/>
      <c r="HY339" s="129"/>
      <c r="HZ339" s="129"/>
      <c r="IA339" s="129"/>
      <c r="IB339" s="129"/>
      <c r="IC339" s="129"/>
      <c r="ID339" s="129"/>
      <c r="IE339" s="129"/>
      <c r="IF339" s="129"/>
      <c r="IG339" s="129"/>
      <c r="IH339" s="129"/>
      <c r="II339" s="129"/>
      <c r="IJ339" s="129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30" hidden="false" customHeight="true" outlineLevel="2" collapsed="false">
      <c r="A340" s="85"/>
      <c r="B340" s="103" t="n">
        <v>3</v>
      </c>
      <c r="C340" s="104" t="n">
        <v>1</v>
      </c>
      <c r="D340" s="105" t="s">
        <v>36</v>
      </c>
      <c r="E340" s="104"/>
      <c r="F340" s="134" t="s">
        <v>598</v>
      </c>
      <c r="G340" s="134"/>
      <c r="H340" s="120" t="s">
        <v>599</v>
      </c>
      <c r="I340" s="108"/>
      <c r="J340" s="109" t="n">
        <v>200</v>
      </c>
      <c r="K340" s="110" t="n">
        <f aca="false">I340*J340</f>
        <v>0</v>
      </c>
      <c r="L340" s="128"/>
      <c r="M340" s="128"/>
      <c r="N340" s="128"/>
      <c r="O340" s="128"/>
      <c r="P340" s="128"/>
      <c r="Q340" s="128"/>
      <c r="R340" s="128"/>
      <c r="S340" s="128"/>
      <c r="T340" s="128"/>
      <c r="U340" s="128"/>
      <c r="V340" s="128"/>
      <c r="W340" s="128"/>
      <c r="X340" s="128"/>
      <c r="Y340" s="128"/>
      <c r="Z340" s="128"/>
      <c r="AA340" s="128"/>
      <c r="AB340" s="128"/>
      <c r="AC340" s="128"/>
      <c r="AD340" s="128"/>
      <c r="AE340" s="128"/>
      <c r="AF340" s="128"/>
      <c r="AG340" s="128"/>
      <c r="AH340" s="128"/>
      <c r="AI340" s="128"/>
      <c r="AJ340" s="128"/>
      <c r="AK340" s="128"/>
      <c r="AL340" s="128"/>
      <c r="AM340" s="128"/>
      <c r="AN340" s="128"/>
      <c r="AO340" s="128"/>
      <c r="AP340" s="128"/>
      <c r="AQ340" s="128"/>
      <c r="AR340" s="128"/>
      <c r="AS340" s="128"/>
      <c r="AT340" s="128"/>
      <c r="AU340" s="128"/>
      <c r="AV340" s="128"/>
      <c r="AW340" s="128"/>
      <c r="AX340" s="128"/>
      <c r="AY340" s="128"/>
      <c r="AZ340" s="128"/>
      <c r="BA340" s="128"/>
      <c r="BB340" s="128"/>
      <c r="BC340" s="128"/>
      <c r="BD340" s="128"/>
      <c r="BE340" s="128"/>
      <c r="BF340" s="128"/>
      <c r="BG340" s="128"/>
      <c r="BH340" s="128"/>
      <c r="BI340" s="128"/>
      <c r="BJ340" s="128"/>
      <c r="BK340" s="128"/>
      <c r="BL340" s="128"/>
      <c r="BM340" s="128"/>
      <c r="BN340" s="128"/>
      <c r="BO340" s="128"/>
      <c r="BP340" s="128"/>
      <c r="BQ340" s="128"/>
      <c r="BR340" s="128"/>
      <c r="BS340" s="128"/>
      <c r="BT340" s="128"/>
      <c r="BU340" s="128"/>
      <c r="BV340" s="128"/>
      <c r="BW340" s="128"/>
      <c r="BX340" s="128"/>
      <c r="BY340" s="128"/>
      <c r="BZ340" s="129"/>
      <c r="CA340" s="129"/>
      <c r="CB340" s="129"/>
      <c r="CC340" s="129"/>
      <c r="CD340" s="129"/>
      <c r="CE340" s="129"/>
      <c r="CF340" s="129"/>
      <c r="CG340" s="129"/>
      <c r="CH340" s="129"/>
      <c r="CI340" s="129"/>
      <c r="CJ340" s="129"/>
      <c r="CK340" s="129"/>
      <c r="CL340" s="129"/>
      <c r="CM340" s="129"/>
      <c r="CN340" s="129"/>
      <c r="CO340" s="129"/>
      <c r="CP340" s="129"/>
      <c r="CQ340" s="129"/>
      <c r="CR340" s="129"/>
      <c r="CS340" s="129"/>
      <c r="CT340" s="129"/>
      <c r="CU340" s="129"/>
      <c r="CV340" s="129"/>
      <c r="CW340" s="129"/>
      <c r="CX340" s="129"/>
      <c r="CY340" s="129"/>
      <c r="CZ340" s="129"/>
      <c r="DA340" s="129"/>
      <c r="DB340" s="129"/>
      <c r="DC340" s="129"/>
      <c r="DD340" s="129"/>
      <c r="DE340" s="129"/>
      <c r="DF340" s="129"/>
      <c r="DG340" s="129"/>
      <c r="DH340" s="129"/>
      <c r="DI340" s="129"/>
      <c r="DJ340" s="129"/>
      <c r="DK340" s="129"/>
      <c r="DL340" s="129"/>
      <c r="DM340" s="129"/>
      <c r="DN340" s="129"/>
      <c r="DO340" s="129"/>
      <c r="DP340" s="129"/>
      <c r="DQ340" s="129"/>
      <c r="DR340" s="129"/>
      <c r="DS340" s="129"/>
      <c r="DT340" s="129"/>
      <c r="DU340" s="129"/>
      <c r="DV340" s="129"/>
      <c r="DW340" s="129"/>
      <c r="DX340" s="129"/>
      <c r="DY340" s="129"/>
      <c r="DZ340" s="129"/>
      <c r="EA340" s="129"/>
      <c r="EB340" s="129"/>
      <c r="EC340" s="129"/>
      <c r="ED340" s="129"/>
      <c r="EE340" s="129"/>
      <c r="EF340" s="129"/>
      <c r="EG340" s="129"/>
      <c r="EH340" s="129"/>
      <c r="EI340" s="129"/>
      <c r="EJ340" s="129"/>
      <c r="EK340" s="129"/>
      <c r="EL340" s="129"/>
      <c r="EM340" s="129"/>
      <c r="EN340" s="129"/>
      <c r="EO340" s="129"/>
      <c r="EP340" s="129"/>
      <c r="EQ340" s="129"/>
      <c r="ER340" s="129"/>
      <c r="ES340" s="129"/>
      <c r="ET340" s="129"/>
      <c r="EU340" s="129"/>
      <c r="EV340" s="129"/>
      <c r="EW340" s="129"/>
      <c r="EX340" s="129"/>
      <c r="EY340" s="129"/>
      <c r="EZ340" s="129"/>
      <c r="FA340" s="129"/>
      <c r="FB340" s="129"/>
      <c r="FC340" s="129"/>
      <c r="FD340" s="129"/>
      <c r="FE340" s="129"/>
      <c r="FF340" s="129"/>
      <c r="FG340" s="129"/>
      <c r="FH340" s="129"/>
      <c r="FI340" s="129"/>
      <c r="FJ340" s="129"/>
      <c r="FK340" s="129"/>
      <c r="FL340" s="129"/>
      <c r="FM340" s="129"/>
      <c r="FN340" s="129"/>
      <c r="FO340" s="129"/>
      <c r="FP340" s="129"/>
      <c r="FQ340" s="129"/>
      <c r="FR340" s="129"/>
      <c r="FS340" s="129"/>
      <c r="FT340" s="129"/>
      <c r="FU340" s="129"/>
      <c r="FV340" s="129"/>
      <c r="FW340" s="129"/>
      <c r="FX340" s="129"/>
      <c r="FY340" s="129"/>
      <c r="FZ340" s="129"/>
      <c r="GA340" s="129"/>
      <c r="GB340" s="129"/>
      <c r="GC340" s="129"/>
      <c r="GD340" s="129"/>
      <c r="GE340" s="129"/>
      <c r="GF340" s="129"/>
      <c r="GG340" s="129"/>
      <c r="GH340" s="129"/>
      <c r="GI340" s="129"/>
      <c r="GJ340" s="129"/>
      <c r="GK340" s="129"/>
      <c r="GL340" s="129"/>
      <c r="GM340" s="129"/>
      <c r="GN340" s="129"/>
      <c r="GO340" s="129"/>
      <c r="GP340" s="129"/>
      <c r="GQ340" s="129"/>
      <c r="GR340" s="129"/>
      <c r="GS340" s="129"/>
      <c r="GT340" s="129"/>
      <c r="GU340" s="129"/>
      <c r="GV340" s="129"/>
      <c r="GW340" s="129"/>
      <c r="GX340" s="129"/>
      <c r="GY340" s="129"/>
      <c r="GZ340" s="129"/>
      <c r="HA340" s="129"/>
      <c r="HB340" s="129"/>
      <c r="HC340" s="129"/>
      <c r="HD340" s="129"/>
      <c r="HE340" s="129"/>
      <c r="HF340" s="129"/>
      <c r="HG340" s="129"/>
      <c r="HH340" s="129"/>
      <c r="HI340" s="129"/>
      <c r="HJ340" s="129"/>
      <c r="HK340" s="129"/>
      <c r="HL340" s="129"/>
      <c r="HM340" s="129"/>
      <c r="HN340" s="129"/>
      <c r="HO340" s="129"/>
      <c r="HP340" s="129"/>
      <c r="HQ340" s="129"/>
      <c r="HR340" s="129"/>
      <c r="HS340" s="129"/>
      <c r="HT340" s="129"/>
      <c r="HU340" s="129"/>
      <c r="HV340" s="129"/>
      <c r="HW340" s="129"/>
      <c r="HX340" s="129"/>
      <c r="HY340" s="129"/>
      <c r="HZ340" s="129"/>
      <c r="IA340" s="129"/>
      <c r="IB340" s="129"/>
      <c r="IC340" s="129"/>
      <c r="ID340" s="129"/>
      <c r="IE340" s="129"/>
      <c r="IF340" s="129"/>
      <c r="IG340" s="129"/>
      <c r="IH340" s="129"/>
      <c r="II340" s="129"/>
      <c r="IJ340" s="129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30" hidden="false" customHeight="true" outlineLevel="2" collapsed="false">
      <c r="A341" s="85"/>
      <c r="B341" s="103" t="n">
        <v>3</v>
      </c>
      <c r="C341" s="104" t="n">
        <v>1</v>
      </c>
      <c r="D341" s="105" t="s">
        <v>36</v>
      </c>
      <c r="E341" s="104"/>
      <c r="F341" s="134" t="s">
        <v>600</v>
      </c>
      <c r="G341" s="134"/>
      <c r="H341" s="120" t="s">
        <v>601</v>
      </c>
      <c r="I341" s="108"/>
      <c r="J341" s="109" t="n">
        <v>200</v>
      </c>
      <c r="K341" s="110" t="n">
        <f aca="false">I341*J341</f>
        <v>0</v>
      </c>
      <c r="L341" s="128"/>
      <c r="M341" s="128"/>
      <c r="N341" s="128"/>
      <c r="O341" s="128"/>
      <c r="P341" s="128"/>
      <c r="Q341" s="128"/>
      <c r="R341" s="128"/>
      <c r="S341" s="128"/>
      <c r="T341" s="128"/>
      <c r="U341" s="128"/>
      <c r="V341" s="128"/>
      <c r="W341" s="128"/>
      <c r="X341" s="128"/>
      <c r="Y341" s="128"/>
      <c r="Z341" s="128"/>
      <c r="AA341" s="128"/>
      <c r="AB341" s="128"/>
      <c r="AC341" s="128"/>
      <c r="AD341" s="128"/>
      <c r="AE341" s="128"/>
      <c r="AF341" s="128"/>
      <c r="AG341" s="128"/>
      <c r="AH341" s="128"/>
      <c r="AI341" s="128"/>
      <c r="AJ341" s="128"/>
      <c r="AK341" s="128"/>
      <c r="AL341" s="128"/>
      <c r="AM341" s="128"/>
      <c r="AN341" s="128"/>
      <c r="AO341" s="128"/>
      <c r="AP341" s="128"/>
      <c r="AQ341" s="128"/>
      <c r="AR341" s="128"/>
      <c r="AS341" s="128"/>
      <c r="AT341" s="128"/>
      <c r="AU341" s="128"/>
      <c r="AV341" s="128"/>
      <c r="AW341" s="128"/>
      <c r="AX341" s="128"/>
      <c r="AY341" s="128"/>
      <c r="AZ341" s="128"/>
      <c r="BA341" s="128"/>
      <c r="BB341" s="128"/>
      <c r="BC341" s="128"/>
      <c r="BD341" s="128"/>
      <c r="BE341" s="128"/>
      <c r="BF341" s="128"/>
      <c r="BG341" s="128"/>
      <c r="BH341" s="128"/>
      <c r="BI341" s="128"/>
      <c r="BJ341" s="128"/>
      <c r="BK341" s="128"/>
      <c r="BL341" s="128"/>
      <c r="BM341" s="128"/>
      <c r="BN341" s="128"/>
      <c r="BO341" s="128"/>
      <c r="BP341" s="128"/>
      <c r="BQ341" s="128"/>
      <c r="BR341" s="128"/>
      <c r="BS341" s="128"/>
      <c r="BT341" s="128"/>
      <c r="BU341" s="128"/>
      <c r="BV341" s="128"/>
      <c r="BW341" s="128"/>
      <c r="BX341" s="128"/>
      <c r="BY341" s="128"/>
      <c r="BZ341" s="129"/>
      <c r="CA341" s="129"/>
      <c r="CB341" s="129"/>
      <c r="CC341" s="129"/>
      <c r="CD341" s="129"/>
      <c r="CE341" s="129"/>
      <c r="CF341" s="129"/>
      <c r="CG341" s="129"/>
      <c r="CH341" s="129"/>
      <c r="CI341" s="129"/>
      <c r="CJ341" s="129"/>
      <c r="CK341" s="129"/>
      <c r="CL341" s="129"/>
      <c r="CM341" s="129"/>
      <c r="CN341" s="129"/>
      <c r="CO341" s="129"/>
      <c r="CP341" s="129"/>
      <c r="CQ341" s="129"/>
      <c r="CR341" s="129"/>
      <c r="CS341" s="129"/>
      <c r="CT341" s="129"/>
      <c r="CU341" s="129"/>
      <c r="CV341" s="129"/>
      <c r="CW341" s="129"/>
      <c r="CX341" s="129"/>
      <c r="CY341" s="129"/>
      <c r="CZ341" s="129"/>
      <c r="DA341" s="129"/>
      <c r="DB341" s="129"/>
      <c r="DC341" s="129"/>
      <c r="DD341" s="129"/>
      <c r="DE341" s="129"/>
      <c r="DF341" s="129"/>
      <c r="DG341" s="129"/>
      <c r="DH341" s="129"/>
      <c r="DI341" s="129"/>
      <c r="DJ341" s="129"/>
      <c r="DK341" s="129"/>
      <c r="DL341" s="129"/>
      <c r="DM341" s="129"/>
      <c r="DN341" s="129"/>
      <c r="DO341" s="129"/>
      <c r="DP341" s="129"/>
      <c r="DQ341" s="129"/>
      <c r="DR341" s="129"/>
      <c r="DS341" s="129"/>
      <c r="DT341" s="129"/>
      <c r="DU341" s="129"/>
      <c r="DV341" s="129"/>
      <c r="DW341" s="129"/>
      <c r="DX341" s="129"/>
      <c r="DY341" s="129"/>
      <c r="DZ341" s="129"/>
      <c r="EA341" s="129"/>
      <c r="EB341" s="129"/>
      <c r="EC341" s="129"/>
      <c r="ED341" s="129"/>
      <c r="EE341" s="129"/>
      <c r="EF341" s="129"/>
      <c r="EG341" s="129"/>
      <c r="EH341" s="129"/>
      <c r="EI341" s="129"/>
      <c r="EJ341" s="129"/>
      <c r="EK341" s="129"/>
      <c r="EL341" s="129"/>
      <c r="EM341" s="129"/>
      <c r="EN341" s="129"/>
      <c r="EO341" s="129"/>
      <c r="EP341" s="129"/>
      <c r="EQ341" s="129"/>
      <c r="ER341" s="129"/>
      <c r="ES341" s="129"/>
      <c r="ET341" s="129"/>
      <c r="EU341" s="129"/>
      <c r="EV341" s="129"/>
      <c r="EW341" s="129"/>
      <c r="EX341" s="129"/>
      <c r="EY341" s="129"/>
      <c r="EZ341" s="129"/>
      <c r="FA341" s="129"/>
      <c r="FB341" s="129"/>
      <c r="FC341" s="129"/>
      <c r="FD341" s="129"/>
      <c r="FE341" s="129"/>
      <c r="FF341" s="129"/>
      <c r="FG341" s="129"/>
      <c r="FH341" s="129"/>
      <c r="FI341" s="129"/>
      <c r="FJ341" s="129"/>
      <c r="FK341" s="129"/>
      <c r="FL341" s="129"/>
      <c r="FM341" s="129"/>
      <c r="FN341" s="129"/>
      <c r="FO341" s="129"/>
      <c r="FP341" s="129"/>
      <c r="FQ341" s="129"/>
      <c r="FR341" s="129"/>
      <c r="FS341" s="129"/>
      <c r="FT341" s="129"/>
      <c r="FU341" s="129"/>
      <c r="FV341" s="129"/>
      <c r="FW341" s="129"/>
      <c r="FX341" s="129"/>
      <c r="FY341" s="129"/>
      <c r="FZ341" s="129"/>
      <c r="GA341" s="129"/>
      <c r="GB341" s="129"/>
      <c r="GC341" s="129"/>
      <c r="GD341" s="129"/>
      <c r="GE341" s="129"/>
      <c r="GF341" s="129"/>
      <c r="GG341" s="129"/>
      <c r="GH341" s="129"/>
      <c r="GI341" s="129"/>
      <c r="GJ341" s="129"/>
      <c r="GK341" s="129"/>
      <c r="GL341" s="129"/>
      <c r="GM341" s="129"/>
      <c r="GN341" s="129"/>
      <c r="GO341" s="129"/>
      <c r="GP341" s="129"/>
      <c r="GQ341" s="129"/>
      <c r="GR341" s="129"/>
      <c r="GS341" s="129"/>
      <c r="GT341" s="129"/>
      <c r="GU341" s="129"/>
      <c r="GV341" s="129"/>
      <c r="GW341" s="129"/>
      <c r="GX341" s="129"/>
      <c r="GY341" s="129"/>
      <c r="GZ341" s="129"/>
      <c r="HA341" s="129"/>
      <c r="HB341" s="129"/>
      <c r="HC341" s="129"/>
      <c r="HD341" s="129"/>
      <c r="HE341" s="129"/>
      <c r="HF341" s="129"/>
      <c r="HG341" s="129"/>
      <c r="HH341" s="129"/>
      <c r="HI341" s="129"/>
      <c r="HJ341" s="129"/>
      <c r="HK341" s="129"/>
      <c r="HL341" s="129"/>
      <c r="HM341" s="129"/>
      <c r="HN341" s="129"/>
      <c r="HO341" s="129"/>
      <c r="HP341" s="129"/>
      <c r="HQ341" s="129"/>
      <c r="HR341" s="129"/>
      <c r="HS341" s="129"/>
      <c r="HT341" s="129"/>
      <c r="HU341" s="129"/>
      <c r="HV341" s="129"/>
      <c r="HW341" s="129"/>
      <c r="HX341" s="129"/>
      <c r="HY341" s="129"/>
      <c r="HZ341" s="129"/>
      <c r="IA341" s="129"/>
      <c r="IB341" s="129"/>
      <c r="IC341" s="129"/>
      <c r="ID341" s="129"/>
      <c r="IE341" s="129"/>
      <c r="IF341" s="129"/>
      <c r="IG341" s="129"/>
      <c r="IH341" s="129"/>
      <c r="II341" s="129"/>
      <c r="IJ341" s="129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30" hidden="false" customHeight="true" outlineLevel="2" collapsed="false">
      <c r="A342" s="85"/>
      <c r="B342" s="103" t="n">
        <v>3</v>
      </c>
      <c r="C342" s="104" t="n">
        <v>1</v>
      </c>
      <c r="D342" s="105" t="s">
        <v>36</v>
      </c>
      <c r="E342" s="104"/>
      <c r="F342" s="134" t="s">
        <v>602</v>
      </c>
      <c r="G342" s="134"/>
      <c r="H342" s="120" t="s">
        <v>603</v>
      </c>
      <c r="I342" s="108"/>
      <c r="J342" s="109" t="n">
        <v>200</v>
      </c>
      <c r="K342" s="110" t="n">
        <f aca="false">I342*J342</f>
        <v>0</v>
      </c>
      <c r="L342" s="128"/>
      <c r="M342" s="128"/>
      <c r="N342" s="128"/>
      <c r="O342" s="128"/>
      <c r="P342" s="128"/>
      <c r="Q342" s="128"/>
      <c r="R342" s="128"/>
      <c r="S342" s="128"/>
      <c r="T342" s="128"/>
      <c r="U342" s="128"/>
      <c r="V342" s="128"/>
      <c r="W342" s="128"/>
      <c r="X342" s="128"/>
      <c r="Y342" s="128"/>
      <c r="Z342" s="128"/>
      <c r="AA342" s="128"/>
      <c r="AB342" s="128"/>
      <c r="AC342" s="128"/>
      <c r="AD342" s="128"/>
      <c r="AE342" s="128"/>
      <c r="AF342" s="128"/>
      <c r="AG342" s="128"/>
      <c r="AH342" s="128"/>
      <c r="AI342" s="128"/>
      <c r="AJ342" s="128"/>
      <c r="AK342" s="128"/>
      <c r="AL342" s="128"/>
      <c r="AM342" s="128"/>
      <c r="AN342" s="128"/>
      <c r="AO342" s="128"/>
      <c r="AP342" s="128"/>
      <c r="AQ342" s="128"/>
      <c r="AR342" s="128"/>
      <c r="AS342" s="128"/>
      <c r="AT342" s="128"/>
      <c r="AU342" s="128"/>
      <c r="AV342" s="128"/>
      <c r="AW342" s="128"/>
      <c r="AX342" s="128"/>
      <c r="AY342" s="128"/>
      <c r="AZ342" s="128"/>
      <c r="BA342" s="128"/>
      <c r="BB342" s="128"/>
      <c r="BC342" s="128"/>
      <c r="BD342" s="128"/>
      <c r="BE342" s="128"/>
      <c r="BF342" s="128"/>
      <c r="BG342" s="128"/>
      <c r="BH342" s="128"/>
      <c r="BI342" s="128"/>
      <c r="BJ342" s="128"/>
      <c r="BK342" s="128"/>
      <c r="BL342" s="128"/>
      <c r="BM342" s="128"/>
      <c r="BN342" s="128"/>
      <c r="BO342" s="128"/>
      <c r="BP342" s="128"/>
      <c r="BQ342" s="128"/>
      <c r="BR342" s="128"/>
      <c r="BS342" s="128"/>
      <c r="BT342" s="128"/>
      <c r="BU342" s="128"/>
      <c r="BV342" s="128"/>
      <c r="BW342" s="128"/>
      <c r="BX342" s="128"/>
      <c r="BY342" s="128"/>
      <c r="BZ342" s="129"/>
      <c r="CA342" s="129"/>
      <c r="CB342" s="129"/>
      <c r="CC342" s="129"/>
      <c r="CD342" s="129"/>
      <c r="CE342" s="129"/>
      <c r="CF342" s="129"/>
      <c r="CG342" s="129"/>
      <c r="CH342" s="129"/>
      <c r="CI342" s="129"/>
      <c r="CJ342" s="129"/>
      <c r="CK342" s="129"/>
      <c r="CL342" s="129"/>
      <c r="CM342" s="129"/>
      <c r="CN342" s="129"/>
      <c r="CO342" s="129"/>
      <c r="CP342" s="129"/>
      <c r="CQ342" s="129"/>
      <c r="CR342" s="129"/>
      <c r="CS342" s="129"/>
      <c r="CT342" s="129"/>
      <c r="CU342" s="129"/>
      <c r="CV342" s="129"/>
      <c r="CW342" s="129"/>
      <c r="CX342" s="129"/>
      <c r="CY342" s="129"/>
      <c r="CZ342" s="129"/>
      <c r="DA342" s="129"/>
      <c r="DB342" s="129"/>
      <c r="DC342" s="129"/>
      <c r="DD342" s="129"/>
      <c r="DE342" s="129"/>
      <c r="DF342" s="129"/>
      <c r="DG342" s="129"/>
      <c r="DH342" s="129"/>
      <c r="DI342" s="129"/>
      <c r="DJ342" s="129"/>
      <c r="DK342" s="129"/>
      <c r="DL342" s="129"/>
      <c r="DM342" s="129"/>
      <c r="DN342" s="129"/>
      <c r="DO342" s="129"/>
      <c r="DP342" s="129"/>
      <c r="DQ342" s="129"/>
      <c r="DR342" s="129"/>
      <c r="DS342" s="129"/>
      <c r="DT342" s="129"/>
      <c r="DU342" s="129"/>
      <c r="DV342" s="129"/>
      <c r="DW342" s="129"/>
      <c r="DX342" s="129"/>
      <c r="DY342" s="129"/>
      <c r="DZ342" s="129"/>
      <c r="EA342" s="129"/>
      <c r="EB342" s="129"/>
      <c r="EC342" s="129"/>
      <c r="ED342" s="129"/>
      <c r="EE342" s="129"/>
      <c r="EF342" s="129"/>
      <c r="EG342" s="129"/>
      <c r="EH342" s="129"/>
      <c r="EI342" s="129"/>
      <c r="EJ342" s="129"/>
      <c r="EK342" s="129"/>
      <c r="EL342" s="129"/>
      <c r="EM342" s="129"/>
      <c r="EN342" s="129"/>
      <c r="EO342" s="129"/>
      <c r="EP342" s="129"/>
      <c r="EQ342" s="129"/>
      <c r="ER342" s="129"/>
      <c r="ES342" s="129"/>
      <c r="ET342" s="129"/>
      <c r="EU342" s="129"/>
      <c r="EV342" s="129"/>
      <c r="EW342" s="129"/>
      <c r="EX342" s="129"/>
      <c r="EY342" s="129"/>
      <c r="EZ342" s="129"/>
      <c r="FA342" s="129"/>
      <c r="FB342" s="129"/>
      <c r="FC342" s="129"/>
      <c r="FD342" s="129"/>
      <c r="FE342" s="129"/>
      <c r="FF342" s="129"/>
      <c r="FG342" s="129"/>
      <c r="FH342" s="129"/>
      <c r="FI342" s="129"/>
      <c r="FJ342" s="129"/>
      <c r="FK342" s="129"/>
      <c r="FL342" s="129"/>
      <c r="FM342" s="129"/>
      <c r="FN342" s="129"/>
      <c r="FO342" s="129"/>
      <c r="FP342" s="129"/>
      <c r="FQ342" s="129"/>
      <c r="FR342" s="129"/>
      <c r="FS342" s="129"/>
      <c r="FT342" s="129"/>
      <c r="FU342" s="129"/>
      <c r="FV342" s="129"/>
      <c r="FW342" s="129"/>
      <c r="FX342" s="129"/>
      <c r="FY342" s="129"/>
      <c r="FZ342" s="129"/>
      <c r="GA342" s="129"/>
      <c r="GB342" s="129"/>
      <c r="GC342" s="129"/>
      <c r="GD342" s="129"/>
      <c r="GE342" s="129"/>
      <c r="GF342" s="129"/>
      <c r="GG342" s="129"/>
      <c r="GH342" s="129"/>
      <c r="GI342" s="129"/>
      <c r="GJ342" s="129"/>
      <c r="GK342" s="129"/>
      <c r="GL342" s="129"/>
      <c r="GM342" s="129"/>
      <c r="GN342" s="129"/>
      <c r="GO342" s="129"/>
      <c r="GP342" s="129"/>
      <c r="GQ342" s="129"/>
      <c r="GR342" s="129"/>
      <c r="GS342" s="129"/>
      <c r="GT342" s="129"/>
      <c r="GU342" s="129"/>
      <c r="GV342" s="129"/>
      <c r="GW342" s="129"/>
      <c r="GX342" s="129"/>
      <c r="GY342" s="129"/>
      <c r="GZ342" s="129"/>
      <c r="HA342" s="129"/>
      <c r="HB342" s="129"/>
      <c r="HC342" s="129"/>
      <c r="HD342" s="129"/>
      <c r="HE342" s="129"/>
      <c r="HF342" s="129"/>
      <c r="HG342" s="129"/>
      <c r="HH342" s="129"/>
      <c r="HI342" s="129"/>
      <c r="HJ342" s="129"/>
      <c r="HK342" s="129"/>
      <c r="HL342" s="129"/>
      <c r="HM342" s="129"/>
      <c r="HN342" s="129"/>
      <c r="HO342" s="129"/>
      <c r="HP342" s="129"/>
      <c r="HQ342" s="129"/>
      <c r="HR342" s="129"/>
      <c r="HS342" s="129"/>
      <c r="HT342" s="129"/>
      <c r="HU342" s="129"/>
      <c r="HV342" s="129"/>
      <c r="HW342" s="129"/>
      <c r="HX342" s="129"/>
      <c r="HY342" s="129"/>
      <c r="HZ342" s="129"/>
      <c r="IA342" s="129"/>
      <c r="IB342" s="129"/>
      <c r="IC342" s="129"/>
      <c r="ID342" s="129"/>
      <c r="IE342" s="129"/>
      <c r="IF342" s="129"/>
      <c r="IG342" s="129"/>
      <c r="IH342" s="129"/>
      <c r="II342" s="129"/>
      <c r="IJ342" s="129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30" hidden="false" customHeight="true" outlineLevel="2" collapsed="false">
      <c r="A343" s="85"/>
      <c r="B343" s="103" t="n">
        <v>3</v>
      </c>
      <c r="C343" s="104" t="n">
        <v>1</v>
      </c>
      <c r="D343" s="105" t="s">
        <v>36</v>
      </c>
      <c r="E343" s="104"/>
      <c r="F343" s="134" t="s">
        <v>604</v>
      </c>
      <c r="G343" s="134"/>
      <c r="H343" s="120" t="s">
        <v>605</v>
      </c>
      <c r="I343" s="108"/>
      <c r="J343" s="109" t="n">
        <v>200</v>
      </c>
      <c r="K343" s="110" t="n">
        <f aca="false">I343*J343</f>
        <v>0</v>
      </c>
      <c r="L343" s="128"/>
      <c r="M343" s="128"/>
      <c r="N343" s="128"/>
      <c r="O343" s="128"/>
      <c r="P343" s="128"/>
      <c r="Q343" s="128"/>
      <c r="R343" s="128"/>
      <c r="S343" s="128"/>
      <c r="T343" s="128"/>
      <c r="U343" s="128"/>
      <c r="V343" s="128"/>
      <c r="W343" s="128"/>
      <c r="X343" s="128"/>
      <c r="Y343" s="128"/>
      <c r="Z343" s="128"/>
      <c r="AA343" s="128"/>
      <c r="AB343" s="128"/>
      <c r="AC343" s="128"/>
      <c r="AD343" s="128"/>
      <c r="AE343" s="128"/>
      <c r="AF343" s="128"/>
      <c r="AG343" s="128"/>
      <c r="AH343" s="128"/>
      <c r="AI343" s="128"/>
      <c r="AJ343" s="128"/>
      <c r="AK343" s="128"/>
      <c r="AL343" s="128"/>
      <c r="AM343" s="128"/>
      <c r="AN343" s="128"/>
      <c r="AO343" s="128"/>
      <c r="AP343" s="128"/>
      <c r="AQ343" s="128"/>
      <c r="AR343" s="128"/>
      <c r="AS343" s="128"/>
      <c r="AT343" s="128"/>
      <c r="AU343" s="128"/>
      <c r="AV343" s="128"/>
      <c r="AW343" s="128"/>
      <c r="AX343" s="128"/>
      <c r="AY343" s="128"/>
      <c r="AZ343" s="128"/>
      <c r="BA343" s="128"/>
      <c r="BB343" s="128"/>
      <c r="BC343" s="128"/>
      <c r="BD343" s="128"/>
      <c r="BE343" s="128"/>
      <c r="BF343" s="128"/>
      <c r="BG343" s="128"/>
      <c r="BH343" s="128"/>
      <c r="BI343" s="128"/>
      <c r="BJ343" s="128"/>
      <c r="BK343" s="128"/>
      <c r="BL343" s="128"/>
      <c r="BM343" s="128"/>
      <c r="BN343" s="128"/>
      <c r="BO343" s="128"/>
      <c r="BP343" s="128"/>
      <c r="BQ343" s="128"/>
      <c r="BR343" s="128"/>
      <c r="BS343" s="128"/>
      <c r="BT343" s="128"/>
      <c r="BU343" s="128"/>
      <c r="BV343" s="128"/>
      <c r="BW343" s="128"/>
      <c r="BX343" s="128"/>
      <c r="BY343" s="128"/>
      <c r="BZ343" s="129"/>
      <c r="CA343" s="129"/>
      <c r="CB343" s="129"/>
      <c r="CC343" s="129"/>
      <c r="CD343" s="129"/>
      <c r="CE343" s="129"/>
      <c r="CF343" s="129"/>
      <c r="CG343" s="129"/>
      <c r="CH343" s="129"/>
      <c r="CI343" s="129"/>
      <c r="CJ343" s="129"/>
      <c r="CK343" s="129"/>
      <c r="CL343" s="129"/>
      <c r="CM343" s="129"/>
      <c r="CN343" s="129"/>
      <c r="CO343" s="129"/>
      <c r="CP343" s="129"/>
      <c r="CQ343" s="129"/>
      <c r="CR343" s="129"/>
      <c r="CS343" s="129"/>
      <c r="CT343" s="129"/>
      <c r="CU343" s="129"/>
      <c r="CV343" s="129"/>
      <c r="CW343" s="129"/>
      <c r="CX343" s="129"/>
      <c r="CY343" s="129"/>
      <c r="CZ343" s="129"/>
      <c r="DA343" s="129"/>
      <c r="DB343" s="129"/>
      <c r="DC343" s="129"/>
      <c r="DD343" s="129"/>
      <c r="DE343" s="129"/>
      <c r="DF343" s="129"/>
      <c r="DG343" s="129"/>
      <c r="DH343" s="129"/>
      <c r="DI343" s="129"/>
      <c r="DJ343" s="129"/>
      <c r="DK343" s="129"/>
      <c r="DL343" s="129"/>
      <c r="DM343" s="129"/>
      <c r="DN343" s="129"/>
      <c r="DO343" s="129"/>
      <c r="DP343" s="129"/>
      <c r="DQ343" s="129"/>
      <c r="DR343" s="129"/>
      <c r="DS343" s="129"/>
      <c r="DT343" s="129"/>
      <c r="DU343" s="129"/>
      <c r="DV343" s="129"/>
      <c r="DW343" s="129"/>
      <c r="DX343" s="129"/>
      <c r="DY343" s="129"/>
      <c r="DZ343" s="129"/>
      <c r="EA343" s="129"/>
      <c r="EB343" s="129"/>
      <c r="EC343" s="129"/>
      <c r="ED343" s="129"/>
      <c r="EE343" s="129"/>
      <c r="EF343" s="129"/>
      <c r="EG343" s="129"/>
      <c r="EH343" s="129"/>
      <c r="EI343" s="129"/>
      <c r="EJ343" s="129"/>
      <c r="EK343" s="129"/>
      <c r="EL343" s="129"/>
      <c r="EM343" s="129"/>
      <c r="EN343" s="129"/>
      <c r="EO343" s="129"/>
      <c r="EP343" s="129"/>
      <c r="EQ343" s="129"/>
      <c r="ER343" s="129"/>
      <c r="ES343" s="129"/>
      <c r="ET343" s="129"/>
      <c r="EU343" s="129"/>
      <c r="EV343" s="129"/>
      <c r="EW343" s="129"/>
      <c r="EX343" s="129"/>
      <c r="EY343" s="129"/>
      <c r="EZ343" s="129"/>
      <c r="FA343" s="129"/>
      <c r="FB343" s="129"/>
      <c r="FC343" s="129"/>
      <c r="FD343" s="129"/>
      <c r="FE343" s="129"/>
      <c r="FF343" s="129"/>
      <c r="FG343" s="129"/>
      <c r="FH343" s="129"/>
      <c r="FI343" s="129"/>
      <c r="FJ343" s="129"/>
      <c r="FK343" s="129"/>
      <c r="FL343" s="129"/>
      <c r="FM343" s="129"/>
      <c r="FN343" s="129"/>
      <c r="FO343" s="129"/>
      <c r="FP343" s="129"/>
      <c r="FQ343" s="129"/>
      <c r="FR343" s="129"/>
      <c r="FS343" s="129"/>
      <c r="FT343" s="129"/>
      <c r="FU343" s="129"/>
      <c r="FV343" s="129"/>
      <c r="FW343" s="129"/>
      <c r="FX343" s="129"/>
      <c r="FY343" s="129"/>
      <c r="FZ343" s="129"/>
      <c r="GA343" s="129"/>
      <c r="GB343" s="129"/>
      <c r="GC343" s="129"/>
      <c r="GD343" s="129"/>
      <c r="GE343" s="129"/>
      <c r="GF343" s="129"/>
      <c r="GG343" s="129"/>
      <c r="GH343" s="129"/>
      <c r="GI343" s="129"/>
      <c r="GJ343" s="129"/>
      <c r="GK343" s="129"/>
      <c r="GL343" s="129"/>
      <c r="GM343" s="129"/>
      <c r="GN343" s="129"/>
      <c r="GO343" s="129"/>
      <c r="GP343" s="129"/>
      <c r="GQ343" s="129"/>
      <c r="GR343" s="129"/>
      <c r="GS343" s="129"/>
      <c r="GT343" s="129"/>
      <c r="GU343" s="129"/>
      <c r="GV343" s="129"/>
      <c r="GW343" s="129"/>
      <c r="GX343" s="129"/>
      <c r="GY343" s="129"/>
      <c r="GZ343" s="129"/>
      <c r="HA343" s="129"/>
      <c r="HB343" s="129"/>
      <c r="HC343" s="129"/>
      <c r="HD343" s="129"/>
      <c r="HE343" s="129"/>
      <c r="HF343" s="129"/>
      <c r="HG343" s="129"/>
      <c r="HH343" s="129"/>
      <c r="HI343" s="129"/>
      <c r="HJ343" s="129"/>
      <c r="HK343" s="129"/>
      <c r="HL343" s="129"/>
      <c r="HM343" s="129"/>
      <c r="HN343" s="129"/>
      <c r="HO343" s="129"/>
      <c r="HP343" s="129"/>
      <c r="HQ343" s="129"/>
      <c r="HR343" s="129"/>
      <c r="HS343" s="129"/>
      <c r="HT343" s="129"/>
      <c r="HU343" s="129"/>
      <c r="HV343" s="129"/>
      <c r="HW343" s="129"/>
      <c r="HX343" s="129"/>
      <c r="HY343" s="129"/>
      <c r="HZ343" s="129"/>
      <c r="IA343" s="129"/>
      <c r="IB343" s="129"/>
      <c r="IC343" s="129"/>
      <c r="ID343" s="129"/>
      <c r="IE343" s="129"/>
      <c r="IF343" s="129"/>
      <c r="IG343" s="129"/>
      <c r="IH343" s="129"/>
      <c r="II343" s="129"/>
      <c r="IJ343" s="129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30" hidden="false" customHeight="true" outlineLevel="2" collapsed="false">
      <c r="A344" s="85"/>
      <c r="B344" s="103" t="n">
        <v>3</v>
      </c>
      <c r="C344" s="104" t="n">
        <v>1</v>
      </c>
      <c r="D344" s="105" t="s">
        <v>36</v>
      </c>
      <c r="E344" s="104"/>
      <c r="F344" s="134" t="s">
        <v>606</v>
      </c>
      <c r="G344" s="134"/>
      <c r="H344" s="120" t="s">
        <v>607</v>
      </c>
      <c r="I344" s="108"/>
      <c r="J344" s="109" t="n">
        <v>200</v>
      </c>
      <c r="K344" s="110" t="n">
        <f aca="false">I344*J344</f>
        <v>0</v>
      </c>
      <c r="L344" s="128"/>
      <c r="M344" s="128"/>
      <c r="N344" s="128"/>
      <c r="O344" s="128"/>
      <c r="P344" s="128"/>
      <c r="Q344" s="128"/>
      <c r="R344" s="128"/>
      <c r="S344" s="128"/>
      <c r="T344" s="128"/>
      <c r="U344" s="128"/>
      <c r="V344" s="128"/>
      <c r="W344" s="128"/>
      <c r="X344" s="128"/>
      <c r="Y344" s="128"/>
      <c r="Z344" s="128"/>
      <c r="AA344" s="128"/>
      <c r="AB344" s="128"/>
      <c r="AC344" s="128"/>
      <c r="AD344" s="128"/>
      <c r="AE344" s="128"/>
      <c r="AF344" s="128"/>
      <c r="AG344" s="128"/>
      <c r="AH344" s="128"/>
      <c r="AI344" s="128"/>
      <c r="AJ344" s="128"/>
      <c r="AK344" s="128"/>
      <c r="AL344" s="128"/>
      <c r="AM344" s="128"/>
      <c r="AN344" s="128"/>
      <c r="AO344" s="128"/>
      <c r="AP344" s="128"/>
      <c r="AQ344" s="128"/>
      <c r="AR344" s="128"/>
      <c r="AS344" s="128"/>
      <c r="AT344" s="128"/>
      <c r="AU344" s="128"/>
      <c r="AV344" s="128"/>
      <c r="AW344" s="128"/>
      <c r="AX344" s="128"/>
      <c r="AY344" s="128"/>
      <c r="AZ344" s="128"/>
      <c r="BA344" s="128"/>
      <c r="BB344" s="128"/>
      <c r="BC344" s="128"/>
      <c r="BD344" s="128"/>
      <c r="BE344" s="128"/>
      <c r="BF344" s="128"/>
      <c r="BG344" s="128"/>
      <c r="BH344" s="128"/>
      <c r="BI344" s="128"/>
      <c r="BJ344" s="128"/>
      <c r="BK344" s="128"/>
      <c r="BL344" s="128"/>
      <c r="BM344" s="128"/>
      <c r="BN344" s="128"/>
      <c r="BO344" s="128"/>
      <c r="BP344" s="128"/>
      <c r="BQ344" s="128"/>
      <c r="BR344" s="128"/>
      <c r="BS344" s="128"/>
      <c r="BT344" s="128"/>
      <c r="BU344" s="128"/>
      <c r="BV344" s="128"/>
      <c r="BW344" s="128"/>
      <c r="BX344" s="128"/>
      <c r="BY344" s="128"/>
      <c r="BZ344" s="129"/>
      <c r="CA344" s="129"/>
      <c r="CB344" s="129"/>
      <c r="CC344" s="129"/>
      <c r="CD344" s="129"/>
      <c r="CE344" s="129"/>
      <c r="CF344" s="129"/>
      <c r="CG344" s="129"/>
      <c r="CH344" s="129"/>
      <c r="CI344" s="129"/>
      <c r="CJ344" s="129"/>
      <c r="CK344" s="129"/>
      <c r="CL344" s="129"/>
      <c r="CM344" s="129"/>
      <c r="CN344" s="129"/>
      <c r="CO344" s="129"/>
      <c r="CP344" s="129"/>
      <c r="CQ344" s="129"/>
      <c r="CR344" s="129"/>
      <c r="CS344" s="129"/>
      <c r="CT344" s="129"/>
      <c r="CU344" s="129"/>
      <c r="CV344" s="129"/>
      <c r="CW344" s="129"/>
      <c r="CX344" s="129"/>
      <c r="CY344" s="129"/>
      <c r="CZ344" s="129"/>
      <c r="DA344" s="129"/>
      <c r="DB344" s="129"/>
      <c r="DC344" s="129"/>
      <c r="DD344" s="129"/>
      <c r="DE344" s="129"/>
      <c r="DF344" s="129"/>
      <c r="DG344" s="129"/>
      <c r="DH344" s="129"/>
      <c r="DI344" s="129"/>
      <c r="DJ344" s="129"/>
      <c r="DK344" s="129"/>
      <c r="DL344" s="129"/>
      <c r="DM344" s="129"/>
      <c r="DN344" s="129"/>
      <c r="DO344" s="129"/>
      <c r="DP344" s="129"/>
      <c r="DQ344" s="129"/>
      <c r="DR344" s="129"/>
      <c r="DS344" s="129"/>
      <c r="DT344" s="129"/>
      <c r="DU344" s="129"/>
      <c r="DV344" s="129"/>
      <c r="DW344" s="129"/>
      <c r="DX344" s="129"/>
      <c r="DY344" s="129"/>
      <c r="DZ344" s="129"/>
      <c r="EA344" s="129"/>
      <c r="EB344" s="129"/>
      <c r="EC344" s="129"/>
      <c r="ED344" s="129"/>
      <c r="EE344" s="129"/>
      <c r="EF344" s="129"/>
      <c r="EG344" s="129"/>
      <c r="EH344" s="129"/>
      <c r="EI344" s="129"/>
      <c r="EJ344" s="129"/>
      <c r="EK344" s="129"/>
      <c r="EL344" s="129"/>
      <c r="EM344" s="129"/>
      <c r="EN344" s="129"/>
      <c r="EO344" s="129"/>
      <c r="EP344" s="129"/>
      <c r="EQ344" s="129"/>
      <c r="ER344" s="129"/>
      <c r="ES344" s="129"/>
      <c r="ET344" s="129"/>
      <c r="EU344" s="129"/>
      <c r="EV344" s="129"/>
      <c r="EW344" s="129"/>
      <c r="EX344" s="129"/>
      <c r="EY344" s="129"/>
      <c r="EZ344" s="129"/>
      <c r="FA344" s="129"/>
      <c r="FB344" s="129"/>
      <c r="FC344" s="129"/>
      <c r="FD344" s="129"/>
      <c r="FE344" s="129"/>
      <c r="FF344" s="129"/>
      <c r="FG344" s="129"/>
      <c r="FH344" s="129"/>
      <c r="FI344" s="129"/>
      <c r="FJ344" s="129"/>
      <c r="FK344" s="129"/>
      <c r="FL344" s="129"/>
      <c r="FM344" s="129"/>
      <c r="FN344" s="129"/>
      <c r="FO344" s="129"/>
      <c r="FP344" s="129"/>
      <c r="FQ344" s="129"/>
      <c r="FR344" s="129"/>
      <c r="FS344" s="129"/>
      <c r="FT344" s="129"/>
      <c r="FU344" s="129"/>
      <c r="FV344" s="129"/>
      <c r="FW344" s="129"/>
      <c r="FX344" s="129"/>
      <c r="FY344" s="129"/>
      <c r="FZ344" s="129"/>
      <c r="GA344" s="129"/>
      <c r="GB344" s="129"/>
      <c r="GC344" s="129"/>
      <c r="GD344" s="129"/>
      <c r="GE344" s="129"/>
      <c r="GF344" s="129"/>
      <c r="GG344" s="129"/>
      <c r="GH344" s="129"/>
      <c r="GI344" s="129"/>
      <c r="GJ344" s="129"/>
      <c r="GK344" s="129"/>
      <c r="GL344" s="129"/>
      <c r="GM344" s="129"/>
      <c r="GN344" s="129"/>
      <c r="GO344" s="129"/>
      <c r="GP344" s="129"/>
      <c r="GQ344" s="129"/>
      <c r="GR344" s="129"/>
      <c r="GS344" s="129"/>
      <c r="GT344" s="129"/>
      <c r="GU344" s="129"/>
      <c r="GV344" s="129"/>
      <c r="GW344" s="129"/>
      <c r="GX344" s="129"/>
      <c r="GY344" s="129"/>
      <c r="GZ344" s="129"/>
      <c r="HA344" s="129"/>
      <c r="HB344" s="129"/>
      <c r="HC344" s="129"/>
      <c r="HD344" s="129"/>
      <c r="HE344" s="129"/>
      <c r="HF344" s="129"/>
      <c r="HG344" s="129"/>
      <c r="HH344" s="129"/>
      <c r="HI344" s="129"/>
      <c r="HJ344" s="129"/>
      <c r="HK344" s="129"/>
      <c r="HL344" s="129"/>
      <c r="HM344" s="129"/>
      <c r="HN344" s="129"/>
      <c r="HO344" s="129"/>
      <c r="HP344" s="129"/>
      <c r="HQ344" s="129"/>
      <c r="HR344" s="129"/>
      <c r="HS344" s="129"/>
      <c r="HT344" s="129"/>
      <c r="HU344" s="129"/>
      <c r="HV344" s="129"/>
      <c r="HW344" s="129"/>
      <c r="HX344" s="129"/>
      <c r="HY344" s="129"/>
      <c r="HZ344" s="129"/>
      <c r="IA344" s="129"/>
      <c r="IB344" s="129"/>
      <c r="IC344" s="129"/>
      <c r="ID344" s="129"/>
      <c r="IE344" s="129"/>
      <c r="IF344" s="129"/>
      <c r="IG344" s="129"/>
      <c r="IH344" s="129"/>
      <c r="II344" s="129"/>
      <c r="IJ344" s="129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30" hidden="false" customHeight="true" outlineLevel="2" collapsed="false">
      <c r="A345" s="85"/>
      <c r="B345" s="111"/>
      <c r="C345" s="112"/>
      <c r="D345" s="112"/>
      <c r="E345" s="112"/>
      <c r="F345" s="113"/>
      <c r="G345" s="114"/>
      <c r="H345" s="115" t="s">
        <v>608</v>
      </c>
      <c r="I345" s="116"/>
      <c r="J345" s="117" t="n">
        <f aca="false">SUM(I334:I344)</f>
        <v>0</v>
      </c>
      <c r="K345" s="110"/>
      <c r="L345" s="128"/>
      <c r="M345" s="128"/>
      <c r="N345" s="128"/>
      <c r="O345" s="128"/>
      <c r="P345" s="128"/>
      <c r="Q345" s="128"/>
      <c r="R345" s="128"/>
      <c r="S345" s="128"/>
      <c r="T345" s="128"/>
      <c r="U345" s="128"/>
      <c r="V345" s="128"/>
      <c r="W345" s="128"/>
      <c r="X345" s="128"/>
      <c r="Y345" s="128"/>
      <c r="Z345" s="128"/>
      <c r="AA345" s="128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28"/>
      <c r="AP345" s="128"/>
      <c r="AQ345" s="128"/>
      <c r="AR345" s="128"/>
      <c r="AS345" s="128"/>
      <c r="AT345" s="128"/>
      <c r="AU345" s="128"/>
      <c r="AV345" s="128"/>
      <c r="AW345" s="128"/>
      <c r="AX345" s="128"/>
      <c r="AY345" s="128"/>
      <c r="AZ345" s="128"/>
      <c r="BA345" s="128"/>
      <c r="BB345" s="128"/>
      <c r="BC345" s="128"/>
      <c r="BD345" s="128"/>
      <c r="BE345" s="128"/>
      <c r="BF345" s="128"/>
      <c r="BG345" s="128"/>
      <c r="BH345" s="128"/>
      <c r="BI345" s="128"/>
      <c r="BJ345" s="128"/>
      <c r="BK345" s="128"/>
      <c r="BL345" s="128"/>
      <c r="BM345" s="128"/>
      <c r="BN345" s="128"/>
      <c r="BO345" s="128"/>
      <c r="BP345" s="128"/>
      <c r="BQ345" s="128"/>
      <c r="BR345" s="128"/>
      <c r="BS345" s="128"/>
      <c r="BT345" s="128"/>
      <c r="BU345" s="128"/>
      <c r="BV345" s="128"/>
      <c r="BW345" s="128"/>
      <c r="BX345" s="128"/>
      <c r="BY345" s="128"/>
      <c r="BZ345" s="129"/>
      <c r="CA345" s="129"/>
      <c r="CB345" s="129"/>
      <c r="CC345" s="129"/>
      <c r="CD345" s="129"/>
      <c r="CE345" s="129"/>
      <c r="CF345" s="129"/>
      <c r="CG345" s="129"/>
      <c r="CH345" s="129"/>
      <c r="CI345" s="129"/>
      <c r="CJ345" s="129"/>
      <c r="CK345" s="129"/>
      <c r="CL345" s="129"/>
      <c r="CM345" s="129"/>
      <c r="CN345" s="129"/>
      <c r="CO345" s="129"/>
      <c r="CP345" s="129"/>
      <c r="CQ345" s="129"/>
      <c r="CR345" s="129"/>
      <c r="CS345" s="129"/>
      <c r="CT345" s="129"/>
      <c r="CU345" s="129"/>
      <c r="CV345" s="129"/>
      <c r="CW345" s="129"/>
      <c r="CX345" s="129"/>
      <c r="CY345" s="129"/>
      <c r="CZ345" s="129"/>
      <c r="DA345" s="129"/>
      <c r="DB345" s="129"/>
      <c r="DC345" s="129"/>
      <c r="DD345" s="129"/>
      <c r="DE345" s="129"/>
      <c r="DF345" s="129"/>
      <c r="DG345" s="129"/>
      <c r="DH345" s="129"/>
      <c r="DI345" s="129"/>
      <c r="DJ345" s="129"/>
      <c r="DK345" s="129"/>
      <c r="DL345" s="129"/>
      <c r="DM345" s="129"/>
      <c r="DN345" s="129"/>
      <c r="DO345" s="129"/>
      <c r="DP345" s="129"/>
      <c r="DQ345" s="129"/>
      <c r="DR345" s="129"/>
      <c r="DS345" s="129"/>
      <c r="DT345" s="129"/>
      <c r="DU345" s="129"/>
      <c r="DV345" s="129"/>
      <c r="DW345" s="129"/>
      <c r="DX345" s="129"/>
      <c r="DY345" s="129"/>
      <c r="DZ345" s="129"/>
      <c r="EA345" s="129"/>
      <c r="EB345" s="129"/>
      <c r="EC345" s="129"/>
      <c r="ED345" s="129"/>
      <c r="EE345" s="129"/>
      <c r="EF345" s="129"/>
      <c r="EG345" s="129"/>
      <c r="EH345" s="129"/>
      <c r="EI345" s="129"/>
      <c r="EJ345" s="129"/>
      <c r="EK345" s="129"/>
      <c r="EL345" s="129"/>
      <c r="EM345" s="129"/>
      <c r="EN345" s="129"/>
      <c r="EO345" s="129"/>
      <c r="EP345" s="129"/>
      <c r="EQ345" s="129"/>
      <c r="ER345" s="129"/>
      <c r="ES345" s="129"/>
      <c r="ET345" s="129"/>
      <c r="EU345" s="129"/>
      <c r="EV345" s="129"/>
      <c r="EW345" s="129"/>
      <c r="EX345" s="129"/>
      <c r="EY345" s="129"/>
      <c r="EZ345" s="129"/>
      <c r="FA345" s="129"/>
      <c r="FB345" s="129"/>
      <c r="FC345" s="129"/>
      <c r="FD345" s="129"/>
      <c r="FE345" s="129"/>
      <c r="FF345" s="129"/>
      <c r="FG345" s="129"/>
      <c r="FH345" s="129"/>
      <c r="FI345" s="129"/>
      <c r="FJ345" s="129"/>
      <c r="FK345" s="129"/>
      <c r="FL345" s="129"/>
      <c r="FM345" s="129"/>
      <c r="FN345" s="129"/>
      <c r="FO345" s="129"/>
      <c r="FP345" s="129"/>
      <c r="FQ345" s="129"/>
      <c r="FR345" s="129"/>
      <c r="FS345" s="129"/>
      <c r="FT345" s="129"/>
      <c r="FU345" s="129"/>
      <c r="FV345" s="129"/>
      <c r="FW345" s="129"/>
      <c r="FX345" s="129"/>
      <c r="FY345" s="129"/>
      <c r="FZ345" s="129"/>
      <c r="GA345" s="129"/>
      <c r="GB345" s="129"/>
      <c r="GC345" s="129"/>
      <c r="GD345" s="129"/>
      <c r="GE345" s="129"/>
      <c r="GF345" s="129"/>
      <c r="GG345" s="129"/>
      <c r="GH345" s="129"/>
      <c r="GI345" s="129"/>
      <c r="GJ345" s="129"/>
      <c r="GK345" s="129"/>
      <c r="GL345" s="129"/>
      <c r="GM345" s="129"/>
      <c r="GN345" s="129"/>
      <c r="GO345" s="129"/>
      <c r="GP345" s="129"/>
      <c r="GQ345" s="129"/>
      <c r="GR345" s="129"/>
      <c r="GS345" s="129"/>
      <c r="GT345" s="129"/>
      <c r="GU345" s="129"/>
      <c r="GV345" s="129"/>
      <c r="GW345" s="129"/>
      <c r="GX345" s="129"/>
      <c r="GY345" s="129"/>
      <c r="GZ345" s="129"/>
      <c r="HA345" s="129"/>
      <c r="HB345" s="129"/>
      <c r="HC345" s="129"/>
      <c r="HD345" s="129"/>
      <c r="HE345" s="129"/>
      <c r="HF345" s="129"/>
      <c r="HG345" s="129"/>
      <c r="HH345" s="129"/>
      <c r="HI345" s="129"/>
      <c r="HJ345" s="129"/>
      <c r="HK345" s="129"/>
      <c r="HL345" s="129"/>
      <c r="HM345" s="129"/>
      <c r="HN345" s="129"/>
      <c r="HO345" s="129"/>
      <c r="HP345" s="129"/>
      <c r="HQ345" s="129"/>
      <c r="HR345" s="129"/>
      <c r="HS345" s="129"/>
      <c r="HT345" s="129"/>
      <c r="HU345" s="129"/>
      <c r="HV345" s="129"/>
      <c r="HW345" s="129"/>
      <c r="HX345" s="129"/>
      <c r="HY345" s="129"/>
      <c r="HZ345" s="129"/>
      <c r="IA345" s="129"/>
      <c r="IB345" s="129"/>
      <c r="IC345" s="129"/>
      <c r="ID345" s="129"/>
      <c r="IE345" s="129"/>
      <c r="IF345" s="129"/>
      <c r="IG345" s="129"/>
      <c r="IH345" s="129"/>
      <c r="II345" s="129"/>
      <c r="IJ345" s="129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s="129" customFormat="true" ht="45" hidden="false" customHeight="true" outlineLevel="1" collapsed="false">
      <c r="A346" s="85"/>
      <c r="B346" s="161"/>
      <c r="C346" s="162"/>
      <c r="D346" s="162"/>
      <c r="E346" s="162"/>
      <c r="F346" s="163" t="s">
        <v>609</v>
      </c>
      <c r="G346" s="163"/>
      <c r="H346" s="164"/>
      <c r="I346" s="165"/>
      <c r="J346" s="166"/>
      <c r="K346" s="167"/>
      <c r="L346" s="128"/>
      <c r="M346" s="128"/>
      <c r="N346" s="128"/>
      <c r="O346" s="128"/>
      <c r="P346" s="128"/>
      <c r="Q346" s="128"/>
      <c r="R346" s="128"/>
      <c r="S346" s="128"/>
      <c r="T346" s="128"/>
      <c r="U346" s="128"/>
      <c r="V346" s="128"/>
      <c r="W346" s="128"/>
      <c r="X346" s="128"/>
      <c r="Y346" s="128"/>
      <c r="Z346" s="128"/>
      <c r="AA346" s="128"/>
      <c r="AB346" s="128"/>
      <c r="AC346" s="128"/>
      <c r="AD346" s="128"/>
      <c r="AE346" s="128"/>
      <c r="AF346" s="128"/>
      <c r="AG346" s="128"/>
      <c r="AH346" s="128"/>
      <c r="AI346" s="128"/>
      <c r="AJ346" s="128"/>
      <c r="AK346" s="128"/>
      <c r="AL346" s="128"/>
      <c r="AM346" s="128"/>
      <c r="AN346" s="128"/>
      <c r="AO346" s="128"/>
      <c r="AP346" s="128"/>
      <c r="AQ346" s="128"/>
      <c r="AR346" s="128"/>
      <c r="AS346" s="128"/>
      <c r="AT346" s="128"/>
      <c r="AU346" s="128"/>
      <c r="AV346" s="128"/>
      <c r="AW346" s="128"/>
      <c r="AX346" s="128"/>
      <c r="AY346" s="128"/>
      <c r="AZ346" s="128"/>
      <c r="BA346" s="128"/>
      <c r="BB346" s="128"/>
      <c r="BC346" s="128"/>
      <c r="BD346" s="128"/>
      <c r="BE346" s="128"/>
      <c r="BF346" s="128"/>
      <c r="BG346" s="128"/>
      <c r="BH346" s="128"/>
      <c r="BI346" s="128"/>
      <c r="BJ346" s="128"/>
      <c r="BK346" s="128"/>
      <c r="BL346" s="128"/>
      <c r="BM346" s="128"/>
      <c r="BN346" s="128"/>
      <c r="BO346" s="128"/>
      <c r="BP346" s="128"/>
      <c r="BQ346" s="128"/>
      <c r="BR346" s="128"/>
      <c r="BS346" s="128"/>
      <c r="BT346" s="128"/>
      <c r="BU346" s="128"/>
      <c r="BV346" s="128"/>
      <c r="BW346" s="128"/>
      <c r="BX346" s="128"/>
      <c r="BY346" s="128"/>
    </row>
    <row r="347" customFormat="false" ht="30" hidden="false" customHeight="true" outlineLevel="1" collapsed="false">
      <c r="A347" s="85"/>
      <c r="B347" s="131" t="n">
        <v>4</v>
      </c>
      <c r="C347" s="105" t="n">
        <v>1</v>
      </c>
      <c r="D347" s="105" t="s">
        <v>36</v>
      </c>
      <c r="E347" s="104"/>
      <c r="F347" s="138" t="s">
        <v>610</v>
      </c>
      <c r="G347" s="138"/>
      <c r="H347" s="120" t="s">
        <v>611</v>
      </c>
      <c r="I347" s="108"/>
      <c r="J347" s="109" t="n">
        <v>229</v>
      </c>
      <c r="K347" s="110" t="n">
        <f aca="false">I347*J347</f>
        <v>0</v>
      </c>
      <c r="L347" s="128"/>
      <c r="M347" s="128"/>
      <c r="N347" s="128"/>
      <c r="O347" s="128"/>
      <c r="P347" s="128"/>
      <c r="Q347" s="128"/>
      <c r="R347" s="128"/>
      <c r="S347" s="128"/>
      <c r="T347" s="128"/>
      <c r="U347" s="128"/>
      <c r="V347" s="128"/>
      <c r="W347" s="128"/>
      <c r="X347" s="128"/>
      <c r="Y347" s="128"/>
      <c r="Z347" s="128"/>
      <c r="AA347" s="128"/>
      <c r="AB347" s="128"/>
      <c r="AC347" s="128"/>
      <c r="AD347" s="128"/>
      <c r="AE347" s="128"/>
      <c r="AF347" s="128"/>
      <c r="AG347" s="128"/>
      <c r="AH347" s="128"/>
      <c r="AI347" s="128"/>
      <c r="AJ347" s="128"/>
      <c r="AK347" s="128"/>
      <c r="AL347" s="128"/>
      <c r="AM347" s="128"/>
      <c r="AN347" s="128"/>
      <c r="AO347" s="128"/>
      <c r="AP347" s="128"/>
      <c r="AQ347" s="128"/>
      <c r="AR347" s="128"/>
      <c r="AS347" s="128"/>
      <c r="AT347" s="128"/>
      <c r="AU347" s="128"/>
      <c r="AV347" s="128"/>
      <c r="AW347" s="128"/>
      <c r="AX347" s="128"/>
      <c r="AY347" s="128"/>
      <c r="AZ347" s="128"/>
      <c r="BA347" s="128"/>
      <c r="BB347" s="128"/>
      <c r="BC347" s="128"/>
      <c r="BD347" s="128"/>
      <c r="BE347" s="128"/>
      <c r="BF347" s="128"/>
      <c r="BG347" s="128"/>
      <c r="BH347" s="128"/>
      <c r="BI347" s="128"/>
      <c r="BJ347" s="128"/>
      <c r="BK347" s="128"/>
      <c r="BL347" s="128"/>
      <c r="BM347" s="128"/>
      <c r="BN347" s="128"/>
      <c r="BO347" s="128"/>
      <c r="BP347" s="128"/>
      <c r="BQ347" s="128"/>
      <c r="BR347" s="128"/>
      <c r="BS347" s="128"/>
      <c r="BT347" s="128"/>
      <c r="BU347" s="128"/>
      <c r="BV347" s="128"/>
      <c r="BW347" s="128"/>
      <c r="BX347" s="128"/>
      <c r="BY347" s="128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30" hidden="false" customHeight="true" outlineLevel="1" collapsed="false">
      <c r="A348" s="85"/>
      <c r="B348" s="131" t="n">
        <v>4</v>
      </c>
      <c r="C348" s="105" t="n">
        <v>1</v>
      </c>
      <c r="D348" s="105" t="s">
        <v>36</v>
      </c>
      <c r="E348" s="105"/>
      <c r="F348" s="138" t="s">
        <v>612</v>
      </c>
      <c r="G348" s="138"/>
      <c r="H348" s="120" t="s">
        <v>613</v>
      </c>
      <c r="I348" s="108"/>
      <c r="J348" s="109" t="n">
        <v>229</v>
      </c>
      <c r="K348" s="110" t="n">
        <f aca="false">I348*J348</f>
        <v>0</v>
      </c>
      <c r="L348" s="128"/>
      <c r="M348" s="128"/>
      <c r="N348" s="128"/>
      <c r="O348" s="128"/>
      <c r="P348" s="128"/>
      <c r="Q348" s="128"/>
      <c r="R348" s="128"/>
      <c r="S348" s="128"/>
      <c r="T348" s="128"/>
      <c r="U348" s="128"/>
      <c r="V348" s="128"/>
      <c r="W348" s="128"/>
      <c r="X348" s="128"/>
      <c r="Y348" s="128"/>
      <c r="Z348" s="128"/>
      <c r="AA348" s="128"/>
      <c r="AB348" s="128"/>
      <c r="AC348" s="128"/>
      <c r="AD348" s="128"/>
      <c r="AE348" s="128"/>
      <c r="AF348" s="128"/>
      <c r="AG348" s="128"/>
      <c r="AH348" s="128"/>
      <c r="AI348" s="128"/>
      <c r="AJ348" s="128"/>
      <c r="AK348" s="128"/>
      <c r="AL348" s="128"/>
      <c r="AM348" s="128"/>
      <c r="AN348" s="128"/>
      <c r="AO348" s="128"/>
      <c r="AP348" s="128"/>
      <c r="AQ348" s="128"/>
      <c r="AR348" s="128"/>
      <c r="AS348" s="128"/>
      <c r="AT348" s="128"/>
      <c r="AU348" s="128"/>
      <c r="AV348" s="128"/>
      <c r="AW348" s="128"/>
      <c r="AX348" s="128"/>
      <c r="AY348" s="128"/>
      <c r="AZ348" s="128"/>
      <c r="BA348" s="128"/>
      <c r="BB348" s="128"/>
      <c r="BC348" s="128"/>
      <c r="BD348" s="128"/>
      <c r="BE348" s="128"/>
      <c r="BF348" s="128"/>
      <c r="BG348" s="128"/>
      <c r="BH348" s="128"/>
      <c r="BI348" s="128"/>
      <c r="BJ348" s="128"/>
      <c r="BK348" s="128"/>
      <c r="BL348" s="128"/>
      <c r="BM348" s="128"/>
      <c r="BN348" s="128"/>
      <c r="BO348" s="128"/>
      <c r="BP348" s="128"/>
      <c r="BQ348" s="128"/>
      <c r="BR348" s="128"/>
      <c r="BS348" s="128"/>
      <c r="BT348" s="128"/>
      <c r="BU348" s="128"/>
      <c r="BV348" s="128"/>
      <c r="BW348" s="128"/>
      <c r="BX348" s="128"/>
      <c r="BY348" s="128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30" hidden="false" customHeight="true" outlineLevel="1" collapsed="false">
      <c r="A349" s="85"/>
      <c r="B349" s="131" t="n">
        <v>4</v>
      </c>
      <c r="C349" s="105" t="n">
        <v>1</v>
      </c>
      <c r="D349" s="105" t="s">
        <v>36</v>
      </c>
      <c r="E349" s="105"/>
      <c r="F349" s="138" t="s">
        <v>614</v>
      </c>
      <c r="G349" s="138"/>
      <c r="H349" s="120" t="s">
        <v>615</v>
      </c>
      <c r="I349" s="108"/>
      <c r="J349" s="109" t="n">
        <v>229</v>
      </c>
      <c r="K349" s="110" t="n">
        <f aca="false">I349*J349</f>
        <v>0</v>
      </c>
      <c r="L349" s="128"/>
      <c r="M349" s="128"/>
      <c r="N349" s="128"/>
      <c r="O349" s="128"/>
      <c r="P349" s="128"/>
      <c r="Q349" s="128"/>
      <c r="R349" s="128"/>
      <c r="S349" s="128"/>
      <c r="T349" s="128"/>
      <c r="U349" s="128"/>
      <c r="V349" s="128"/>
      <c r="W349" s="128"/>
      <c r="X349" s="128"/>
      <c r="Y349" s="128"/>
      <c r="Z349" s="128"/>
      <c r="AA349" s="128"/>
      <c r="AB349" s="128"/>
      <c r="AC349" s="128"/>
      <c r="AD349" s="128"/>
      <c r="AE349" s="128"/>
      <c r="AF349" s="128"/>
      <c r="AG349" s="128"/>
      <c r="AH349" s="128"/>
      <c r="AI349" s="128"/>
      <c r="AJ349" s="128"/>
      <c r="AK349" s="128"/>
      <c r="AL349" s="128"/>
      <c r="AM349" s="128"/>
      <c r="AN349" s="128"/>
      <c r="AO349" s="128"/>
      <c r="AP349" s="128"/>
      <c r="AQ349" s="128"/>
      <c r="AR349" s="128"/>
      <c r="AS349" s="128"/>
      <c r="AT349" s="128"/>
      <c r="AU349" s="128"/>
      <c r="AV349" s="128"/>
      <c r="AW349" s="128"/>
      <c r="AX349" s="128"/>
      <c r="AY349" s="128"/>
      <c r="AZ349" s="128"/>
      <c r="BA349" s="128"/>
      <c r="BB349" s="128"/>
      <c r="BC349" s="128"/>
      <c r="BD349" s="128"/>
      <c r="BE349" s="128"/>
      <c r="BF349" s="128"/>
      <c r="BG349" s="128"/>
      <c r="BH349" s="128"/>
      <c r="BI349" s="128"/>
      <c r="BJ349" s="128"/>
      <c r="BK349" s="128"/>
      <c r="BL349" s="128"/>
      <c r="BM349" s="128"/>
      <c r="BN349" s="128"/>
      <c r="BO349" s="128"/>
      <c r="BP349" s="128"/>
      <c r="BQ349" s="128"/>
      <c r="BR349" s="128"/>
      <c r="BS349" s="128"/>
      <c r="BT349" s="128"/>
      <c r="BU349" s="128"/>
      <c r="BV349" s="128"/>
      <c r="BW349" s="128"/>
      <c r="BX349" s="128"/>
      <c r="BY349" s="128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30" hidden="false" customHeight="true" outlineLevel="1" collapsed="false">
      <c r="A350" s="85"/>
      <c r="B350" s="131" t="n">
        <v>4</v>
      </c>
      <c r="C350" s="105" t="n">
        <v>1</v>
      </c>
      <c r="D350" s="105" t="s">
        <v>36</v>
      </c>
      <c r="E350" s="105"/>
      <c r="F350" s="138" t="s">
        <v>616</v>
      </c>
      <c r="G350" s="138"/>
      <c r="H350" s="120" t="s">
        <v>617</v>
      </c>
      <c r="I350" s="180"/>
      <c r="J350" s="109" t="n">
        <v>229</v>
      </c>
      <c r="K350" s="110" t="n">
        <f aca="false">I350*J350</f>
        <v>0</v>
      </c>
      <c r="L350" s="128"/>
      <c r="M350" s="128"/>
      <c r="N350" s="128"/>
      <c r="O350" s="128"/>
      <c r="P350" s="128"/>
      <c r="Q350" s="128"/>
      <c r="R350" s="128"/>
      <c r="S350" s="128"/>
      <c r="T350" s="128"/>
      <c r="U350" s="128"/>
      <c r="V350" s="128"/>
      <c r="W350" s="128"/>
      <c r="X350" s="128"/>
      <c r="Y350" s="128"/>
      <c r="Z350" s="128"/>
      <c r="AA350" s="128"/>
      <c r="AB350" s="128"/>
      <c r="AC350" s="128"/>
      <c r="AD350" s="128"/>
      <c r="AE350" s="128"/>
      <c r="AF350" s="128"/>
      <c r="AG350" s="128"/>
      <c r="AH350" s="128"/>
      <c r="AI350" s="128"/>
      <c r="AJ350" s="128"/>
      <c r="AK350" s="128"/>
      <c r="AL350" s="128"/>
      <c r="AM350" s="128"/>
      <c r="AN350" s="128"/>
      <c r="AO350" s="128"/>
      <c r="AP350" s="128"/>
      <c r="AQ350" s="128"/>
      <c r="AR350" s="128"/>
      <c r="AS350" s="128"/>
      <c r="AT350" s="128"/>
      <c r="AU350" s="128"/>
      <c r="AV350" s="128"/>
      <c r="AW350" s="128"/>
      <c r="AX350" s="128"/>
      <c r="AY350" s="128"/>
      <c r="AZ350" s="128"/>
      <c r="BA350" s="128"/>
      <c r="BB350" s="128"/>
      <c r="BC350" s="128"/>
      <c r="BD350" s="128"/>
      <c r="BE350" s="128"/>
      <c r="BF350" s="128"/>
      <c r="BG350" s="128"/>
      <c r="BH350" s="128"/>
      <c r="BI350" s="128"/>
      <c r="BJ350" s="128"/>
      <c r="BK350" s="128"/>
      <c r="BL350" s="128"/>
      <c r="BM350" s="128"/>
      <c r="BN350" s="128"/>
      <c r="BO350" s="128"/>
      <c r="BP350" s="128"/>
      <c r="BQ350" s="128"/>
      <c r="BR350" s="128"/>
      <c r="BS350" s="128"/>
      <c r="BT350" s="128"/>
      <c r="BU350" s="128"/>
      <c r="BV350" s="128"/>
      <c r="BW350" s="128"/>
      <c r="BX350" s="128"/>
      <c r="BY350" s="128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s="102" customFormat="true" ht="30" hidden="false" customHeight="true" outlineLevel="2" collapsed="false">
      <c r="A351" s="85"/>
      <c r="B351" s="111"/>
      <c r="C351" s="112"/>
      <c r="D351" s="112"/>
      <c r="E351" s="112"/>
      <c r="F351" s="113"/>
      <c r="G351" s="114"/>
      <c r="H351" s="115" t="s">
        <v>618</v>
      </c>
      <c r="I351" s="116"/>
      <c r="J351" s="117" t="n">
        <f aca="false">SUM(I347:I350)</f>
        <v>0</v>
      </c>
      <c r="K351" s="110"/>
      <c r="L351" s="128"/>
      <c r="M351" s="128"/>
      <c r="N351" s="128"/>
      <c r="O351" s="128"/>
      <c r="P351" s="128"/>
      <c r="Q351" s="128"/>
      <c r="R351" s="128"/>
      <c r="S351" s="128"/>
      <c r="T351" s="128"/>
      <c r="U351" s="128"/>
      <c r="V351" s="128"/>
      <c r="W351" s="128"/>
      <c r="X351" s="128"/>
      <c r="Y351" s="128"/>
      <c r="Z351" s="128"/>
      <c r="AA351" s="128"/>
      <c r="AB351" s="128"/>
      <c r="AC351" s="128"/>
      <c r="AD351" s="128"/>
      <c r="AE351" s="128"/>
      <c r="AF351" s="128"/>
      <c r="AG351" s="128"/>
      <c r="AH351" s="128"/>
      <c r="AI351" s="128"/>
      <c r="AJ351" s="128"/>
      <c r="AK351" s="128"/>
      <c r="AL351" s="128"/>
      <c r="AM351" s="128"/>
      <c r="AN351" s="128"/>
      <c r="AO351" s="128"/>
      <c r="AP351" s="128"/>
      <c r="AQ351" s="128"/>
      <c r="AR351" s="128"/>
      <c r="AS351" s="128"/>
      <c r="AT351" s="128"/>
      <c r="AU351" s="128"/>
      <c r="AV351" s="128"/>
      <c r="AW351" s="128"/>
      <c r="AX351" s="128"/>
      <c r="AY351" s="128"/>
      <c r="AZ351" s="128"/>
      <c r="BA351" s="128"/>
      <c r="BB351" s="128"/>
      <c r="BC351" s="128"/>
      <c r="BD351" s="128"/>
      <c r="BE351" s="128"/>
      <c r="BF351" s="128"/>
      <c r="BG351" s="128"/>
      <c r="BH351" s="128"/>
      <c r="BI351" s="128"/>
      <c r="BJ351" s="128"/>
      <c r="BK351" s="128"/>
      <c r="BL351" s="128"/>
      <c r="BM351" s="128"/>
      <c r="BN351" s="128"/>
      <c r="BO351" s="128"/>
      <c r="BP351" s="128"/>
      <c r="BQ351" s="128"/>
      <c r="BR351" s="128"/>
      <c r="BS351" s="128"/>
      <c r="BT351" s="128"/>
      <c r="BU351" s="128"/>
      <c r="BV351" s="128"/>
      <c r="BW351" s="128"/>
      <c r="BX351" s="128"/>
      <c r="BY351" s="128"/>
      <c r="BZ351" s="129"/>
      <c r="CA351" s="129"/>
      <c r="CB351" s="129"/>
      <c r="CC351" s="129"/>
      <c r="CD351" s="129"/>
      <c r="CE351" s="129"/>
      <c r="CF351" s="129"/>
      <c r="CG351" s="129"/>
      <c r="CH351" s="129"/>
      <c r="CI351" s="129"/>
      <c r="CJ351" s="129"/>
      <c r="CK351" s="129"/>
      <c r="CL351" s="129"/>
      <c r="CM351" s="129"/>
      <c r="CN351" s="129"/>
      <c r="CO351" s="129"/>
      <c r="CP351" s="129"/>
      <c r="CQ351" s="129"/>
      <c r="CR351" s="129"/>
      <c r="CS351" s="129"/>
      <c r="CT351" s="129"/>
      <c r="CU351" s="129"/>
      <c r="CV351" s="129"/>
      <c r="CW351" s="129"/>
      <c r="CX351" s="129"/>
      <c r="CY351" s="129"/>
      <c r="CZ351" s="129"/>
      <c r="DA351" s="129"/>
      <c r="DB351" s="129"/>
      <c r="DC351" s="129"/>
      <c r="DD351" s="129"/>
      <c r="DE351" s="129"/>
      <c r="DF351" s="129"/>
      <c r="DG351" s="129"/>
      <c r="DH351" s="129"/>
      <c r="DI351" s="129"/>
      <c r="DJ351" s="129"/>
      <c r="DK351" s="129"/>
      <c r="DL351" s="129"/>
      <c r="DM351" s="129"/>
      <c r="DN351" s="129"/>
      <c r="DO351" s="129"/>
      <c r="DP351" s="129"/>
      <c r="DQ351" s="129"/>
      <c r="DR351" s="129"/>
      <c r="DS351" s="129"/>
      <c r="DT351" s="129"/>
      <c r="DU351" s="129"/>
      <c r="DV351" s="129"/>
      <c r="DW351" s="129"/>
      <c r="DX351" s="129"/>
      <c r="DY351" s="129"/>
      <c r="DZ351" s="129"/>
      <c r="EA351" s="129"/>
      <c r="EB351" s="129"/>
      <c r="EC351" s="129"/>
      <c r="ED351" s="129"/>
      <c r="EE351" s="129"/>
      <c r="EF351" s="129"/>
      <c r="EG351" s="129"/>
      <c r="EH351" s="129"/>
      <c r="EI351" s="129"/>
      <c r="EJ351" s="129"/>
      <c r="EK351" s="129"/>
      <c r="EL351" s="129"/>
      <c r="EM351" s="129"/>
      <c r="EN351" s="129"/>
      <c r="EO351" s="129"/>
      <c r="EP351" s="129"/>
      <c r="EQ351" s="129"/>
      <c r="ER351" s="129"/>
      <c r="ES351" s="129"/>
      <c r="ET351" s="129"/>
      <c r="EU351" s="129"/>
      <c r="EV351" s="129"/>
      <c r="EW351" s="129"/>
      <c r="EX351" s="129"/>
      <c r="EY351" s="129"/>
      <c r="EZ351" s="129"/>
      <c r="FA351" s="129"/>
      <c r="FB351" s="129"/>
      <c r="FC351" s="129"/>
      <c r="FD351" s="129"/>
      <c r="FE351" s="129"/>
      <c r="FF351" s="129"/>
      <c r="FG351" s="129"/>
      <c r="FH351" s="129"/>
      <c r="FI351" s="129"/>
      <c r="FJ351" s="129"/>
      <c r="FK351" s="129"/>
      <c r="FL351" s="129"/>
      <c r="FM351" s="129"/>
      <c r="FN351" s="129"/>
      <c r="FO351" s="129"/>
      <c r="FP351" s="129"/>
      <c r="FQ351" s="129"/>
      <c r="FR351" s="129"/>
      <c r="FS351" s="129"/>
      <c r="FT351" s="129"/>
      <c r="FU351" s="129"/>
      <c r="FV351" s="129"/>
      <c r="FW351" s="129"/>
      <c r="FX351" s="129"/>
      <c r="FY351" s="129"/>
      <c r="FZ351" s="129"/>
      <c r="GA351" s="129"/>
      <c r="GB351" s="129"/>
      <c r="GC351" s="129"/>
      <c r="GD351" s="129"/>
      <c r="GE351" s="129"/>
      <c r="GF351" s="129"/>
      <c r="GG351" s="129"/>
      <c r="GH351" s="129"/>
      <c r="GI351" s="129"/>
      <c r="GJ351" s="129"/>
      <c r="GK351" s="129"/>
      <c r="GL351" s="129"/>
      <c r="GM351" s="129"/>
      <c r="GN351" s="129"/>
      <c r="GO351" s="129"/>
      <c r="GP351" s="129"/>
      <c r="GQ351" s="129"/>
      <c r="GR351" s="129"/>
      <c r="GS351" s="129"/>
      <c r="GT351" s="129"/>
      <c r="GU351" s="129"/>
      <c r="GV351" s="129"/>
      <c r="GW351" s="129"/>
      <c r="GX351" s="129"/>
      <c r="GY351" s="129"/>
      <c r="GZ351" s="129"/>
      <c r="HA351" s="129"/>
      <c r="HB351" s="129"/>
      <c r="HC351" s="129"/>
      <c r="HD351" s="129"/>
      <c r="HE351" s="129"/>
      <c r="HF351" s="129"/>
      <c r="HG351" s="129"/>
      <c r="HH351" s="129"/>
      <c r="HI351" s="129"/>
      <c r="HJ351" s="129"/>
      <c r="HK351" s="129"/>
      <c r="HL351" s="129"/>
      <c r="HM351" s="129"/>
      <c r="HN351" s="129"/>
      <c r="HO351" s="129"/>
      <c r="HP351" s="129"/>
      <c r="HQ351" s="129"/>
      <c r="HR351" s="129"/>
      <c r="HS351" s="129"/>
      <c r="HT351" s="129"/>
      <c r="HU351" s="129"/>
      <c r="HV351" s="129"/>
      <c r="HW351" s="129"/>
      <c r="HX351" s="129"/>
      <c r="HY351" s="129"/>
      <c r="HZ351" s="129"/>
      <c r="IA351" s="129"/>
      <c r="IB351" s="129"/>
      <c r="IC351" s="129"/>
      <c r="ID351" s="129"/>
      <c r="IE351" s="129"/>
      <c r="IF351" s="129"/>
      <c r="IG351" s="129"/>
      <c r="IH351" s="129"/>
      <c r="II351" s="129"/>
      <c r="IJ351" s="129"/>
    </row>
    <row r="352" s="129" customFormat="true" ht="45" hidden="false" customHeight="true" outlineLevel="1" collapsed="false">
      <c r="A352" s="85"/>
      <c r="B352" s="161"/>
      <c r="C352" s="162"/>
      <c r="D352" s="162"/>
      <c r="E352" s="162"/>
      <c r="F352" s="163" t="s">
        <v>619</v>
      </c>
      <c r="G352" s="163"/>
      <c r="H352" s="164"/>
      <c r="I352" s="165"/>
      <c r="J352" s="166"/>
      <c r="K352" s="167"/>
      <c r="L352" s="128"/>
      <c r="M352" s="128"/>
      <c r="N352" s="128"/>
      <c r="O352" s="128"/>
      <c r="P352" s="128"/>
      <c r="Q352" s="128"/>
      <c r="R352" s="128"/>
      <c r="S352" s="128"/>
      <c r="T352" s="128"/>
      <c r="U352" s="128"/>
      <c r="V352" s="128"/>
      <c r="W352" s="128"/>
      <c r="X352" s="128"/>
      <c r="Y352" s="128"/>
      <c r="Z352" s="128"/>
      <c r="AA352" s="128"/>
      <c r="AB352" s="128"/>
      <c r="AC352" s="128"/>
      <c r="AD352" s="128"/>
      <c r="AE352" s="128"/>
      <c r="AF352" s="128"/>
      <c r="AG352" s="128"/>
      <c r="AH352" s="128"/>
      <c r="AI352" s="128"/>
      <c r="AJ352" s="128"/>
      <c r="AK352" s="128"/>
      <c r="AL352" s="128"/>
      <c r="AM352" s="128"/>
      <c r="AN352" s="128"/>
      <c r="AO352" s="128"/>
      <c r="AP352" s="128"/>
      <c r="AQ352" s="128"/>
      <c r="AR352" s="128"/>
      <c r="AS352" s="128"/>
      <c r="AT352" s="128"/>
      <c r="AU352" s="128"/>
      <c r="AV352" s="128"/>
      <c r="AW352" s="128"/>
      <c r="AX352" s="128"/>
      <c r="AY352" s="128"/>
      <c r="AZ352" s="128"/>
      <c r="BA352" s="128"/>
      <c r="BB352" s="128"/>
      <c r="BC352" s="128"/>
      <c r="BD352" s="128"/>
      <c r="BE352" s="128"/>
      <c r="BF352" s="128"/>
      <c r="BG352" s="128"/>
      <c r="BH352" s="128"/>
      <c r="BI352" s="128"/>
      <c r="BJ352" s="128"/>
      <c r="BK352" s="128"/>
      <c r="BL352" s="128"/>
      <c r="BM352" s="128"/>
      <c r="BN352" s="128"/>
      <c r="BO352" s="128"/>
      <c r="BP352" s="128"/>
      <c r="BQ352" s="128"/>
      <c r="BR352" s="128"/>
      <c r="BS352" s="128"/>
      <c r="BT352" s="128"/>
      <c r="BU352" s="128"/>
      <c r="BV352" s="128"/>
      <c r="BW352" s="128"/>
      <c r="BX352" s="128"/>
      <c r="BY352" s="128"/>
    </row>
    <row r="353" customFormat="false" ht="30" hidden="false" customHeight="true" outlineLevel="1" collapsed="false">
      <c r="A353" s="85"/>
      <c r="B353" s="131" t="n">
        <v>4</v>
      </c>
      <c r="C353" s="105" t="n">
        <v>1</v>
      </c>
      <c r="D353" s="105" t="s">
        <v>36</v>
      </c>
      <c r="E353" s="104"/>
      <c r="F353" s="106" t="s">
        <v>620</v>
      </c>
      <c r="G353" s="106"/>
      <c r="H353" s="120" t="s">
        <v>621</v>
      </c>
      <c r="I353" s="108"/>
      <c r="J353" s="127" t="n">
        <v>255</v>
      </c>
      <c r="K353" s="110" t="n">
        <f aca="false">I353*J353</f>
        <v>0</v>
      </c>
      <c r="L353" s="128"/>
      <c r="M353" s="128"/>
      <c r="N353" s="128"/>
      <c r="O353" s="128"/>
      <c r="P353" s="128"/>
      <c r="Q353" s="128"/>
      <c r="R353" s="128"/>
      <c r="S353" s="128"/>
      <c r="T353" s="128"/>
      <c r="U353" s="128"/>
      <c r="V353" s="128"/>
      <c r="W353" s="128"/>
      <c r="X353" s="128"/>
      <c r="Y353" s="128"/>
      <c r="Z353" s="128"/>
      <c r="AA353" s="128"/>
      <c r="AB353" s="128"/>
      <c r="AC353" s="128"/>
      <c r="AD353" s="128"/>
      <c r="AE353" s="128"/>
      <c r="AF353" s="128"/>
      <c r="AG353" s="128"/>
      <c r="AH353" s="128"/>
      <c r="AI353" s="128"/>
      <c r="AJ353" s="128"/>
      <c r="AK353" s="128"/>
      <c r="AL353" s="128"/>
      <c r="AM353" s="128"/>
      <c r="AN353" s="128"/>
      <c r="AO353" s="128"/>
      <c r="AP353" s="128"/>
      <c r="AQ353" s="128"/>
      <c r="AR353" s="128"/>
      <c r="AS353" s="128"/>
      <c r="AT353" s="128"/>
      <c r="AU353" s="128"/>
      <c r="AV353" s="128"/>
      <c r="AW353" s="128"/>
      <c r="AX353" s="128"/>
      <c r="AY353" s="128"/>
      <c r="AZ353" s="128"/>
      <c r="BA353" s="128"/>
      <c r="BB353" s="128"/>
      <c r="BC353" s="128"/>
      <c r="BD353" s="128"/>
      <c r="BE353" s="128"/>
      <c r="BF353" s="128"/>
      <c r="BG353" s="128"/>
      <c r="BH353" s="128"/>
      <c r="BI353" s="128"/>
      <c r="BJ353" s="128"/>
      <c r="BK353" s="128"/>
      <c r="BL353" s="128"/>
      <c r="BM353" s="128"/>
      <c r="BN353" s="128"/>
      <c r="BO353" s="128"/>
      <c r="BP353" s="128"/>
      <c r="BQ353" s="128"/>
      <c r="BR353" s="128"/>
      <c r="BS353" s="128"/>
      <c r="BT353" s="128"/>
      <c r="BU353" s="128"/>
      <c r="BV353" s="128"/>
      <c r="BW353" s="128"/>
      <c r="BX353" s="128"/>
      <c r="BY353" s="128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s="102" customFormat="true" ht="30" hidden="false" customHeight="true" outlineLevel="2" collapsed="false">
      <c r="A354" s="85"/>
      <c r="B354" s="111"/>
      <c r="C354" s="112"/>
      <c r="D354" s="112"/>
      <c r="E354" s="112"/>
      <c r="F354" s="113"/>
      <c r="G354" s="114"/>
      <c r="H354" s="115" t="s">
        <v>622</v>
      </c>
      <c r="I354" s="116"/>
      <c r="J354" s="117" t="n">
        <f aca="false">SUM(I353:I353)</f>
        <v>0</v>
      </c>
      <c r="K354" s="110"/>
      <c r="L354" s="128"/>
      <c r="M354" s="128"/>
      <c r="N354" s="128"/>
      <c r="O354" s="128"/>
      <c r="P354" s="128"/>
      <c r="Q354" s="128"/>
      <c r="R354" s="128"/>
      <c r="S354" s="128"/>
      <c r="T354" s="128"/>
      <c r="U354" s="128"/>
      <c r="V354" s="128"/>
      <c r="W354" s="128"/>
      <c r="X354" s="128"/>
      <c r="Y354" s="128"/>
      <c r="Z354" s="128"/>
      <c r="AA354" s="128"/>
      <c r="AB354" s="128"/>
      <c r="AC354" s="128"/>
      <c r="AD354" s="128"/>
      <c r="AE354" s="128"/>
      <c r="AF354" s="128"/>
      <c r="AG354" s="128"/>
      <c r="AH354" s="128"/>
      <c r="AI354" s="128"/>
      <c r="AJ354" s="128"/>
      <c r="AK354" s="128"/>
      <c r="AL354" s="128"/>
      <c r="AM354" s="128"/>
      <c r="AN354" s="128"/>
      <c r="AO354" s="128"/>
      <c r="AP354" s="128"/>
      <c r="AQ354" s="128"/>
      <c r="AR354" s="128"/>
      <c r="AS354" s="128"/>
      <c r="AT354" s="128"/>
      <c r="AU354" s="128"/>
      <c r="AV354" s="128"/>
      <c r="AW354" s="128"/>
      <c r="AX354" s="128"/>
      <c r="AY354" s="128"/>
      <c r="AZ354" s="128"/>
      <c r="BA354" s="128"/>
      <c r="BB354" s="128"/>
      <c r="BC354" s="128"/>
      <c r="BD354" s="128"/>
      <c r="BE354" s="128"/>
      <c r="BF354" s="128"/>
      <c r="BG354" s="128"/>
      <c r="BH354" s="128"/>
      <c r="BI354" s="128"/>
      <c r="BJ354" s="128"/>
      <c r="BK354" s="128"/>
      <c r="BL354" s="128"/>
      <c r="BM354" s="128"/>
      <c r="BN354" s="128"/>
      <c r="BO354" s="128"/>
      <c r="BP354" s="128"/>
      <c r="BQ354" s="128"/>
      <c r="BR354" s="128"/>
      <c r="BS354" s="128"/>
      <c r="BT354" s="128"/>
      <c r="BU354" s="128"/>
      <c r="BV354" s="128"/>
      <c r="BW354" s="128"/>
      <c r="BX354" s="128"/>
      <c r="BY354" s="128"/>
      <c r="BZ354" s="129"/>
      <c r="CA354" s="129"/>
      <c r="CB354" s="129"/>
      <c r="CC354" s="129"/>
      <c r="CD354" s="129"/>
      <c r="CE354" s="129"/>
      <c r="CF354" s="129"/>
      <c r="CG354" s="129"/>
      <c r="CH354" s="129"/>
      <c r="CI354" s="129"/>
      <c r="CJ354" s="129"/>
      <c r="CK354" s="129"/>
      <c r="CL354" s="129"/>
      <c r="CM354" s="129"/>
      <c r="CN354" s="129"/>
      <c r="CO354" s="129"/>
      <c r="CP354" s="129"/>
      <c r="CQ354" s="129"/>
      <c r="CR354" s="129"/>
      <c r="CS354" s="129"/>
      <c r="CT354" s="129"/>
      <c r="CU354" s="129"/>
      <c r="CV354" s="129"/>
      <c r="CW354" s="129"/>
      <c r="CX354" s="129"/>
      <c r="CY354" s="129"/>
      <c r="CZ354" s="129"/>
      <c r="DA354" s="129"/>
      <c r="DB354" s="129"/>
      <c r="DC354" s="129"/>
      <c r="DD354" s="129"/>
      <c r="DE354" s="129"/>
      <c r="DF354" s="129"/>
      <c r="DG354" s="129"/>
      <c r="DH354" s="129"/>
      <c r="DI354" s="129"/>
      <c r="DJ354" s="129"/>
      <c r="DK354" s="129"/>
      <c r="DL354" s="129"/>
      <c r="DM354" s="129"/>
      <c r="DN354" s="129"/>
      <c r="DO354" s="129"/>
      <c r="DP354" s="129"/>
      <c r="DQ354" s="129"/>
      <c r="DR354" s="129"/>
      <c r="DS354" s="129"/>
      <c r="DT354" s="129"/>
      <c r="DU354" s="129"/>
      <c r="DV354" s="129"/>
      <c r="DW354" s="129"/>
      <c r="DX354" s="129"/>
      <c r="DY354" s="129"/>
      <c r="DZ354" s="129"/>
      <c r="EA354" s="129"/>
      <c r="EB354" s="129"/>
      <c r="EC354" s="129"/>
      <c r="ED354" s="129"/>
      <c r="EE354" s="129"/>
      <c r="EF354" s="129"/>
      <c r="EG354" s="129"/>
      <c r="EH354" s="129"/>
      <c r="EI354" s="129"/>
      <c r="EJ354" s="129"/>
      <c r="EK354" s="129"/>
      <c r="EL354" s="129"/>
      <c r="EM354" s="129"/>
      <c r="EN354" s="129"/>
      <c r="EO354" s="129"/>
      <c r="EP354" s="129"/>
      <c r="EQ354" s="129"/>
      <c r="ER354" s="129"/>
      <c r="ES354" s="129"/>
      <c r="ET354" s="129"/>
      <c r="EU354" s="129"/>
      <c r="EV354" s="129"/>
      <c r="EW354" s="129"/>
      <c r="EX354" s="129"/>
      <c r="EY354" s="129"/>
      <c r="EZ354" s="129"/>
      <c r="FA354" s="129"/>
      <c r="FB354" s="129"/>
      <c r="FC354" s="129"/>
      <c r="FD354" s="129"/>
      <c r="FE354" s="129"/>
      <c r="FF354" s="129"/>
      <c r="FG354" s="129"/>
      <c r="FH354" s="129"/>
      <c r="FI354" s="129"/>
      <c r="FJ354" s="129"/>
      <c r="FK354" s="129"/>
      <c r="FL354" s="129"/>
      <c r="FM354" s="129"/>
      <c r="FN354" s="129"/>
      <c r="FO354" s="129"/>
      <c r="FP354" s="129"/>
      <c r="FQ354" s="129"/>
      <c r="FR354" s="129"/>
      <c r="FS354" s="129"/>
      <c r="FT354" s="129"/>
      <c r="FU354" s="129"/>
      <c r="FV354" s="129"/>
      <c r="FW354" s="129"/>
      <c r="FX354" s="129"/>
      <c r="FY354" s="129"/>
      <c r="FZ354" s="129"/>
      <c r="GA354" s="129"/>
      <c r="GB354" s="129"/>
      <c r="GC354" s="129"/>
      <c r="GD354" s="129"/>
      <c r="GE354" s="129"/>
      <c r="GF354" s="129"/>
      <c r="GG354" s="129"/>
      <c r="GH354" s="129"/>
      <c r="GI354" s="129"/>
      <c r="GJ354" s="129"/>
      <c r="GK354" s="129"/>
      <c r="GL354" s="129"/>
      <c r="GM354" s="129"/>
      <c r="GN354" s="129"/>
      <c r="GO354" s="129"/>
      <c r="GP354" s="129"/>
      <c r="GQ354" s="129"/>
      <c r="GR354" s="129"/>
      <c r="GS354" s="129"/>
      <c r="GT354" s="129"/>
      <c r="GU354" s="129"/>
      <c r="GV354" s="129"/>
      <c r="GW354" s="129"/>
      <c r="GX354" s="129"/>
      <c r="GY354" s="129"/>
      <c r="GZ354" s="129"/>
      <c r="HA354" s="129"/>
      <c r="HB354" s="129"/>
      <c r="HC354" s="129"/>
      <c r="HD354" s="129"/>
      <c r="HE354" s="129"/>
      <c r="HF354" s="129"/>
      <c r="HG354" s="129"/>
      <c r="HH354" s="129"/>
      <c r="HI354" s="129"/>
      <c r="HJ354" s="129"/>
      <c r="HK354" s="129"/>
      <c r="HL354" s="129"/>
      <c r="HM354" s="129"/>
      <c r="HN354" s="129"/>
      <c r="HO354" s="129"/>
      <c r="HP354" s="129"/>
      <c r="HQ354" s="129"/>
      <c r="HR354" s="129"/>
      <c r="HS354" s="129"/>
      <c r="HT354" s="129"/>
      <c r="HU354" s="129"/>
      <c r="HV354" s="129"/>
      <c r="HW354" s="129"/>
      <c r="HX354" s="129"/>
      <c r="HY354" s="129"/>
      <c r="HZ354" s="129"/>
      <c r="IA354" s="129"/>
      <c r="IB354" s="129"/>
      <c r="IC354" s="129"/>
      <c r="ID354" s="129"/>
      <c r="IE354" s="129"/>
      <c r="IF354" s="129"/>
      <c r="IG354" s="129"/>
      <c r="IH354" s="129"/>
      <c r="II354" s="129"/>
      <c r="IJ354" s="129"/>
    </row>
    <row r="355" s="129" customFormat="true" ht="54.75" hidden="false" customHeight="true" outlineLevel="1" collapsed="false">
      <c r="A355" s="85"/>
      <c r="B355" s="161"/>
      <c r="C355" s="162"/>
      <c r="D355" s="162"/>
      <c r="E355" s="162"/>
      <c r="F355" s="163" t="s">
        <v>623</v>
      </c>
      <c r="G355" s="163"/>
      <c r="H355" s="164"/>
      <c r="I355" s="165"/>
      <c r="J355" s="166"/>
      <c r="K355" s="167"/>
      <c r="L355" s="128"/>
      <c r="M355" s="128"/>
      <c r="N355" s="128"/>
      <c r="O355" s="128"/>
      <c r="P355" s="128"/>
      <c r="Q355" s="128"/>
      <c r="R355" s="128"/>
      <c r="S355" s="128"/>
      <c r="T355" s="128"/>
      <c r="U355" s="128"/>
      <c r="V355" s="128"/>
      <c r="W355" s="128"/>
      <c r="X355" s="128"/>
      <c r="Y355" s="128"/>
      <c r="Z355" s="128"/>
      <c r="AA355" s="128"/>
      <c r="AB355" s="128"/>
      <c r="AC355" s="128"/>
      <c r="AD355" s="128"/>
      <c r="AE355" s="128"/>
      <c r="AF355" s="128"/>
      <c r="AG355" s="128"/>
      <c r="AH355" s="128"/>
      <c r="AI355" s="128"/>
      <c r="AJ355" s="128"/>
      <c r="AK355" s="128"/>
      <c r="AL355" s="128"/>
      <c r="AM355" s="128"/>
      <c r="AN355" s="128"/>
      <c r="AO355" s="128"/>
      <c r="AP355" s="128"/>
      <c r="AQ355" s="128"/>
      <c r="AR355" s="128"/>
      <c r="AS355" s="128"/>
      <c r="AT355" s="128"/>
      <c r="AU355" s="128"/>
      <c r="AV355" s="128"/>
      <c r="AW355" s="128"/>
      <c r="AX355" s="128"/>
      <c r="AY355" s="128"/>
      <c r="AZ355" s="128"/>
      <c r="BA355" s="128"/>
      <c r="BB355" s="128"/>
      <c r="BC355" s="128"/>
      <c r="BD355" s="128"/>
      <c r="BE355" s="128"/>
      <c r="BF355" s="128"/>
      <c r="BG355" s="128"/>
      <c r="BH355" s="128"/>
      <c r="BI355" s="128"/>
      <c r="BJ355" s="128"/>
      <c r="BK355" s="128"/>
      <c r="BL355" s="128"/>
      <c r="BM355" s="128"/>
      <c r="BN355" s="128"/>
      <c r="BO355" s="128"/>
      <c r="BP355" s="128"/>
      <c r="BQ355" s="128"/>
      <c r="BR355" s="128"/>
      <c r="BS355" s="128"/>
      <c r="BT355" s="128"/>
      <c r="BU355" s="128"/>
      <c r="BV355" s="128"/>
      <c r="BW355" s="128"/>
      <c r="BX355" s="128"/>
      <c r="BY355" s="128"/>
    </row>
    <row r="356" customFormat="false" ht="30" hidden="false" customHeight="true" outlineLevel="1" collapsed="false">
      <c r="A356" s="85"/>
      <c r="B356" s="131" t="n">
        <v>4</v>
      </c>
      <c r="C356" s="105" t="n">
        <v>1</v>
      </c>
      <c r="D356" s="105" t="s">
        <v>36</v>
      </c>
      <c r="E356" s="104"/>
      <c r="F356" s="138" t="s">
        <v>624</v>
      </c>
      <c r="G356" s="138"/>
      <c r="H356" s="120" t="s">
        <v>625</v>
      </c>
      <c r="I356" s="180"/>
      <c r="J356" s="109" t="n">
        <v>229</v>
      </c>
      <c r="K356" s="110" t="n">
        <f aca="false">I356*J356</f>
        <v>0</v>
      </c>
      <c r="L356" s="128"/>
      <c r="M356" s="128"/>
      <c r="N356" s="128"/>
      <c r="O356" s="128"/>
      <c r="P356" s="128"/>
      <c r="Q356" s="128"/>
      <c r="R356" s="128"/>
      <c r="S356" s="128"/>
      <c r="T356" s="128"/>
      <c r="U356" s="128"/>
      <c r="V356" s="128"/>
      <c r="W356" s="128"/>
      <c r="X356" s="128"/>
      <c r="Y356" s="128"/>
      <c r="Z356" s="128"/>
      <c r="AA356" s="128"/>
      <c r="AB356" s="128"/>
      <c r="AC356" s="128"/>
      <c r="AD356" s="128"/>
      <c r="AE356" s="128"/>
      <c r="AF356" s="128"/>
      <c r="AG356" s="128"/>
      <c r="AH356" s="128"/>
      <c r="AI356" s="128"/>
      <c r="AJ356" s="128"/>
      <c r="AK356" s="128"/>
      <c r="AL356" s="128"/>
      <c r="AM356" s="128"/>
      <c r="AN356" s="128"/>
      <c r="AO356" s="128"/>
      <c r="AP356" s="128"/>
      <c r="AQ356" s="128"/>
      <c r="AR356" s="128"/>
      <c r="AS356" s="128"/>
      <c r="AT356" s="128"/>
      <c r="AU356" s="128"/>
      <c r="AV356" s="128"/>
      <c r="AW356" s="128"/>
      <c r="AX356" s="128"/>
      <c r="AY356" s="128"/>
      <c r="AZ356" s="128"/>
      <c r="BA356" s="128"/>
      <c r="BB356" s="128"/>
      <c r="BC356" s="128"/>
      <c r="BD356" s="128"/>
      <c r="BE356" s="128"/>
      <c r="BF356" s="128"/>
      <c r="BG356" s="128"/>
      <c r="BH356" s="128"/>
      <c r="BI356" s="128"/>
      <c r="BJ356" s="128"/>
      <c r="BK356" s="128"/>
      <c r="BL356" s="128"/>
      <c r="BM356" s="128"/>
      <c r="BN356" s="128"/>
      <c r="BO356" s="128"/>
      <c r="BP356" s="128"/>
      <c r="BQ356" s="128"/>
      <c r="BR356" s="128"/>
      <c r="BS356" s="128"/>
      <c r="BT356" s="128"/>
      <c r="BU356" s="128"/>
      <c r="BV356" s="128"/>
      <c r="BW356" s="128"/>
      <c r="BX356" s="128"/>
      <c r="BY356" s="128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30" hidden="false" customHeight="true" outlineLevel="1" collapsed="false">
      <c r="A357" s="85"/>
      <c r="B357" s="131" t="n">
        <v>4</v>
      </c>
      <c r="C357" s="105" t="n">
        <v>1</v>
      </c>
      <c r="D357" s="105" t="s">
        <v>36</v>
      </c>
      <c r="E357" s="105"/>
      <c r="F357" s="138" t="s">
        <v>626</v>
      </c>
      <c r="G357" s="138"/>
      <c r="H357" s="120" t="s">
        <v>627</v>
      </c>
      <c r="I357" s="180"/>
      <c r="J357" s="109" t="n">
        <v>229</v>
      </c>
      <c r="K357" s="110" t="n">
        <f aca="false">I357*J357</f>
        <v>0</v>
      </c>
      <c r="L357" s="128"/>
      <c r="M357" s="128"/>
      <c r="N357" s="128"/>
      <c r="O357" s="128"/>
      <c r="P357" s="128"/>
      <c r="Q357" s="128"/>
      <c r="R357" s="128"/>
      <c r="S357" s="128"/>
      <c r="T357" s="128"/>
      <c r="U357" s="128"/>
      <c r="V357" s="128"/>
      <c r="W357" s="128"/>
      <c r="X357" s="128"/>
      <c r="Y357" s="128"/>
      <c r="Z357" s="128"/>
      <c r="AA357" s="128"/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128"/>
      <c r="AP357" s="128"/>
      <c r="AQ357" s="128"/>
      <c r="AR357" s="128"/>
      <c r="AS357" s="128"/>
      <c r="AT357" s="128"/>
      <c r="AU357" s="128"/>
      <c r="AV357" s="128"/>
      <c r="AW357" s="128"/>
      <c r="AX357" s="128"/>
      <c r="AY357" s="128"/>
      <c r="AZ357" s="128"/>
      <c r="BA357" s="128"/>
      <c r="BB357" s="128"/>
      <c r="BC357" s="128"/>
      <c r="BD357" s="128"/>
      <c r="BE357" s="128"/>
      <c r="BF357" s="128"/>
      <c r="BG357" s="128"/>
      <c r="BH357" s="128"/>
      <c r="BI357" s="128"/>
      <c r="BJ357" s="128"/>
      <c r="BK357" s="128"/>
      <c r="BL357" s="128"/>
      <c r="BM357" s="128"/>
      <c r="BN357" s="128"/>
      <c r="BO357" s="128"/>
      <c r="BP357" s="128"/>
      <c r="BQ357" s="128"/>
      <c r="BR357" s="128"/>
      <c r="BS357" s="128"/>
      <c r="BT357" s="128"/>
      <c r="BU357" s="128"/>
      <c r="BV357" s="128"/>
      <c r="BW357" s="128"/>
      <c r="BX357" s="128"/>
      <c r="BY357" s="128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30" hidden="false" customHeight="true" outlineLevel="1" collapsed="false">
      <c r="A358" s="85"/>
      <c r="B358" s="131" t="n">
        <v>4</v>
      </c>
      <c r="C358" s="105" t="n">
        <v>1</v>
      </c>
      <c r="D358" s="105" t="s">
        <v>36</v>
      </c>
      <c r="E358" s="105"/>
      <c r="F358" s="138" t="s">
        <v>628</v>
      </c>
      <c r="G358" s="138"/>
      <c r="H358" s="120" t="s">
        <v>629</v>
      </c>
      <c r="I358" s="180"/>
      <c r="J358" s="109" t="n">
        <v>229</v>
      </c>
      <c r="K358" s="110" t="n">
        <f aca="false">I358*J358</f>
        <v>0</v>
      </c>
      <c r="L358" s="128"/>
      <c r="M358" s="128"/>
      <c r="N358" s="128"/>
      <c r="O358" s="128"/>
      <c r="P358" s="128"/>
      <c r="Q358" s="128"/>
      <c r="R358" s="128"/>
      <c r="S358" s="128"/>
      <c r="T358" s="128"/>
      <c r="U358" s="128"/>
      <c r="V358" s="128"/>
      <c r="W358" s="128"/>
      <c r="X358" s="128"/>
      <c r="Y358" s="128"/>
      <c r="Z358" s="128"/>
      <c r="AA358" s="128"/>
      <c r="AB358" s="128"/>
      <c r="AC358" s="128"/>
      <c r="AD358" s="128"/>
      <c r="AE358" s="128"/>
      <c r="AF358" s="128"/>
      <c r="AG358" s="128"/>
      <c r="AH358" s="128"/>
      <c r="AI358" s="128"/>
      <c r="AJ358" s="128"/>
      <c r="AK358" s="128"/>
      <c r="AL358" s="128"/>
      <c r="AM358" s="128"/>
      <c r="AN358" s="128"/>
      <c r="AO358" s="128"/>
      <c r="AP358" s="128"/>
      <c r="AQ358" s="128"/>
      <c r="AR358" s="128"/>
      <c r="AS358" s="128"/>
      <c r="AT358" s="128"/>
      <c r="AU358" s="128"/>
      <c r="AV358" s="128"/>
      <c r="AW358" s="128"/>
      <c r="AX358" s="128"/>
      <c r="AY358" s="128"/>
      <c r="AZ358" s="128"/>
      <c r="BA358" s="128"/>
      <c r="BB358" s="128"/>
      <c r="BC358" s="128"/>
      <c r="BD358" s="128"/>
      <c r="BE358" s="128"/>
      <c r="BF358" s="128"/>
      <c r="BG358" s="128"/>
      <c r="BH358" s="128"/>
      <c r="BI358" s="128"/>
      <c r="BJ358" s="128"/>
      <c r="BK358" s="128"/>
      <c r="BL358" s="128"/>
      <c r="BM358" s="128"/>
      <c r="BN358" s="128"/>
      <c r="BO358" s="128"/>
      <c r="BP358" s="128"/>
      <c r="BQ358" s="128"/>
      <c r="BR358" s="128"/>
      <c r="BS358" s="128"/>
      <c r="BT358" s="128"/>
      <c r="BU358" s="128"/>
      <c r="BV358" s="128"/>
      <c r="BW358" s="128"/>
      <c r="BX358" s="128"/>
      <c r="BY358" s="128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s="102" customFormat="true" ht="22.5" hidden="false" customHeight="true" outlineLevel="2" collapsed="false">
      <c r="A359" s="85"/>
      <c r="B359" s="111"/>
      <c r="C359" s="112"/>
      <c r="D359" s="112"/>
      <c r="E359" s="112"/>
      <c r="F359" s="113"/>
      <c r="G359" s="114"/>
      <c r="H359" s="115" t="s">
        <v>630</v>
      </c>
      <c r="I359" s="116"/>
      <c r="J359" s="117" t="n">
        <f aca="false">SUM(I356:I358)</f>
        <v>0</v>
      </c>
      <c r="K359" s="110"/>
      <c r="L359" s="128"/>
      <c r="M359" s="128"/>
      <c r="N359" s="128"/>
      <c r="O359" s="128"/>
      <c r="P359" s="128"/>
      <c r="Q359" s="128"/>
      <c r="R359" s="128"/>
      <c r="S359" s="128"/>
      <c r="T359" s="128"/>
      <c r="U359" s="128"/>
      <c r="V359" s="128"/>
      <c r="W359" s="128"/>
      <c r="X359" s="128"/>
      <c r="Y359" s="128"/>
      <c r="Z359" s="128"/>
      <c r="AA359" s="128"/>
      <c r="AB359" s="128"/>
      <c r="AC359" s="128"/>
      <c r="AD359" s="128"/>
      <c r="AE359" s="128"/>
      <c r="AF359" s="128"/>
      <c r="AG359" s="128"/>
      <c r="AH359" s="128"/>
      <c r="AI359" s="128"/>
      <c r="AJ359" s="128"/>
      <c r="AK359" s="128"/>
      <c r="AL359" s="128"/>
      <c r="AM359" s="128"/>
      <c r="AN359" s="128"/>
      <c r="AO359" s="128"/>
      <c r="AP359" s="128"/>
      <c r="AQ359" s="128"/>
      <c r="AR359" s="128"/>
      <c r="AS359" s="128"/>
      <c r="AT359" s="128"/>
      <c r="AU359" s="128"/>
      <c r="AV359" s="128"/>
      <c r="AW359" s="128"/>
      <c r="AX359" s="128"/>
      <c r="AY359" s="128"/>
      <c r="AZ359" s="128"/>
      <c r="BA359" s="128"/>
      <c r="BB359" s="128"/>
      <c r="BC359" s="128"/>
      <c r="BD359" s="128"/>
      <c r="BE359" s="128"/>
      <c r="BF359" s="128"/>
      <c r="BG359" s="128"/>
      <c r="BH359" s="128"/>
      <c r="BI359" s="128"/>
      <c r="BJ359" s="128"/>
      <c r="BK359" s="128"/>
      <c r="BL359" s="128"/>
      <c r="BM359" s="128"/>
      <c r="BN359" s="128"/>
      <c r="BO359" s="128"/>
      <c r="BP359" s="128"/>
      <c r="BQ359" s="128"/>
      <c r="BR359" s="128"/>
      <c r="BS359" s="128"/>
      <c r="BT359" s="128"/>
      <c r="BU359" s="128"/>
      <c r="BV359" s="128"/>
      <c r="BW359" s="128"/>
      <c r="BX359" s="128"/>
      <c r="BY359" s="128"/>
      <c r="BZ359" s="129"/>
      <c r="CA359" s="129"/>
      <c r="CB359" s="129"/>
      <c r="CC359" s="129"/>
      <c r="CD359" s="129"/>
      <c r="CE359" s="129"/>
      <c r="CF359" s="129"/>
      <c r="CG359" s="129"/>
      <c r="CH359" s="129"/>
      <c r="CI359" s="129"/>
      <c r="CJ359" s="129"/>
      <c r="CK359" s="129"/>
      <c r="CL359" s="129"/>
      <c r="CM359" s="129"/>
      <c r="CN359" s="129"/>
      <c r="CO359" s="129"/>
      <c r="CP359" s="129"/>
      <c r="CQ359" s="129"/>
      <c r="CR359" s="129"/>
      <c r="CS359" s="129"/>
      <c r="CT359" s="129"/>
      <c r="CU359" s="129"/>
      <c r="CV359" s="129"/>
      <c r="CW359" s="129"/>
      <c r="CX359" s="129"/>
      <c r="CY359" s="129"/>
      <c r="CZ359" s="129"/>
      <c r="DA359" s="129"/>
      <c r="DB359" s="129"/>
      <c r="DC359" s="129"/>
      <c r="DD359" s="129"/>
      <c r="DE359" s="129"/>
      <c r="DF359" s="129"/>
      <c r="DG359" s="129"/>
      <c r="DH359" s="129"/>
      <c r="DI359" s="129"/>
      <c r="DJ359" s="129"/>
      <c r="DK359" s="129"/>
      <c r="DL359" s="129"/>
      <c r="DM359" s="129"/>
      <c r="DN359" s="129"/>
      <c r="DO359" s="129"/>
      <c r="DP359" s="129"/>
      <c r="DQ359" s="129"/>
      <c r="DR359" s="129"/>
      <c r="DS359" s="129"/>
      <c r="DT359" s="129"/>
      <c r="DU359" s="129"/>
      <c r="DV359" s="129"/>
      <c r="DW359" s="129"/>
      <c r="DX359" s="129"/>
      <c r="DY359" s="129"/>
      <c r="DZ359" s="129"/>
      <c r="EA359" s="129"/>
      <c r="EB359" s="129"/>
      <c r="EC359" s="129"/>
      <c r="ED359" s="129"/>
      <c r="EE359" s="129"/>
      <c r="EF359" s="129"/>
      <c r="EG359" s="129"/>
      <c r="EH359" s="129"/>
      <c r="EI359" s="129"/>
      <c r="EJ359" s="129"/>
      <c r="EK359" s="129"/>
      <c r="EL359" s="129"/>
      <c r="EM359" s="129"/>
      <c r="EN359" s="129"/>
      <c r="EO359" s="129"/>
      <c r="EP359" s="129"/>
      <c r="EQ359" s="129"/>
      <c r="ER359" s="129"/>
      <c r="ES359" s="129"/>
      <c r="ET359" s="129"/>
      <c r="EU359" s="129"/>
      <c r="EV359" s="129"/>
      <c r="EW359" s="129"/>
      <c r="EX359" s="129"/>
      <c r="EY359" s="129"/>
      <c r="EZ359" s="129"/>
      <c r="FA359" s="129"/>
      <c r="FB359" s="129"/>
      <c r="FC359" s="129"/>
      <c r="FD359" s="129"/>
      <c r="FE359" s="129"/>
      <c r="FF359" s="129"/>
      <c r="FG359" s="129"/>
      <c r="FH359" s="129"/>
      <c r="FI359" s="129"/>
      <c r="FJ359" s="129"/>
      <c r="FK359" s="129"/>
      <c r="FL359" s="129"/>
      <c r="FM359" s="129"/>
      <c r="FN359" s="129"/>
      <c r="FO359" s="129"/>
      <c r="FP359" s="129"/>
      <c r="FQ359" s="129"/>
      <c r="FR359" s="129"/>
      <c r="FS359" s="129"/>
      <c r="FT359" s="129"/>
      <c r="FU359" s="129"/>
      <c r="FV359" s="129"/>
      <c r="FW359" s="129"/>
      <c r="FX359" s="129"/>
      <c r="FY359" s="129"/>
      <c r="FZ359" s="129"/>
      <c r="GA359" s="129"/>
      <c r="GB359" s="129"/>
      <c r="GC359" s="129"/>
      <c r="GD359" s="129"/>
      <c r="GE359" s="129"/>
      <c r="GF359" s="129"/>
      <c r="GG359" s="129"/>
      <c r="GH359" s="129"/>
      <c r="GI359" s="129"/>
      <c r="GJ359" s="129"/>
      <c r="GK359" s="129"/>
      <c r="GL359" s="129"/>
      <c r="GM359" s="129"/>
      <c r="GN359" s="129"/>
      <c r="GO359" s="129"/>
      <c r="GP359" s="129"/>
      <c r="GQ359" s="129"/>
      <c r="GR359" s="129"/>
      <c r="GS359" s="129"/>
      <c r="GT359" s="129"/>
      <c r="GU359" s="129"/>
      <c r="GV359" s="129"/>
      <c r="GW359" s="129"/>
      <c r="GX359" s="129"/>
      <c r="GY359" s="129"/>
      <c r="GZ359" s="129"/>
      <c r="HA359" s="129"/>
      <c r="HB359" s="129"/>
      <c r="HC359" s="129"/>
      <c r="HD359" s="129"/>
      <c r="HE359" s="129"/>
      <c r="HF359" s="129"/>
      <c r="HG359" s="129"/>
      <c r="HH359" s="129"/>
      <c r="HI359" s="129"/>
      <c r="HJ359" s="129"/>
      <c r="HK359" s="129"/>
      <c r="HL359" s="129"/>
      <c r="HM359" s="129"/>
      <c r="HN359" s="129"/>
      <c r="HO359" s="129"/>
      <c r="HP359" s="129"/>
      <c r="HQ359" s="129"/>
      <c r="HR359" s="129"/>
      <c r="HS359" s="129"/>
      <c r="HT359" s="129"/>
      <c r="HU359" s="129"/>
      <c r="HV359" s="129"/>
      <c r="HW359" s="129"/>
      <c r="HX359" s="129"/>
      <c r="HY359" s="129"/>
      <c r="HZ359" s="129"/>
      <c r="IA359" s="129"/>
      <c r="IB359" s="129"/>
      <c r="IC359" s="129"/>
      <c r="ID359" s="129"/>
      <c r="IE359" s="129"/>
      <c r="IF359" s="129"/>
      <c r="IG359" s="129"/>
      <c r="IH359" s="129"/>
      <c r="II359" s="129"/>
      <c r="IJ359" s="129"/>
    </row>
    <row r="360" s="129" customFormat="true" ht="59.4" hidden="false" customHeight="true" outlineLevel="1" collapsed="false">
      <c r="A360" s="85"/>
      <c r="B360" s="161"/>
      <c r="C360" s="162"/>
      <c r="D360" s="162"/>
      <c r="E360" s="162"/>
      <c r="F360" s="163" t="s">
        <v>631</v>
      </c>
      <c r="G360" s="163"/>
      <c r="H360" s="164"/>
      <c r="I360" s="165"/>
      <c r="J360" s="166"/>
      <c r="K360" s="167"/>
      <c r="L360" s="128"/>
      <c r="M360" s="128"/>
      <c r="N360" s="128"/>
      <c r="O360" s="128"/>
      <c r="P360" s="128"/>
      <c r="Q360" s="128"/>
      <c r="R360" s="128"/>
      <c r="S360" s="128"/>
      <c r="T360" s="128"/>
      <c r="U360" s="128"/>
      <c r="V360" s="128"/>
      <c r="W360" s="128"/>
      <c r="X360" s="128"/>
      <c r="Y360" s="128"/>
      <c r="Z360" s="128"/>
      <c r="AA360" s="128"/>
      <c r="AB360" s="128"/>
      <c r="AC360" s="128"/>
      <c r="AD360" s="128"/>
      <c r="AE360" s="128"/>
      <c r="AF360" s="128"/>
      <c r="AG360" s="128"/>
      <c r="AH360" s="128"/>
      <c r="AI360" s="128"/>
      <c r="AJ360" s="128"/>
      <c r="AK360" s="128"/>
      <c r="AL360" s="128"/>
      <c r="AM360" s="128"/>
      <c r="AN360" s="128"/>
      <c r="AO360" s="128"/>
      <c r="AP360" s="128"/>
      <c r="AQ360" s="128"/>
      <c r="AR360" s="128"/>
      <c r="AS360" s="128"/>
      <c r="AT360" s="128"/>
      <c r="AU360" s="128"/>
      <c r="AV360" s="128"/>
      <c r="AW360" s="128"/>
      <c r="AX360" s="128"/>
      <c r="AY360" s="128"/>
      <c r="AZ360" s="128"/>
      <c r="BA360" s="128"/>
      <c r="BB360" s="128"/>
      <c r="BC360" s="128"/>
      <c r="BD360" s="128"/>
      <c r="BE360" s="128"/>
      <c r="BF360" s="128"/>
      <c r="BG360" s="128"/>
      <c r="BH360" s="128"/>
      <c r="BI360" s="128"/>
      <c r="BJ360" s="128"/>
      <c r="BK360" s="128"/>
      <c r="BL360" s="128"/>
      <c r="BM360" s="128"/>
      <c r="BN360" s="128"/>
      <c r="BO360" s="128"/>
      <c r="BP360" s="128"/>
      <c r="BQ360" s="128"/>
      <c r="BR360" s="128"/>
      <c r="BS360" s="128"/>
      <c r="BT360" s="128"/>
      <c r="BU360" s="128"/>
      <c r="BV360" s="128"/>
      <c r="BW360" s="128"/>
      <c r="BX360" s="128"/>
      <c r="BY360" s="128"/>
    </row>
    <row r="361" customFormat="false" ht="30" hidden="false" customHeight="true" outlineLevel="1" collapsed="false">
      <c r="A361" s="85"/>
      <c r="B361" s="103" t="n">
        <v>15</v>
      </c>
      <c r="C361" s="104" t="n">
        <v>1</v>
      </c>
      <c r="D361" s="105" t="s">
        <v>36</v>
      </c>
      <c r="E361" s="104"/>
      <c r="F361" s="138" t="s">
        <v>632</v>
      </c>
      <c r="G361" s="138"/>
      <c r="H361" s="120" t="s">
        <v>633</v>
      </c>
      <c r="I361" s="108"/>
      <c r="J361" s="109" t="n">
        <v>345</v>
      </c>
      <c r="K361" s="110" t="n">
        <f aca="false">I361*J361</f>
        <v>0</v>
      </c>
      <c r="L361" s="128"/>
      <c r="M361" s="128"/>
      <c r="N361" s="128"/>
      <c r="O361" s="128"/>
      <c r="P361" s="128"/>
      <c r="Q361" s="128"/>
      <c r="R361" s="128"/>
      <c r="S361" s="128"/>
      <c r="T361" s="128"/>
      <c r="U361" s="128"/>
      <c r="V361" s="128"/>
      <c r="W361" s="128"/>
      <c r="X361" s="128"/>
      <c r="Y361" s="128"/>
      <c r="Z361" s="128"/>
      <c r="AA361" s="128"/>
      <c r="AB361" s="128"/>
      <c r="AC361" s="128"/>
      <c r="AD361" s="128"/>
      <c r="AE361" s="128"/>
      <c r="AF361" s="128"/>
      <c r="AG361" s="128"/>
      <c r="AH361" s="128"/>
      <c r="AI361" s="128"/>
      <c r="AJ361" s="128"/>
      <c r="AK361" s="128"/>
      <c r="AL361" s="128"/>
      <c r="AM361" s="128"/>
      <c r="AN361" s="128"/>
      <c r="AO361" s="128"/>
      <c r="AP361" s="128"/>
      <c r="AQ361" s="128"/>
      <c r="AR361" s="128"/>
      <c r="AS361" s="128"/>
      <c r="AT361" s="128"/>
      <c r="AU361" s="128"/>
      <c r="AV361" s="128"/>
      <c r="AW361" s="128"/>
      <c r="AX361" s="128"/>
      <c r="AY361" s="128"/>
      <c r="AZ361" s="128"/>
      <c r="BA361" s="128"/>
      <c r="BB361" s="128"/>
      <c r="BC361" s="128"/>
      <c r="BD361" s="128"/>
      <c r="BE361" s="128"/>
      <c r="BF361" s="128"/>
      <c r="BG361" s="128"/>
      <c r="BH361" s="128"/>
      <c r="BI361" s="128"/>
      <c r="BJ361" s="128"/>
      <c r="BK361" s="128"/>
      <c r="BL361" s="128"/>
      <c r="BM361" s="128"/>
      <c r="BN361" s="128"/>
      <c r="BO361" s="128"/>
      <c r="BP361" s="128"/>
      <c r="BQ361" s="128"/>
      <c r="BR361" s="128"/>
      <c r="BS361" s="128"/>
      <c r="BT361" s="128"/>
      <c r="BU361" s="128"/>
      <c r="BV361" s="128"/>
      <c r="BW361" s="128"/>
      <c r="BX361" s="128"/>
      <c r="BY361" s="128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30" hidden="false" customHeight="true" outlineLevel="1" collapsed="false">
      <c r="A362" s="85"/>
      <c r="B362" s="103" t="n">
        <v>15</v>
      </c>
      <c r="C362" s="104" t="n">
        <v>1</v>
      </c>
      <c r="D362" s="105" t="s">
        <v>36</v>
      </c>
      <c r="E362" s="104"/>
      <c r="F362" s="138" t="s">
        <v>634</v>
      </c>
      <c r="G362" s="138"/>
      <c r="H362" s="120" t="s">
        <v>635</v>
      </c>
      <c r="I362" s="108"/>
      <c r="J362" s="109" t="n">
        <v>345</v>
      </c>
      <c r="K362" s="110" t="n">
        <f aca="false">I362*J362</f>
        <v>0</v>
      </c>
      <c r="L362" s="128"/>
      <c r="M362" s="128"/>
      <c r="N362" s="128"/>
      <c r="O362" s="128"/>
      <c r="P362" s="128"/>
      <c r="Q362" s="128"/>
      <c r="R362" s="128"/>
      <c r="S362" s="128"/>
      <c r="T362" s="128"/>
      <c r="U362" s="128"/>
      <c r="V362" s="128"/>
      <c r="W362" s="128"/>
      <c r="X362" s="128"/>
      <c r="Y362" s="128"/>
      <c r="Z362" s="128"/>
      <c r="AA362" s="128"/>
      <c r="AB362" s="128"/>
      <c r="AC362" s="128"/>
      <c r="AD362" s="128"/>
      <c r="AE362" s="128"/>
      <c r="AF362" s="128"/>
      <c r="AG362" s="128"/>
      <c r="AH362" s="128"/>
      <c r="AI362" s="128"/>
      <c r="AJ362" s="128"/>
      <c r="AK362" s="128"/>
      <c r="AL362" s="128"/>
      <c r="AM362" s="128"/>
      <c r="AN362" s="128"/>
      <c r="AO362" s="128"/>
      <c r="AP362" s="128"/>
      <c r="AQ362" s="128"/>
      <c r="AR362" s="128"/>
      <c r="AS362" s="128"/>
      <c r="AT362" s="128"/>
      <c r="AU362" s="128"/>
      <c r="AV362" s="128"/>
      <c r="AW362" s="128"/>
      <c r="AX362" s="128"/>
      <c r="AY362" s="128"/>
      <c r="AZ362" s="128"/>
      <c r="BA362" s="128"/>
      <c r="BB362" s="128"/>
      <c r="BC362" s="128"/>
      <c r="BD362" s="128"/>
      <c r="BE362" s="128"/>
      <c r="BF362" s="128"/>
      <c r="BG362" s="128"/>
      <c r="BH362" s="128"/>
      <c r="BI362" s="128"/>
      <c r="BJ362" s="128"/>
      <c r="BK362" s="128"/>
      <c r="BL362" s="128"/>
      <c r="BM362" s="128"/>
      <c r="BN362" s="128"/>
      <c r="BO362" s="128"/>
      <c r="BP362" s="128"/>
      <c r="BQ362" s="128"/>
      <c r="BR362" s="128"/>
      <c r="BS362" s="128"/>
      <c r="BT362" s="128"/>
      <c r="BU362" s="128"/>
      <c r="BV362" s="128"/>
      <c r="BW362" s="128"/>
      <c r="BX362" s="128"/>
      <c r="BY362" s="128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30" hidden="false" customHeight="true" outlineLevel="1" collapsed="false">
      <c r="A363" s="85"/>
      <c r="B363" s="103" t="n">
        <v>15</v>
      </c>
      <c r="C363" s="104" t="n">
        <v>1</v>
      </c>
      <c r="D363" s="105" t="s">
        <v>36</v>
      </c>
      <c r="E363" s="104"/>
      <c r="F363" s="138" t="s">
        <v>636</v>
      </c>
      <c r="G363" s="138"/>
      <c r="H363" s="120" t="s">
        <v>637</v>
      </c>
      <c r="I363" s="108"/>
      <c r="J363" s="109" t="n">
        <v>345</v>
      </c>
      <c r="K363" s="110" t="n">
        <f aca="false">I363*J363</f>
        <v>0</v>
      </c>
      <c r="L363" s="128"/>
      <c r="M363" s="128"/>
      <c r="N363" s="128"/>
      <c r="O363" s="128"/>
      <c r="P363" s="128"/>
      <c r="Q363" s="128"/>
      <c r="R363" s="128"/>
      <c r="S363" s="128"/>
      <c r="T363" s="128"/>
      <c r="U363" s="128"/>
      <c r="V363" s="128"/>
      <c r="W363" s="128"/>
      <c r="X363" s="128"/>
      <c r="Y363" s="128"/>
      <c r="Z363" s="128"/>
      <c r="AA363" s="128"/>
      <c r="AB363" s="128"/>
      <c r="AC363" s="128"/>
      <c r="AD363" s="128"/>
      <c r="AE363" s="128"/>
      <c r="AF363" s="128"/>
      <c r="AG363" s="128"/>
      <c r="AH363" s="128"/>
      <c r="AI363" s="128"/>
      <c r="AJ363" s="128"/>
      <c r="AK363" s="128"/>
      <c r="AL363" s="128"/>
      <c r="AM363" s="128"/>
      <c r="AN363" s="128"/>
      <c r="AO363" s="128"/>
      <c r="AP363" s="128"/>
      <c r="AQ363" s="128"/>
      <c r="AR363" s="128"/>
      <c r="AS363" s="128"/>
      <c r="AT363" s="128"/>
      <c r="AU363" s="128"/>
      <c r="AV363" s="128"/>
      <c r="AW363" s="128"/>
      <c r="AX363" s="128"/>
      <c r="AY363" s="128"/>
      <c r="AZ363" s="128"/>
      <c r="BA363" s="128"/>
      <c r="BB363" s="128"/>
      <c r="BC363" s="128"/>
      <c r="BD363" s="128"/>
      <c r="BE363" s="128"/>
      <c r="BF363" s="128"/>
      <c r="BG363" s="128"/>
      <c r="BH363" s="128"/>
      <c r="BI363" s="128"/>
      <c r="BJ363" s="128"/>
      <c r="BK363" s="128"/>
      <c r="BL363" s="128"/>
      <c r="BM363" s="128"/>
      <c r="BN363" s="128"/>
      <c r="BO363" s="128"/>
      <c r="BP363" s="128"/>
      <c r="BQ363" s="128"/>
      <c r="BR363" s="128"/>
      <c r="BS363" s="128"/>
      <c r="BT363" s="128"/>
      <c r="BU363" s="128"/>
      <c r="BV363" s="128"/>
      <c r="BW363" s="128"/>
      <c r="BX363" s="128"/>
      <c r="BY363" s="128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30" hidden="false" customHeight="true" outlineLevel="1" collapsed="false">
      <c r="A364" s="85"/>
      <c r="B364" s="103" t="n">
        <v>15</v>
      </c>
      <c r="C364" s="104" t="n">
        <v>1</v>
      </c>
      <c r="D364" s="105" t="s">
        <v>36</v>
      </c>
      <c r="E364" s="104"/>
      <c r="F364" s="138" t="s">
        <v>638</v>
      </c>
      <c r="G364" s="138"/>
      <c r="H364" s="120" t="s">
        <v>639</v>
      </c>
      <c r="I364" s="108"/>
      <c r="J364" s="109" t="n">
        <v>345</v>
      </c>
      <c r="K364" s="110" t="n">
        <f aca="false">I364*J364</f>
        <v>0</v>
      </c>
      <c r="L364" s="128"/>
      <c r="M364" s="128"/>
      <c r="N364" s="128"/>
      <c r="O364" s="128"/>
      <c r="P364" s="128"/>
      <c r="Q364" s="128"/>
      <c r="R364" s="128"/>
      <c r="S364" s="128"/>
      <c r="T364" s="128"/>
      <c r="U364" s="128"/>
      <c r="V364" s="128"/>
      <c r="W364" s="128"/>
      <c r="X364" s="128"/>
      <c r="Y364" s="128"/>
      <c r="Z364" s="128"/>
      <c r="AA364" s="128"/>
      <c r="AB364" s="128"/>
      <c r="AC364" s="128"/>
      <c r="AD364" s="128"/>
      <c r="AE364" s="128"/>
      <c r="AF364" s="128"/>
      <c r="AG364" s="128"/>
      <c r="AH364" s="128"/>
      <c r="AI364" s="128"/>
      <c r="AJ364" s="128"/>
      <c r="AK364" s="128"/>
      <c r="AL364" s="128"/>
      <c r="AM364" s="128"/>
      <c r="AN364" s="128"/>
      <c r="AO364" s="128"/>
      <c r="AP364" s="128"/>
      <c r="AQ364" s="128"/>
      <c r="AR364" s="128"/>
      <c r="AS364" s="128"/>
      <c r="AT364" s="128"/>
      <c r="AU364" s="128"/>
      <c r="AV364" s="128"/>
      <c r="AW364" s="128"/>
      <c r="AX364" s="128"/>
      <c r="AY364" s="128"/>
      <c r="AZ364" s="128"/>
      <c r="BA364" s="128"/>
      <c r="BB364" s="128"/>
      <c r="BC364" s="128"/>
      <c r="BD364" s="128"/>
      <c r="BE364" s="128"/>
      <c r="BF364" s="128"/>
      <c r="BG364" s="128"/>
      <c r="BH364" s="128"/>
      <c r="BI364" s="128"/>
      <c r="BJ364" s="128"/>
      <c r="BK364" s="128"/>
      <c r="BL364" s="128"/>
      <c r="BM364" s="128"/>
      <c r="BN364" s="128"/>
      <c r="BO364" s="128"/>
      <c r="BP364" s="128"/>
      <c r="BQ364" s="128"/>
      <c r="BR364" s="128"/>
      <c r="BS364" s="128"/>
      <c r="BT364" s="128"/>
      <c r="BU364" s="128"/>
      <c r="BV364" s="128"/>
      <c r="BW364" s="128"/>
      <c r="BX364" s="128"/>
      <c r="BY364" s="128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30" hidden="false" customHeight="true" outlineLevel="1" collapsed="false">
      <c r="A365" s="85"/>
      <c r="B365" s="103" t="n">
        <v>15</v>
      </c>
      <c r="C365" s="104" t="n">
        <v>1</v>
      </c>
      <c r="D365" s="105" t="s">
        <v>36</v>
      </c>
      <c r="E365" s="104"/>
      <c r="F365" s="138" t="s">
        <v>640</v>
      </c>
      <c r="G365" s="138"/>
      <c r="H365" s="120" t="s">
        <v>641</v>
      </c>
      <c r="I365" s="108"/>
      <c r="J365" s="109" t="n">
        <v>345</v>
      </c>
      <c r="K365" s="110" t="n">
        <f aca="false">I365*J365</f>
        <v>0</v>
      </c>
      <c r="L365" s="128"/>
      <c r="M365" s="128"/>
      <c r="N365" s="128"/>
      <c r="O365" s="128"/>
      <c r="P365" s="128"/>
      <c r="Q365" s="128"/>
      <c r="R365" s="128"/>
      <c r="S365" s="128"/>
      <c r="T365" s="128"/>
      <c r="U365" s="128"/>
      <c r="V365" s="128"/>
      <c r="W365" s="128"/>
      <c r="X365" s="128"/>
      <c r="Y365" s="128"/>
      <c r="Z365" s="128"/>
      <c r="AA365" s="128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128"/>
      <c r="AR365" s="128"/>
      <c r="AS365" s="128"/>
      <c r="AT365" s="128"/>
      <c r="AU365" s="128"/>
      <c r="AV365" s="128"/>
      <c r="AW365" s="128"/>
      <c r="AX365" s="128"/>
      <c r="AY365" s="128"/>
      <c r="AZ365" s="128"/>
      <c r="BA365" s="128"/>
      <c r="BB365" s="128"/>
      <c r="BC365" s="128"/>
      <c r="BD365" s="128"/>
      <c r="BE365" s="128"/>
      <c r="BF365" s="128"/>
      <c r="BG365" s="128"/>
      <c r="BH365" s="128"/>
      <c r="BI365" s="128"/>
      <c r="BJ365" s="128"/>
      <c r="BK365" s="128"/>
      <c r="BL365" s="128"/>
      <c r="BM365" s="128"/>
      <c r="BN365" s="128"/>
      <c r="BO365" s="128"/>
      <c r="BP365" s="128"/>
      <c r="BQ365" s="128"/>
      <c r="BR365" s="128"/>
      <c r="BS365" s="128"/>
      <c r="BT365" s="128"/>
      <c r="BU365" s="128"/>
      <c r="BV365" s="128"/>
      <c r="BW365" s="128"/>
      <c r="BX365" s="128"/>
      <c r="BY365" s="128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30" hidden="false" customHeight="true" outlineLevel="1" collapsed="false">
      <c r="A366" s="85"/>
      <c r="B366" s="103" t="n">
        <v>15</v>
      </c>
      <c r="C366" s="104" t="n">
        <v>1</v>
      </c>
      <c r="D366" s="105" t="s">
        <v>36</v>
      </c>
      <c r="E366" s="104"/>
      <c r="F366" s="138" t="s">
        <v>642</v>
      </c>
      <c r="G366" s="138"/>
      <c r="H366" s="120" t="s">
        <v>643</v>
      </c>
      <c r="I366" s="108"/>
      <c r="J366" s="109" t="n">
        <v>345</v>
      </c>
      <c r="K366" s="110" t="n">
        <f aca="false">I366*J366</f>
        <v>0</v>
      </c>
      <c r="L366" s="128"/>
      <c r="M366" s="128"/>
      <c r="N366" s="128"/>
      <c r="O366" s="128"/>
      <c r="P366" s="128"/>
      <c r="Q366" s="128"/>
      <c r="R366" s="128"/>
      <c r="S366" s="128"/>
      <c r="T366" s="128"/>
      <c r="U366" s="128"/>
      <c r="V366" s="128"/>
      <c r="W366" s="128"/>
      <c r="X366" s="128"/>
      <c r="Y366" s="128"/>
      <c r="Z366" s="128"/>
      <c r="AA366" s="128"/>
      <c r="AB366" s="128"/>
      <c r="AC366" s="128"/>
      <c r="AD366" s="128"/>
      <c r="AE366" s="128"/>
      <c r="AF366" s="128"/>
      <c r="AG366" s="128"/>
      <c r="AH366" s="128"/>
      <c r="AI366" s="128"/>
      <c r="AJ366" s="128"/>
      <c r="AK366" s="128"/>
      <c r="AL366" s="128"/>
      <c r="AM366" s="128"/>
      <c r="AN366" s="128"/>
      <c r="AO366" s="128"/>
      <c r="AP366" s="128"/>
      <c r="AQ366" s="128"/>
      <c r="AR366" s="128"/>
      <c r="AS366" s="128"/>
      <c r="AT366" s="128"/>
      <c r="AU366" s="128"/>
      <c r="AV366" s="128"/>
      <c r="AW366" s="128"/>
      <c r="AX366" s="128"/>
      <c r="AY366" s="128"/>
      <c r="AZ366" s="128"/>
      <c r="BA366" s="128"/>
      <c r="BB366" s="128"/>
      <c r="BC366" s="128"/>
      <c r="BD366" s="128"/>
      <c r="BE366" s="128"/>
      <c r="BF366" s="128"/>
      <c r="BG366" s="128"/>
      <c r="BH366" s="128"/>
      <c r="BI366" s="128"/>
      <c r="BJ366" s="128"/>
      <c r="BK366" s="128"/>
      <c r="BL366" s="128"/>
      <c r="BM366" s="128"/>
      <c r="BN366" s="128"/>
      <c r="BO366" s="128"/>
      <c r="BP366" s="128"/>
      <c r="BQ366" s="128"/>
      <c r="BR366" s="128"/>
      <c r="BS366" s="128"/>
      <c r="BT366" s="128"/>
      <c r="BU366" s="128"/>
      <c r="BV366" s="128"/>
      <c r="BW366" s="128"/>
      <c r="BX366" s="128"/>
      <c r="BY366" s="128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30" hidden="false" customHeight="true" outlineLevel="1" collapsed="false">
      <c r="A367" s="85"/>
      <c r="B367" s="103" t="n">
        <v>15</v>
      </c>
      <c r="C367" s="104" t="n">
        <v>1</v>
      </c>
      <c r="D367" s="105" t="s">
        <v>36</v>
      </c>
      <c r="E367" s="104"/>
      <c r="F367" s="138" t="s">
        <v>644</v>
      </c>
      <c r="G367" s="138"/>
      <c r="H367" s="120" t="s">
        <v>645</v>
      </c>
      <c r="I367" s="108"/>
      <c r="J367" s="109" t="n">
        <v>345</v>
      </c>
      <c r="K367" s="110" t="n">
        <f aca="false">I367*J367</f>
        <v>0</v>
      </c>
      <c r="L367" s="128"/>
      <c r="M367" s="128"/>
      <c r="N367" s="128"/>
      <c r="O367" s="128"/>
      <c r="P367" s="128"/>
      <c r="Q367" s="128"/>
      <c r="R367" s="128"/>
      <c r="S367" s="128"/>
      <c r="T367" s="128"/>
      <c r="U367" s="128"/>
      <c r="V367" s="128"/>
      <c r="W367" s="128"/>
      <c r="X367" s="128"/>
      <c r="Y367" s="128"/>
      <c r="Z367" s="128"/>
      <c r="AA367" s="128"/>
      <c r="AB367" s="128"/>
      <c r="AC367" s="128"/>
      <c r="AD367" s="128"/>
      <c r="AE367" s="128"/>
      <c r="AF367" s="128"/>
      <c r="AG367" s="128"/>
      <c r="AH367" s="128"/>
      <c r="AI367" s="128"/>
      <c r="AJ367" s="128"/>
      <c r="AK367" s="128"/>
      <c r="AL367" s="128"/>
      <c r="AM367" s="128"/>
      <c r="AN367" s="128"/>
      <c r="AO367" s="128"/>
      <c r="AP367" s="128"/>
      <c r="AQ367" s="128"/>
      <c r="AR367" s="128"/>
      <c r="AS367" s="128"/>
      <c r="AT367" s="128"/>
      <c r="AU367" s="128"/>
      <c r="AV367" s="128"/>
      <c r="AW367" s="128"/>
      <c r="AX367" s="128"/>
      <c r="AY367" s="128"/>
      <c r="AZ367" s="128"/>
      <c r="BA367" s="128"/>
      <c r="BB367" s="128"/>
      <c r="BC367" s="128"/>
      <c r="BD367" s="128"/>
      <c r="BE367" s="128"/>
      <c r="BF367" s="128"/>
      <c r="BG367" s="128"/>
      <c r="BH367" s="128"/>
      <c r="BI367" s="128"/>
      <c r="BJ367" s="128"/>
      <c r="BK367" s="128"/>
      <c r="BL367" s="128"/>
      <c r="BM367" s="128"/>
      <c r="BN367" s="128"/>
      <c r="BO367" s="128"/>
      <c r="BP367" s="128"/>
      <c r="BQ367" s="128"/>
      <c r="BR367" s="128"/>
      <c r="BS367" s="128"/>
      <c r="BT367" s="128"/>
      <c r="BU367" s="128"/>
      <c r="BV367" s="128"/>
      <c r="BW367" s="128"/>
      <c r="BX367" s="128"/>
      <c r="BY367" s="128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30" hidden="false" customHeight="true" outlineLevel="1" collapsed="false">
      <c r="A368" s="85"/>
      <c r="B368" s="103" t="n">
        <v>15</v>
      </c>
      <c r="C368" s="104" t="n">
        <v>1</v>
      </c>
      <c r="D368" s="105" t="s">
        <v>36</v>
      </c>
      <c r="E368" s="104"/>
      <c r="F368" s="138" t="s">
        <v>646</v>
      </c>
      <c r="G368" s="138"/>
      <c r="H368" s="120" t="s">
        <v>647</v>
      </c>
      <c r="I368" s="108"/>
      <c r="J368" s="109" t="n">
        <v>345</v>
      </c>
      <c r="K368" s="110" t="n">
        <f aca="false">I368*J368</f>
        <v>0</v>
      </c>
      <c r="L368" s="128"/>
      <c r="M368" s="128"/>
      <c r="N368" s="128"/>
      <c r="O368" s="128"/>
      <c r="P368" s="128"/>
      <c r="Q368" s="128"/>
      <c r="R368" s="128"/>
      <c r="S368" s="128"/>
      <c r="T368" s="128"/>
      <c r="U368" s="128"/>
      <c r="V368" s="128"/>
      <c r="W368" s="128"/>
      <c r="X368" s="128"/>
      <c r="Y368" s="128"/>
      <c r="Z368" s="128"/>
      <c r="AA368" s="128"/>
      <c r="AB368" s="128"/>
      <c r="AC368" s="128"/>
      <c r="AD368" s="128"/>
      <c r="AE368" s="128"/>
      <c r="AF368" s="128"/>
      <c r="AG368" s="128"/>
      <c r="AH368" s="128"/>
      <c r="AI368" s="128"/>
      <c r="AJ368" s="128"/>
      <c r="AK368" s="128"/>
      <c r="AL368" s="128"/>
      <c r="AM368" s="128"/>
      <c r="AN368" s="128"/>
      <c r="AO368" s="128"/>
      <c r="AP368" s="128"/>
      <c r="AQ368" s="128"/>
      <c r="AR368" s="128"/>
      <c r="AS368" s="128"/>
      <c r="AT368" s="128"/>
      <c r="AU368" s="128"/>
      <c r="AV368" s="128"/>
      <c r="AW368" s="128"/>
      <c r="AX368" s="128"/>
      <c r="AY368" s="128"/>
      <c r="AZ368" s="128"/>
      <c r="BA368" s="128"/>
      <c r="BB368" s="128"/>
      <c r="BC368" s="128"/>
      <c r="BD368" s="128"/>
      <c r="BE368" s="128"/>
      <c r="BF368" s="128"/>
      <c r="BG368" s="128"/>
      <c r="BH368" s="128"/>
      <c r="BI368" s="128"/>
      <c r="BJ368" s="128"/>
      <c r="BK368" s="128"/>
      <c r="BL368" s="128"/>
      <c r="BM368" s="128"/>
      <c r="BN368" s="128"/>
      <c r="BO368" s="128"/>
      <c r="BP368" s="128"/>
      <c r="BQ368" s="128"/>
      <c r="BR368" s="128"/>
      <c r="BS368" s="128"/>
      <c r="BT368" s="128"/>
      <c r="BU368" s="128"/>
      <c r="BV368" s="128"/>
      <c r="BW368" s="128"/>
      <c r="BX368" s="128"/>
      <c r="BY368" s="128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30" hidden="false" customHeight="true" outlineLevel="1" collapsed="false">
      <c r="A369" s="85"/>
      <c r="B369" s="103" t="n">
        <v>15</v>
      </c>
      <c r="C369" s="104" t="n">
        <v>1</v>
      </c>
      <c r="D369" s="105" t="s">
        <v>36</v>
      </c>
      <c r="E369" s="104"/>
      <c r="F369" s="138" t="s">
        <v>648</v>
      </c>
      <c r="G369" s="138"/>
      <c r="H369" s="120" t="s">
        <v>649</v>
      </c>
      <c r="I369" s="108"/>
      <c r="J369" s="109" t="n">
        <v>345</v>
      </c>
      <c r="K369" s="110" t="n">
        <f aca="false">I369*J369</f>
        <v>0</v>
      </c>
      <c r="L369" s="128"/>
      <c r="M369" s="128"/>
      <c r="N369" s="128"/>
      <c r="O369" s="128"/>
      <c r="P369" s="128"/>
      <c r="Q369" s="128"/>
      <c r="R369" s="128"/>
      <c r="S369" s="128"/>
      <c r="T369" s="128"/>
      <c r="U369" s="128"/>
      <c r="V369" s="128"/>
      <c r="W369" s="128"/>
      <c r="X369" s="128"/>
      <c r="Y369" s="128"/>
      <c r="Z369" s="128"/>
      <c r="AA369" s="128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128"/>
      <c r="AQ369" s="128"/>
      <c r="AR369" s="128"/>
      <c r="AS369" s="128"/>
      <c r="AT369" s="128"/>
      <c r="AU369" s="128"/>
      <c r="AV369" s="128"/>
      <c r="AW369" s="128"/>
      <c r="AX369" s="128"/>
      <c r="AY369" s="128"/>
      <c r="AZ369" s="128"/>
      <c r="BA369" s="128"/>
      <c r="BB369" s="128"/>
      <c r="BC369" s="128"/>
      <c r="BD369" s="128"/>
      <c r="BE369" s="128"/>
      <c r="BF369" s="128"/>
      <c r="BG369" s="128"/>
      <c r="BH369" s="128"/>
      <c r="BI369" s="128"/>
      <c r="BJ369" s="128"/>
      <c r="BK369" s="128"/>
      <c r="BL369" s="128"/>
      <c r="BM369" s="128"/>
      <c r="BN369" s="128"/>
      <c r="BO369" s="128"/>
      <c r="BP369" s="128"/>
      <c r="BQ369" s="128"/>
      <c r="BR369" s="128"/>
      <c r="BS369" s="128"/>
      <c r="BT369" s="128"/>
      <c r="BU369" s="128"/>
      <c r="BV369" s="128"/>
      <c r="BW369" s="128"/>
      <c r="BX369" s="128"/>
      <c r="BY369" s="128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30" hidden="false" customHeight="true" outlineLevel="1" collapsed="false">
      <c r="A370" s="85"/>
      <c r="B370" s="103" t="n">
        <v>15</v>
      </c>
      <c r="C370" s="104" t="n">
        <v>1</v>
      </c>
      <c r="D370" s="105" t="s">
        <v>36</v>
      </c>
      <c r="E370" s="104"/>
      <c r="F370" s="138" t="s">
        <v>650</v>
      </c>
      <c r="G370" s="138"/>
      <c r="H370" s="120" t="s">
        <v>651</v>
      </c>
      <c r="I370" s="108"/>
      <c r="J370" s="109" t="n">
        <v>345</v>
      </c>
      <c r="K370" s="110" t="n">
        <f aca="false">I370*J370</f>
        <v>0</v>
      </c>
      <c r="L370" s="128"/>
      <c r="M370" s="128"/>
      <c r="N370" s="128"/>
      <c r="O370" s="128"/>
      <c r="P370" s="128"/>
      <c r="Q370" s="128"/>
      <c r="R370" s="128"/>
      <c r="S370" s="128"/>
      <c r="T370" s="128"/>
      <c r="U370" s="128"/>
      <c r="V370" s="128"/>
      <c r="W370" s="128"/>
      <c r="X370" s="128"/>
      <c r="Y370" s="128"/>
      <c r="Z370" s="128"/>
      <c r="AA370" s="128"/>
      <c r="AB370" s="128"/>
      <c r="AC370" s="128"/>
      <c r="AD370" s="128"/>
      <c r="AE370" s="128"/>
      <c r="AF370" s="128"/>
      <c r="AG370" s="128"/>
      <c r="AH370" s="128"/>
      <c r="AI370" s="128"/>
      <c r="AJ370" s="128"/>
      <c r="AK370" s="128"/>
      <c r="AL370" s="128"/>
      <c r="AM370" s="128"/>
      <c r="AN370" s="128"/>
      <c r="AO370" s="128"/>
      <c r="AP370" s="128"/>
      <c r="AQ370" s="128"/>
      <c r="AR370" s="128"/>
      <c r="AS370" s="128"/>
      <c r="AT370" s="128"/>
      <c r="AU370" s="128"/>
      <c r="AV370" s="128"/>
      <c r="AW370" s="128"/>
      <c r="AX370" s="128"/>
      <c r="AY370" s="128"/>
      <c r="AZ370" s="128"/>
      <c r="BA370" s="128"/>
      <c r="BB370" s="128"/>
      <c r="BC370" s="128"/>
      <c r="BD370" s="128"/>
      <c r="BE370" s="128"/>
      <c r="BF370" s="128"/>
      <c r="BG370" s="128"/>
      <c r="BH370" s="128"/>
      <c r="BI370" s="128"/>
      <c r="BJ370" s="128"/>
      <c r="BK370" s="128"/>
      <c r="BL370" s="128"/>
      <c r="BM370" s="128"/>
      <c r="BN370" s="128"/>
      <c r="BO370" s="128"/>
      <c r="BP370" s="128"/>
      <c r="BQ370" s="128"/>
      <c r="BR370" s="128"/>
      <c r="BS370" s="128"/>
      <c r="BT370" s="128"/>
      <c r="BU370" s="128"/>
      <c r="BV370" s="128"/>
      <c r="BW370" s="128"/>
      <c r="BX370" s="128"/>
      <c r="BY370" s="128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30" hidden="false" customHeight="true" outlineLevel="1" collapsed="false">
      <c r="A371" s="85"/>
      <c r="B371" s="103" t="n">
        <v>15</v>
      </c>
      <c r="C371" s="104" t="n">
        <v>1</v>
      </c>
      <c r="D371" s="105" t="s">
        <v>36</v>
      </c>
      <c r="E371" s="104"/>
      <c r="F371" s="138" t="s">
        <v>652</v>
      </c>
      <c r="G371" s="138"/>
      <c r="H371" s="120" t="s">
        <v>653</v>
      </c>
      <c r="I371" s="108"/>
      <c r="J371" s="109" t="n">
        <v>345</v>
      </c>
      <c r="K371" s="110" t="n">
        <f aca="false">I371*J371</f>
        <v>0</v>
      </c>
      <c r="L371" s="128"/>
      <c r="M371" s="128"/>
      <c r="N371" s="128"/>
      <c r="O371" s="128"/>
      <c r="P371" s="128"/>
      <c r="Q371" s="128"/>
      <c r="R371" s="128"/>
      <c r="S371" s="128"/>
      <c r="T371" s="128"/>
      <c r="U371" s="128"/>
      <c r="V371" s="128"/>
      <c r="W371" s="128"/>
      <c r="X371" s="128"/>
      <c r="Y371" s="128"/>
      <c r="Z371" s="128"/>
      <c r="AA371" s="128"/>
      <c r="AB371" s="128"/>
      <c r="AC371" s="128"/>
      <c r="AD371" s="128"/>
      <c r="AE371" s="128"/>
      <c r="AF371" s="128"/>
      <c r="AG371" s="128"/>
      <c r="AH371" s="128"/>
      <c r="AI371" s="128"/>
      <c r="AJ371" s="128"/>
      <c r="AK371" s="128"/>
      <c r="AL371" s="128"/>
      <c r="AM371" s="128"/>
      <c r="AN371" s="128"/>
      <c r="AO371" s="128"/>
      <c r="AP371" s="128"/>
      <c r="AQ371" s="128"/>
      <c r="AR371" s="128"/>
      <c r="AS371" s="128"/>
      <c r="AT371" s="128"/>
      <c r="AU371" s="128"/>
      <c r="AV371" s="128"/>
      <c r="AW371" s="128"/>
      <c r="AX371" s="128"/>
      <c r="AY371" s="128"/>
      <c r="AZ371" s="128"/>
      <c r="BA371" s="128"/>
      <c r="BB371" s="128"/>
      <c r="BC371" s="128"/>
      <c r="BD371" s="128"/>
      <c r="BE371" s="128"/>
      <c r="BF371" s="128"/>
      <c r="BG371" s="128"/>
      <c r="BH371" s="128"/>
      <c r="BI371" s="128"/>
      <c r="BJ371" s="128"/>
      <c r="BK371" s="128"/>
      <c r="BL371" s="128"/>
      <c r="BM371" s="128"/>
      <c r="BN371" s="128"/>
      <c r="BO371" s="128"/>
      <c r="BP371" s="128"/>
      <c r="BQ371" s="128"/>
      <c r="BR371" s="128"/>
      <c r="BS371" s="128"/>
      <c r="BT371" s="128"/>
      <c r="BU371" s="128"/>
      <c r="BV371" s="128"/>
      <c r="BW371" s="128"/>
      <c r="BX371" s="128"/>
      <c r="BY371" s="128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s="102" customFormat="true" ht="30" hidden="false" customHeight="true" outlineLevel="2" collapsed="false">
      <c r="A372" s="85"/>
      <c r="B372" s="111"/>
      <c r="C372" s="112"/>
      <c r="D372" s="112"/>
      <c r="E372" s="112"/>
      <c r="F372" s="113"/>
      <c r="G372" s="114"/>
      <c r="H372" s="115" t="s">
        <v>654</v>
      </c>
      <c r="I372" s="116"/>
      <c r="J372" s="117" t="n">
        <f aca="false">SUM(I361:I371)</f>
        <v>0</v>
      </c>
      <c r="K372" s="110"/>
      <c r="L372" s="128"/>
      <c r="M372" s="128"/>
      <c r="N372" s="128"/>
      <c r="O372" s="128"/>
      <c r="P372" s="128"/>
      <c r="Q372" s="128"/>
      <c r="R372" s="128"/>
      <c r="S372" s="128"/>
      <c r="T372" s="128"/>
      <c r="U372" s="128"/>
      <c r="V372" s="128"/>
      <c r="W372" s="128"/>
      <c r="X372" s="128"/>
      <c r="Y372" s="128"/>
      <c r="Z372" s="128"/>
      <c r="AA372" s="128"/>
      <c r="AB372" s="128"/>
      <c r="AC372" s="128"/>
      <c r="AD372" s="128"/>
      <c r="AE372" s="128"/>
      <c r="AF372" s="128"/>
      <c r="AG372" s="128"/>
      <c r="AH372" s="128"/>
      <c r="AI372" s="128"/>
      <c r="AJ372" s="128"/>
      <c r="AK372" s="128"/>
      <c r="AL372" s="128"/>
      <c r="AM372" s="128"/>
      <c r="AN372" s="128"/>
      <c r="AO372" s="128"/>
      <c r="AP372" s="128"/>
      <c r="AQ372" s="128"/>
      <c r="AR372" s="128"/>
      <c r="AS372" s="128"/>
      <c r="AT372" s="128"/>
      <c r="AU372" s="128"/>
      <c r="AV372" s="128"/>
      <c r="AW372" s="128"/>
      <c r="AX372" s="128"/>
      <c r="AY372" s="128"/>
      <c r="AZ372" s="128"/>
      <c r="BA372" s="128"/>
      <c r="BB372" s="128"/>
      <c r="BC372" s="128"/>
      <c r="BD372" s="128"/>
      <c r="BE372" s="128"/>
      <c r="BF372" s="128"/>
      <c r="BG372" s="128"/>
      <c r="BH372" s="128"/>
      <c r="BI372" s="128"/>
      <c r="BJ372" s="128"/>
      <c r="BK372" s="128"/>
      <c r="BL372" s="128"/>
      <c r="BM372" s="128"/>
      <c r="BN372" s="128"/>
      <c r="BO372" s="128"/>
      <c r="BP372" s="128"/>
      <c r="BQ372" s="128"/>
      <c r="BR372" s="128"/>
      <c r="BS372" s="128"/>
      <c r="BT372" s="128"/>
      <c r="BU372" s="128"/>
      <c r="BV372" s="128"/>
      <c r="BW372" s="128"/>
      <c r="BX372" s="128"/>
      <c r="BY372" s="128"/>
      <c r="BZ372" s="129"/>
      <c r="CA372" s="129"/>
      <c r="CB372" s="129"/>
      <c r="CC372" s="129"/>
      <c r="CD372" s="129"/>
      <c r="CE372" s="129"/>
      <c r="CF372" s="129"/>
      <c r="CG372" s="129"/>
      <c r="CH372" s="129"/>
      <c r="CI372" s="129"/>
      <c r="CJ372" s="129"/>
      <c r="CK372" s="129"/>
      <c r="CL372" s="129"/>
      <c r="CM372" s="129"/>
      <c r="CN372" s="129"/>
      <c r="CO372" s="129"/>
      <c r="CP372" s="129"/>
      <c r="CQ372" s="129"/>
      <c r="CR372" s="129"/>
      <c r="CS372" s="129"/>
      <c r="CT372" s="129"/>
      <c r="CU372" s="129"/>
      <c r="CV372" s="129"/>
      <c r="CW372" s="129"/>
      <c r="CX372" s="129"/>
      <c r="CY372" s="129"/>
      <c r="CZ372" s="129"/>
      <c r="DA372" s="129"/>
      <c r="DB372" s="129"/>
      <c r="DC372" s="129"/>
      <c r="DD372" s="129"/>
      <c r="DE372" s="129"/>
      <c r="DF372" s="129"/>
      <c r="DG372" s="129"/>
      <c r="DH372" s="129"/>
      <c r="DI372" s="129"/>
      <c r="DJ372" s="129"/>
      <c r="DK372" s="129"/>
      <c r="DL372" s="129"/>
      <c r="DM372" s="129"/>
      <c r="DN372" s="129"/>
      <c r="DO372" s="129"/>
      <c r="DP372" s="129"/>
      <c r="DQ372" s="129"/>
      <c r="DR372" s="129"/>
      <c r="DS372" s="129"/>
      <c r="DT372" s="129"/>
      <c r="DU372" s="129"/>
      <c r="DV372" s="129"/>
      <c r="DW372" s="129"/>
      <c r="DX372" s="129"/>
      <c r="DY372" s="129"/>
      <c r="DZ372" s="129"/>
      <c r="EA372" s="129"/>
      <c r="EB372" s="129"/>
      <c r="EC372" s="129"/>
      <c r="ED372" s="129"/>
      <c r="EE372" s="129"/>
      <c r="EF372" s="129"/>
      <c r="EG372" s="129"/>
      <c r="EH372" s="129"/>
      <c r="EI372" s="129"/>
      <c r="EJ372" s="129"/>
      <c r="EK372" s="129"/>
      <c r="EL372" s="129"/>
      <c r="EM372" s="129"/>
      <c r="EN372" s="129"/>
      <c r="EO372" s="129"/>
      <c r="EP372" s="129"/>
      <c r="EQ372" s="129"/>
      <c r="ER372" s="129"/>
      <c r="ES372" s="129"/>
      <c r="ET372" s="129"/>
      <c r="EU372" s="129"/>
      <c r="EV372" s="129"/>
      <c r="EW372" s="129"/>
      <c r="EX372" s="129"/>
      <c r="EY372" s="129"/>
      <c r="EZ372" s="129"/>
      <c r="FA372" s="129"/>
      <c r="FB372" s="129"/>
      <c r="FC372" s="129"/>
      <c r="FD372" s="129"/>
      <c r="FE372" s="129"/>
      <c r="FF372" s="129"/>
      <c r="FG372" s="129"/>
      <c r="FH372" s="129"/>
      <c r="FI372" s="129"/>
      <c r="FJ372" s="129"/>
      <c r="FK372" s="129"/>
      <c r="FL372" s="129"/>
      <c r="FM372" s="129"/>
      <c r="FN372" s="129"/>
      <c r="FO372" s="129"/>
      <c r="FP372" s="129"/>
      <c r="FQ372" s="129"/>
      <c r="FR372" s="129"/>
      <c r="FS372" s="129"/>
      <c r="FT372" s="129"/>
      <c r="FU372" s="129"/>
      <c r="FV372" s="129"/>
      <c r="FW372" s="129"/>
      <c r="FX372" s="129"/>
      <c r="FY372" s="129"/>
      <c r="FZ372" s="129"/>
      <c r="GA372" s="129"/>
      <c r="GB372" s="129"/>
      <c r="GC372" s="129"/>
      <c r="GD372" s="129"/>
      <c r="GE372" s="129"/>
      <c r="GF372" s="129"/>
      <c r="GG372" s="129"/>
      <c r="GH372" s="129"/>
      <c r="GI372" s="129"/>
      <c r="GJ372" s="129"/>
      <c r="GK372" s="129"/>
      <c r="GL372" s="129"/>
      <c r="GM372" s="129"/>
      <c r="GN372" s="129"/>
      <c r="GO372" s="129"/>
      <c r="GP372" s="129"/>
      <c r="GQ372" s="129"/>
      <c r="GR372" s="129"/>
      <c r="GS372" s="129"/>
      <c r="GT372" s="129"/>
      <c r="GU372" s="129"/>
      <c r="GV372" s="129"/>
      <c r="GW372" s="129"/>
      <c r="GX372" s="129"/>
      <c r="GY372" s="129"/>
      <c r="GZ372" s="129"/>
      <c r="HA372" s="129"/>
      <c r="HB372" s="129"/>
      <c r="HC372" s="129"/>
      <c r="HD372" s="129"/>
      <c r="HE372" s="129"/>
      <c r="HF372" s="129"/>
      <c r="HG372" s="129"/>
      <c r="HH372" s="129"/>
      <c r="HI372" s="129"/>
      <c r="HJ372" s="129"/>
      <c r="HK372" s="129"/>
      <c r="HL372" s="129"/>
      <c r="HM372" s="129"/>
      <c r="HN372" s="129"/>
      <c r="HO372" s="129"/>
      <c r="HP372" s="129"/>
      <c r="HQ372" s="129"/>
      <c r="HR372" s="129"/>
      <c r="HS372" s="129"/>
      <c r="HT372" s="129"/>
      <c r="HU372" s="129"/>
      <c r="HV372" s="129"/>
      <c r="HW372" s="129"/>
      <c r="HX372" s="129"/>
      <c r="HY372" s="129"/>
      <c r="HZ372" s="129"/>
      <c r="IA372" s="129"/>
      <c r="IB372" s="129"/>
      <c r="IC372" s="129"/>
      <c r="ID372" s="129"/>
      <c r="IE372" s="129"/>
      <c r="IF372" s="129"/>
      <c r="IG372" s="129"/>
      <c r="IH372" s="129"/>
      <c r="II372" s="129"/>
      <c r="IJ372" s="129"/>
    </row>
    <row r="373" s="129" customFormat="true" ht="66.6" hidden="false" customHeight="true" outlineLevel="1" collapsed="false">
      <c r="A373" s="85"/>
      <c r="B373" s="161"/>
      <c r="C373" s="162"/>
      <c r="D373" s="162"/>
      <c r="E373" s="162"/>
      <c r="F373" s="181" t="s">
        <v>655</v>
      </c>
      <c r="G373" s="181"/>
      <c r="H373" s="164"/>
      <c r="I373" s="165"/>
      <c r="J373" s="166"/>
      <c r="K373" s="167"/>
      <c r="L373" s="128"/>
      <c r="M373" s="128"/>
      <c r="N373" s="128"/>
      <c r="O373" s="128"/>
      <c r="P373" s="128"/>
      <c r="Q373" s="128"/>
      <c r="R373" s="128"/>
      <c r="S373" s="128"/>
      <c r="T373" s="128"/>
      <c r="U373" s="128"/>
      <c r="V373" s="128"/>
      <c r="W373" s="128"/>
      <c r="X373" s="128"/>
      <c r="Y373" s="128"/>
      <c r="Z373" s="128"/>
      <c r="AA373" s="128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28"/>
      <c r="AP373" s="128"/>
      <c r="AQ373" s="128"/>
      <c r="AR373" s="128"/>
      <c r="AS373" s="128"/>
      <c r="AT373" s="128"/>
      <c r="AU373" s="128"/>
      <c r="AV373" s="128"/>
      <c r="AW373" s="128"/>
      <c r="AX373" s="128"/>
      <c r="AY373" s="128"/>
      <c r="AZ373" s="128"/>
      <c r="BA373" s="128"/>
      <c r="BB373" s="128"/>
      <c r="BC373" s="128"/>
      <c r="BD373" s="128"/>
      <c r="BE373" s="128"/>
      <c r="BF373" s="128"/>
      <c r="BG373" s="128"/>
      <c r="BH373" s="128"/>
      <c r="BI373" s="128"/>
      <c r="BJ373" s="128"/>
      <c r="BK373" s="128"/>
      <c r="BL373" s="128"/>
      <c r="BM373" s="128"/>
      <c r="BN373" s="128"/>
      <c r="BO373" s="128"/>
      <c r="BP373" s="128"/>
      <c r="BQ373" s="128"/>
      <c r="BR373" s="128"/>
      <c r="BS373" s="128"/>
      <c r="BT373" s="128"/>
      <c r="BU373" s="128"/>
      <c r="BV373" s="128"/>
      <c r="BW373" s="128"/>
      <c r="BX373" s="128"/>
      <c r="BY373" s="128"/>
    </row>
    <row r="374" customFormat="false" ht="30" hidden="false" customHeight="true" outlineLevel="1" collapsed="false">
      <c r="A374" s="85"/>
      <c r="B374" s="103" t="n">
        <v>15</v>
      </c>
      <c r="C374" s="104" t="n">
        <v>1</v>
      </c>
      <c r="D374" s="105" t="s">
        <v>36</v>
      </c>
      <c r="E374" s="104"/>
      <c r="F374" s="138" t="s">
        <v>656</v>
      </c>
      <c r="G374" s="138"/>
      <c r="H374" s="120" t="s">
        <v>657</v>
      </c>
      <c r="I374" s="108"/>
      <c r="J374" s="109" t="n">
        <v>185</v>
      </c>
      <c r="K374" s="110" t="n">
        <f aca="false">I374*J374</f>
        <v>0</v>
      </c>
      <c r="L374" s="128"/>
      <c r="M374" s="128"/>
      <c r="N374" s="128"/>
      <c r="O374" s="128"/>
      <c r="P374" s="128"/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/>
      <c r="AF374" s="128"/>
      <c r="AG374" s="128"/>
      <c r="AH374" s="128"/>
      <c r="AI374" s="128"/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/>
      <c r="BS374" s="128"/>
      <c r="BT374" s="128"/>
      <c r="BU374" s="128"/>
      <c r="BV374" s="128"/>
      <c r="BW374" s="128"/>
      <c r="BX374" s="128"/>
      <c r="BY374" s="128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30" hidden="false" customHeight="true" outlineLevel="1" collapsed="false">
      <c r="A375" s="85"/>
      <c r="B375" s="103" t="n">
        <v>15</v>
      </c>
      <c r="C375" s="104" t="n">
        <v>1</v>
      </c>
      <c r="D375" s="105" t="s">
        <v>36</v>
      </c>
      <c r="E375" s="104"/>
      <c r="F375" s="138" t="s">
        <v>658</v>
      </c>
      <c r="G375" s="138"/>
      <c r="H375" s="120" t="s">
        <v>659</v>
      </c>
      <c r="I375" s="108"/>
      <c r="J375" s="109" t="n">
        <v>185</v>
      </c>
      <c r="K375" s="110" t="n">
        <f aca="false">I375*J375</f>
        <v>0</v>
      </c>
      <c r="L375" s="128"/>
      <c r="M375" s="128"/>
      <c r="N375" s="128"/>
      <c r="O375" s="128"/>
      <c r="P375" s="128"/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/>
      <c r="AF375" s="128"/>
      <c r="AG375" s="128"/>
      <c r="AH375" s="128"/>
      <c r="AI375" s="128"/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/>
      <c r="BS375" s="128"/>
      <c r="BT375" s="128"/>
      <c r="BU375" s="128"/>
      <c r="BV375" s="128"/>
      <c r="BW375" s="128"/>
      <c r="BX375" s="128"/>
      <c r="BY375" s="128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30" hidden="false" customHeight="true" outlineLevel="1" collapsed="false">
      <c r="A376" s="85"/>
      <c r="B376" s="103" t="n">
        <v>15</v>
      </c>
      <c r="C376" s="104" t="n">
        <v>1</v>
      </c>
      <c r="D376" s="105" t="s">
        <v>36</v>
      </c>
      <c r="E376" s="104"/>
      <c r="F376" s="138" t="s">
        <v>660</v>
      </c>
      <c r="G376" s="138"/>
      <c r="H376" s="120" t="s">
        <v>661</v>
      </c>
      <c r="I376" s="108"/>
      <c r="J376" s="109" t="n">
        <v>185</v>
      </c>
      <c r="K376" s="110" t="n">
        <f aca="false">I376*J376</f>
        <v>0</v>
      </c>
      <c r="L376" s="128"/>
      <c r="M376" s="128"/>
      <c r="N376" s="128"/>
      <c r="O376" s="128"/>
      <c r="P376" s="128"/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/>
      <c r="AF376" s="128"/>
      <c r="AG376" s="128"/>
      <c r="AH376" s="128"/>
      <c r="AI376" s="128"/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/>
      <c r="BS376" s="128"/>
      <c r="BT376" s="128"/>
      <c r="BU376" s="128"/>
      <c r="BV376" s="128"/>
      <c r="BW376" s="128"/>
      <c r="BX376" s="128"/>
      <c r="BY376" s="128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30" hidden="false" customHeight="true" outlineLevel="1" collapsed="false">
      <c r="A377" s="85"/>
      <c r="B377" s="103" t="n">
        <v>15</v>
      </c>
      <c r="C377" s="104" t="n">
        <v>1</v>
      </c>
      <c r="D377" s="105" t="s">
        <v>36</v>
      </c>
      <c r="E377" s="104"/>
      <c r="F377" s="138" t="s">
        <v>662</v>
      </c>
      <c r="G377" s="138"/>
      <c r="H377" s="120" t="s">
        <v>663</v>
      </c>
      <c r="I377" s="108"/>
      <c r="J377" s="109" t="n">
        <v>185</v>
      </c>
      <c r="K377" s="110" t="n">
        <f aca="false">I377*J377</f>
        <v>0</v>
      </c>
      <c r="L377" s="128"/>
      <c r="M377" s="128"/>
      <c r="N377" s="128"/>
      <c r="O377" s="128"/>
      <c r="P377" s="128"/>
      <c r="Q377" s="128"/>
      <c r="R377" s="128"/>
      <c r="S377" s="128"/>
      <c r="T377" s="128"/>
      <c r="U377" s="128"/>
      <c r="V377" s="128"/>
      <c r="W377" s="128"/>
      <c r="X377" s="128"/>
      <c r="Y377" s="128"/>
      <c r="Z377" s="128"/>
      <c r="AA377" s="128"/>
      <c r="AB377" s="128"/>
      <c r="AC377" s="128"/>
      <c r="AD377" s="128"/>
      <c r="AE377" s="128"/>
      <c r="AF377" s="128"/>
      <c r="AG377" s="128"/>
      <c r="AH377" s="128"/>
      <c r="AI377" s="128"/>
      <c r="AJ377" s="128"/>
      <c r="AK377" s="128"/>
      <c r="AL377" s="128"/>
      <c r="AM377" s="128"/>
      <c r="AN377" s="128"/>
      <c r="AO377" s="128"/>
      <c r="AP377" s="128"/>
      <c r="AQ377" s="128"/>
      <c r="AR377" s="128"/>
      <c r="AS377" s="128"/>
      <c r="AT377" s="128"/>
      <c r="AU377" s="128"/>
      <c r="AV377" s="128"/>
      <c r="AW377" s="128"/>
      <c r="AX377" s="128"/>
      <c r="AY377" s="128"/>
      <c r="AZ377" s="128"/>
      <c r="BA377" s="128"/>
      <c r="BB377" s="128"/>
      <c r="BC377" s="128"/>
      <c r="BD377" s="128"/>
      <c r="BE377" s="128"/>
      <c r="BF377" s="128"/>
      <c r="BG377" s="128"/>
      <c r="BH377" s="128"/>
      <c r="BI377" s="128"/>
      <c r="BJ377" s="128"/>
      <c r="BK377" s="128"/>
      <c r="BL377" s="128"/>
      <c r="BM377" s="128"/>
      <c r="BN377" s="128"/>
      <c r="BO377" s="128"/>
      <c r="BP377" s="128"/>
      <c r="BQ377" s="128"/>
      <c r="BR377" s="128"/>
      <c r="BS377" s="128"/>
      <c r="BT377" s="128"/>
      <c r="BU377" s="128"/>
      <c r="BV377" s="128"/>
      <c r="BW377" s="128"/>
      <c r="BX377" s="128"/>
      <c r="BY377" s="128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30" hidden="false" customHeight="true" outlineLevel="1" collapsed="false">
      <c r="A378" s="85"/>
      <c r="B378" s="103" t="n">
        <v>15</v>
      </c>
      <c r="C378" s="104" t="n">
        <v>1</v>
      </c>
      <c r="D378" s="105" t="s">
        <v>36</v>
      </c>
      <c r="E378" s="104"/>
      <c r="F378" s="138" t="s">
        <v>664</v>
      </c>
      <c r="G378" s="138"/>
      <c r="H378" s="120" t="s">
        <v>665</v>
      </c>
      <c r="I378" s="108"/>
      <c r="J378" s="109" t="n">
        <v>185</v>
      </c>
      <c r="K378" s="110" t="n">
        <f aca="false">I378*J378</f>
        <v>0</v>
      </c>
      <c r="L378" s="128"/>
      <c r="M378" s="128"/>
      <c r="N378" s="128"/>
      <c r="O378" s="128"/>
      <c r="P378" s="128"/>
      <c r="Q378" s="128"/>
      <c r="R378" s="128"/>
      <c r="S378" s="128"/>
      <c r="T378" s="128"/>
      <c r="U378" s="128"/>
      <c r="V378" s="128"/>
      <c r="W378" s="128"/>
      <c r="X378" s="128"/>
      <c r="Y378" s="128"/>
      <c r="Z378" s="128"/>
      <c r="AA378" s="128"/>
      <c r="AB378" s="128"/>
      <c r="AC378" s="128"/>
      <c r="AD378" s="128"/>
      <c r="AE378" s="128"/>
      <c r="AF378" s="128"/>
      <c r="AG378" s="128"/>
      <c r="AH378" s="128"/>
      <c r="AI378" s="128"/>
      <c r="AJ378" s="128"/>
      <c r="AK378" s="128"/>
      <c r="AL378" s="128"/>
      <c r="AM378" s="128"/>
      <c r="AN378" s="128"/>
      <c r="AO378" s="128"/>
      <c r="AP378" s="128"/>
      <c r="AQ378" s="128"/>
      <c r="AR378" s="128"/>
      <c r="AS378" s="128"/>
      <c r="AT378" s="128"/>
      <c r="AU378" s="128"/>
      <c r="AV378" s="128"/>
      <c r="AW378" s="128"/>
      <c r="AX378" s="128"/>
      <c r="AY378" s="128"/>
      <c r="AZ378" s="128"/>
      <c r="BA378" s="128"/>
      <c r="BB378" s="128"/>
      <c r="BC378" s="128"/>
      <c r="BD378" s="128"/>
      <c r="BE378" s="128"/>
      <c r="BF378" s="128"/>
      <c r="BG378" s="128"/>
      <c r="BH378" s="128"/>
      <c r="BI378" s="128"/>
      <c r="BJ378" s="128"/>
      <c r="BK378" s="128"/>
      <c r="BL378" s="128"/>
      <c r="BM378" s="128"/>
      <c r="BN378" s="128"/>
      <c r="BO378" s="128"/>
      <c r="BP378" s="128"/>
      <c r="BQ378" s="128"/>
      <c r="BR378" s="128"/>
      <c r="BS378" s="128"/>
      <c r="BT378" s="128"/>
      <c r="BU378" s="128"/>
      <c r="BV378" s="128"/>
      <c r="BW378" s="128"/>
      <c r="BX378" s="128"/>
      <c r="BY378" s="128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30" hidden="false" customHeight="true" outlineLevel="1" collapsed="false">
      <c r="A379" s="85"/>
      <c r="B379" s="103" t="n">
        <v>15</v>
      </c>
      <c r="C379" s="104" t="n">
        <v>1</v>
      </c>
      <c r="D379" s="105" t="s">
        <v>36</v>
      </c>
      <c r="E379" s="104"/>
      <c r="F379" s="138" t="s">
        <v>666</v>
      </c>
      <c r="G379" s="138"/>
      <c r="H379" s="120" t="s">
        <v>667</v>
      </c>
      <c r="I379" s="108"/>
      <c r="J379" s="109" t="n">
        <v>185</v>
      </c>
      <c r="K379" s="110" t="n">
        <f aca="false">I379*J379</f>
        <v>0</v>
      </c>
      <c r="L379" s="128"/>
      <c r="M379" s="128"/>
      <c r="N379" s="128"/>
      <c r="O379" s="128"/>
      <c r="P379" s="128"/>
      <c r="Q379" s="128"/>
      <c r="R379" s="128"/>
      <c r="S379" s="128"/>
      <c r="T379" s="128"/>
      <c r="U379" s="128"/>
      <c r="V379" s="128"/>
      <c r="W379" s="128"/>
      <c r="X379" s="128"/>
      <c r="Y379" s="128"/>
      <c r="Z379" s="128"/>
      <c r="AA379" s="128"/>
      <c r="AB379" s="128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128"/>
      <c r="AN379" s="128"/>
      <c r="AO379" s="128"/>
      <c r="AP379" s="128"/>
      <c r="AQ379" s="128"/>
      <c r="AR379" s="128"/>
      <c r="AS379" s="128"/>
      <c r="AT379" s="128"/>
      <c r="AU379" s="128"/>
      <c r="AV379" s="128"/>
      <c r="AW379" s="128"/>
      <c r="AX379" s="128"/>
      <c r="AY379" s="128"/>
      <c r="AZ379" s="128"/>
      <c r="BA379" s="128"/>
      <c r="BB379" s="128"/>
      <c r="BC379" s="128"/>
      <c r="BD379" s="128"/>
      <c r="BE379" s="128"/>
      <c r="BF379" s="128"/>
      <c r="BG379" s="128"/>
      <c r="BH379" s="128"/>
      <c r="BI379" s="128"/>
      <c r="BJ379" s="128"/>
      <c r="BK379" s="128"/>
      <c r="BL379" s="128"/>
      <c r="BM379" s="128"/>
      <c r="BN379" s="128"/>
      <c r="BO379" s="128"/>
      <c r="BP379" s="128"/>
      <c r="BQ379" s="128"/>
      <c r="BR379" s="128"/>
      <c r="BS379" s="128"/>
      <c r="BT379" s="128"/>
      <c r="BU379" s="128"/>
      <c r="BV379" s="128"/>
      <c r="BW379" s="128"/>
      <c r="BX379" s="128"/>
      <c r="BY379" s="128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30" hidden="false" customHeight="true" outlineLevel="1" collapsed="false">
      <c r="A380" s="85"/>
      <c r="B380" s="103" t="n">
        <v>15</v>
      </c>
      <c r="C380" s="104" t="n">
        <v>1</v>
      </c>
      <c r="D380" s="105" t="s">
        <v>36</v>
      </c>
      <c r="E380" s="104"/>
      <c r="F380" s="138" t="s">
        <v>668</v>
      </c>
      <c r="G380" s="138"/>
      <c r="H380" s="120" t="s">
        <v>669</v>
      </c>
      <c r="I380" s="108"/>
      <c r="J380" s="109" t="n">
        <v>185</v>
      </c>
      <c r="K380" s="110" t="n">
        <f aca="false">I380*J380</f>
        <v>0</v>
      </c>
      <c r="L380" s="128"/>
      <c r="M380" s="128"/>
      <c r="N380" s="128"/>
      <c r="O380" s="128"/>
      <c r="P380" s="128"/>
      <c r="Q380" s="128"/>
      <c r="R380" s="128"/>
      <c r="S380" s="128"/>
      <c r="T380" s="128"/>
      <c r="U380" s="128"/>
      <c r="V380" s="128"/>
      <c r="W380" s="128"/>
      <c r="X380" s="128"/>
      <c r="Y380" s="128"/>
      <c r="Z380" s="128"/>
      <c r="AA380" s="128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28"/>
      <c r="AQ380" s="128"/>
      <c r="AR380" s="128"/>
      <c r="AS380" s="128"/>
      <c r="AT380" s="128"/>
      <c r="AU380" s="128"/>
      <c r="AV380" s="128"/>
      <c r="AW380" s="128"/>
      <c r="AX380" s="128"/>
      <c r="AY380" s="128"/>
      <c r="AZ380" s="128"/>
      <c r="BA380" s="128"/>
      <c r="BB380" s="128"/>
      <c r="BC380" s="128"/>
      <c r="BD380" s="128"/>
      <c r="BE380" s="128"/>
      <c r="BF380" s="128"/>
      <c r="BG380" s="128"/>
      <c r="BH380" s="128"/>
      <c r="BI380" s="128"/>
      <c r="BJ380" s="128"/>
      <c r="BK380" s="128"/>
      <c r="BL380" s="128"/>
      <c r="BM380" s="128"/>
      <c r="BN380" s="128"/>
      <c r="BO380" s="128"/>
      <c r="BP380" s="128"/>
      <c r="BQ380" s="128"/>
      <c r="BR380" s="128"/>
      <c r="BS380" s="128"/>
      <c r="BT380" s="128"/>
      <c r="BU380" s="128"/>
      <c r="BV380" s="128"/>
      <c r="BW380" s="128"/>
      <c r="BX380" s="128"/>
      <c r="BY380" s="128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30" hidden="false" customHeight="true" outlineLevel="1" collapsed="false">
      <c r="A381" s="85"/>
      <c r="B381" s="103" t="n">
        <v>15</v>
      </c>
      <c r="C381" s="104" t="n">
        <v>1</v>
      </c>
      <c r="D381" s="105" t="s">
        <v>36</v>
      </c>
      <c r="E381" s="104"/>
      <c r="F381" s="138" t="s">
        <v>670</v>
      </c>
      <c r="G381" s="138"/>
      <c r="H381" s="120" t="s">
        <v>671</v>
      </c>
      <c r="I381" s="108"/>
      <c r="J381" s="109" t="n">
        <v>185</v>
      </c>
      <c r="K381" s="110" t="n">
        <f aca="false">I381*J381</f>
        <v>0</v>
      </c>
      <c r="L381" s="128"/>
      <c r="M381" s="128"/>
      <c r="N381" s="128"/>
      <c r="O381" s="128"/>
      <c r="P381" s="128"/>
      <c r="Q381" s="128"/>
      <c r="R381" s="128"/>
      <c r="S381" s="128"/>
      <c r="T381" s="128"/>
      <c r="U381" s="128"/>
      <c r="V381" s="128"/>
      <c r="W381" s="128"/>
      <c r="X381" s="128"/>
      <c r="Y381" s="128"/>
      <c r="Z381" s="128"/>
      <c r="AA381" s="128"/>
      <c r="AB381" s="128"/>
      <c r="AC381" s="128"/>
      <c r="AD381" s="128"/>
      <c r="AE381" s="128"/>
      <c r="AF381" s="128"/>
      <c r="AG381" s="128"/>
      <c r="AH381" s="128"/>
      <c r="AI381" s="128"/>
      <c r="AJ381" s="128"/>
      <c r="AK381" s="128"/>
      <c r="AL381" s="128"/>
      <c r="AM381" s="128"/>
      <c r="AN381" s="128"/>
      <c r="AO381" s="128"/>
      <c r="AP381" s="128"/>
      <c r="AQ381" s="128"/>
      <c r="AR381" s="128"/>
      <c r="AS381" s="128"/>
      <c r="AT381" s="128"/>
      <c r="AU381" s="128"/>
      <c r="AV381" s="128"/>
      <c r="AW381" s="128"/>
      <c r="AX381" s="128"/>
      <c r="AY381" s="128"/>
      <c r="AZ381" s="128"/>
      <c r="BA381" s="128"/>
      <c r="BB381" s="128"/>
      <c r="BC381" s="128"/>
      <c r="BD381" s="128"/>
      <c r="BE381" s="128"/>
      <c r="BF381" s="128"/>
      <c r="BG381" s="128"/>
      <c r="BH381" s="128"/>
      <c r="BI381" s="128"/>
      <c r="BJ381" s="128"/>
      <c r="BK381" s="128"/>
      <c r="BL381" s="128"/>
      <c r="BM381" s="128"/>
      <c r="BN381" s="128"/>
      <c r="BO381" s="128"/>
      <c r="BP381" s="128"/>
      <c r="BQ381" s="128"/>
      <c r="BR381" s="128"/>
      <c r="BS381" s="128"/>
      <c r="BT381" s="128"/>
      <c r="BU381" s="128"/>
      <c r="BV381" s="128"/>
      <c r="BW381" s="128"/>
      <c r="BX381" s="128"/>
      <c r="BY381" s="128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30" hidden="false" customHeight="true" outlineLevel="1" collapsed="false">
      <c r="A382" s="85"/>
      <c r="B382" s="103" t="n">
        <v>15</v>
      </c>
      <c r="C382" s="104" t="n">
        <v>1</v>
      </c>
      <c r="D382" s="105" t="s">
        <v>36</v>
      </c>
      <c r="E382" s="104"/>
      <c r="F382" s="138" t="s">
        <v>672</v>
      </c>
      <c r="G382" s="138"/>
      <c r="H382" s="120" t="s">
        <v>673</v>
      </c>
      <c r="I382" s="108"/>
      <c r="J382" s="109" t="n">
        <v>185</v>
      </c>
      <c r="K382" s="110" t="n">
        <f aca="false">I382*J382</f>
        <v>0</v>
      </c>
      <c r="L382" s="128"/>
      <c r="M382" s="128"/>
      <c r="N382" s="128"/>
      <c r="O382" s="128"/>
      <c r="P382" s="128"/>
      <c r="Q382" s="128"/>
      <c r="R382" s="128"/>
      <c r="S382" s="128"/>
      <c r="T382" s="128"/>
      <c r="U382" s="128"/>
      <c r="V382" s="128"/>
      <c r="W382" s="128"/>
      <c r="X382" s="128"/>
      <c r="Y382" s="128"/>
      <c r="Z382" s="128"/>
      <c r="AA382" s="128"/>
      <c r="AB382" s="128"/>
      <c r="AC382" s="128"/>
      <c r="AD382" s="128"/>
      <c r="AE382" s="128"/>
      <c r="AF382" s="128"/>
      <c r="AG382" s="128"/>
      <c r="AH382" s="128"/>
      <c r="AI382" s="128"/>
      <c r="AJ382" s="128"/>
      <c r="AK382" s="128"/>
      <c r="AL382" s="128"/>
      <c r="AM382" s="128"/>
      <c r="AN382" s="128"/>
      <c r="AO382" s="128"/>
      <c r="AP382" s="128"/>
      <c r="AQ382" s="128"/>
      <c r="AR382" s="128"/>
      <c r="AS382" s="128"/>
      <c r="AT382" s="128"/>
      <c r="AU382" s="128"/>
      <c r="AV382" s="128"/>
      <c r="AW382" s="128"/>
      <c r="AX382" s="128"/>
      <c r="AY382" s="128"/>
      <c r="AZ382" s="128"/>
      <c r="BA382" s="128"/>
      <c r="BB382" s="128"/>
      <c r="BC382" s="128"/>
      <c r="BD382" s="128"/>
      <c r="BE382" s="128"/>
      <c r="BF382" s="128"/>
      <c r="BG382" s="128"/>
      <c r="BH382" s="128"/>
      <c r="BI382" s="128"/>
      <c r="BJ382" s="128"/>
      <c r="BK382" s="128"/>
      <c r="BL382" s="128"/>
      <c r="BM382" s="128"/>
      <c r="BN382" s="128"/>
      <c r="BO382" s="128"/>
      <c r="BP382" s="128"/>
      <c r="BQ382" s="128"/>
      <c r="BR382" s="128"/>
      <c r="BS382" s="128"/>
      <c r="BT382" s="128"/>
      <c r="BU382" s="128"/>
      <c r="BV382" s="128"/>
      <c r="BW382" s="128"/>
      <c r="BX382" s="128"/>
      <c r="BY382" s="128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30" hidden="false" customHeight="true" outlineLevel="1" collapsed="false">
      <c r="A383" s="85"/>
      <c r="B383" s="103" t="n">
        <v>15</v>
      </c>
      <c r="C383" s="104" t="n">
        <v>1</v>
      </c>
      <c r="D383" s="105" t="s">
        <v>36</v>
      </c>
      <c r="E383" s="104"/>
      <c r="F383" s="138" t="s">
        <v>674</v>
      </c>
      <c r="G383" s="138"/>
      <c r="H383" s="120" t="s">
        <v>675</v>
      </c>
      <c r="I383" s="108"/>
      <c r="J383" s="109" t="n">
        <v>185</v>
      </c>
      <c r="K383" s="110" t="n">
        <f aca="false">I383*J383</f>
        <v>0</v>
      </c>
      <c r="L383" s="128"/>
      <c r="M383" s="128"/>
      <c r="N383" s="128"/>
      <c r="O383" s="128"/>
      <c r="P383" s="128"/>
      <c r="Q383" s="128"/>
      <c r="R383" s="128"/>
      <c r="S383" s="128"/>
      <c r="T383" s="128"/>
      <c r="U383" s="128"/>
      <c r="V383" s="128"/>
      <c r="W383" s="128"/>
      <c r="X383" s="128"/>
      <c r="Y383" s="128"/>
      <c r="Z383" s="128"/>
      <c r="AA383" s="128"/>
      <c r="AB383" s="128"/>
      <c r="AC383" s="128"/>
      <c r="AD383" s="128"/>
      <c r="AE383" s="128"/>
      <c r="AF383" s="128"/>
      <c r="AG383" s="128"/>
      <c r="AH383" s="128"/>
      <c r="AI383" s="128"/>
      <c r="AJ383" s="128"/>
      <c r="AK383" s="128"/>
      <c r="AL383" s="128"/>
      <c r="AM383" s="128"/>
      <c r="AN383" s="128"/>
      <c r="AO383" s="128"/>
      <c r="AP383" s="128"/>
      <c r="AQ383" s="128"/>
      <c r="AR383" s="128"/>
      <c r="AS383" s="128"/>
      <c r="AT383" s="128"/>
      <c r="AU383" s="128"/>
      <c r="AV383" s="128"/>
      <c r="AW383" s="128"/>
      <c r="AX383" s="128"/>
      <c r="AY383" s="128"/>
      <c r="AZ383" s="128"/>
      <c r="BA383" s="128"/>
      <c r="BB383" s="128"/>
      <c r="BC383" s="128"/>
      <c r="BD383" s="128"/>
      <c r="BE383" s="128"/>
      <c r="BF383" s="128"/>
      <c r="BG383" s="128"/>
      <c r="BH383" s="128"/>
      <c r="BI383" s="128"/>
      <c r="BJ383" s="128"/>
      <c r="BK383" s="128"/>
      <c r="BL383" s="128"/>
      <c r="BM383" s="128"/>
      <c r="BN383" s="128"/>
      <c r="BO383" s="128"/>
      <c r="BP383" s="128"/>
      <c r="BQ383" s="128"/>
      <c r="BR383" s="128"/>
      <c r="BS383" s="128"/>
      <c r="BT383" s="128"/>
      <c r="BU383" s="128"/>
      <c r="BV383" s="128"/>
      <c r="BW383" s="128"/>
      <c r="BX383" s="128"/>
      <c r="BY383" s="128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30" hidden="false" customHeight="true" outlineLevel="1" collapsed="false">
      <c r="A384" s="85"/>
      <c r="B384" s="103" t="n">
        <v>15</v>
      </c>
      <c r="C384" s="104" t="n">
        <v>1</v>
      </c>
      <c r="D384" s="105" t="s">
        <v>36</v>
      </c>
      <c r="E384" s="104"/>
      <c r="F384" s="138" t="s">
        <v>676</v>
      </c>
      <c r="G384" s="138"/>
      <c r="H384" s="120" t="s">
        <v>677</v>
      </c>
      <c r="I384" s="108"/>
      <c r="J384" s="109" t="n">
        <v>185</v>
      </c>
      <c r="K384" s="110" t="n">
        <f aca="false">I384*J384</f>
        <v>0</v>
      </c>
      <c r="L384" s="128"/>
      <c r="M384" s="128"/>
      <c r="N384" s="128"/>
      <c r="O384" s="128"/>
      <c r="P384" s="128"/>
      <c r="Q384" s="128"/>
      <c r="R384" s="128"/>
      <c r="S384" s="128"/>
      <c r="T384" s="128"/>
      <c r="U384" s="128"/>
      <c r="V384" s="128"/>
      <c r="W384" s="128"/>
      <c r="X384" s="128"/>
      <c r="Y384" s="128"/>
      <c r="Z384" s="128"/>
      <c r="AA384" s="128"/>
      <c r="AB384" s="128"/>
      <c r="AC384" s="128"/>
      <c r="AD384" s="128"/>
      <c r="AE384" s="128"/>
      <c r="AF384" s="128"/>
      <c r="AG384" s="128"/>
      <c r="AH384" s="128"/>
      <c r="AI384" s="128"/>
      <c r="AJ384" s="128"/>
      <c r="AK384" s="128"/>
      <c r="AL384" s="128"/>
      <c r="AM384" s="128"/>
      <c r="AN384" s="128"/>
      <c r="AO384" s="128"/>
      <c r="AP384" s="128"/>
      <c r="AQ384" s="128"/>
      <c r="AR384" s="128"/>
      <c r="AS384" s="128"/>
      <c r="AT384" s="128"/>
      <c r="AU384" s="128"/>
      <c r="AV384" s="128"/>
      <c r="AW384" s="128"/>
      <c r="AX384" s="128"/>
      <c r="AY384" s="128"/>
      <c r="AZ384" s="128"/>
      <c r="BA384" s="128"/>
      <c r="BB384" s="128"/>
      <c r="BC384" s="128"/>
      <c r="BD384" s="128"/>
      <c r="BE384" s="128"/>
      <c r="BF384" s="128"/>
      <c r="BG384" s="128"/>
      <c r="BH384" s="128"/>
      <c r="BI384" s="128"/>
      <c r="BJ384" s="128"/>
      <c r="BK384" s="128"/>
      <c r="BL384" s="128"/>
      <c r="BM384" s="128"/>
      <c r="BN384" s="128"/>
      <c r="BO384" s="128"/>
      <c r="BP384" s="128"/>
      <c r="BQ384" s="128"/>
      <c r="BR384" s="128"/>
      <c r="BS384" s="128"/>
      <c r="BT384" s="128"/>
      <c r="BU384" s="128"/>
      <c r="BV384" s="128"/>
      <c r="BW384" s="128"/>
      <c r="BX384" s="128"/>
      <c r="BY384" s="128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s="102" customFormat="true" ht="30" hidden="false" customHeight="true" outlineLevel="2" collapsed="false">
      <c r="A385" s="85"/>
      <c r="B385" s="111"/>
      <c r="C385" s="112"/>
      <c r="D385" s="112"/>
      <c r="E385" s="112"/>
      <c r="F385" s="113"/>
      <c r="G385" s="114"/>
      <c r="H385" s="115" t="s">
        <v>678</v>
      </c>
      <c r="I385" s="116"/>
      <c r="J385" s="117" t="n">
        <f aca="false">SUM(I374:I384)</f>
        <v>0</v>
      </c>
      <c r="K385" s="110"/>
      <c r="L385" s="128"/>
      <c r="M385" s="128"/>
      <c r="N385" s="128"/>
      <c r="O385" s="128"/>
      <c r="P385" s="128"/>
      <c r="Q385" s="128"/>
      <c r="R385" s="128"/>
      <c r="S385" s="128"/>
      <c r="T385" s="128"/>
      <c r="U385" s="128"/>
      <c r="V385" s="128"/>
      <c r="W385" s="128"/>
      <c r="X385" s="128"/>
      <c r="Y385" s="128"/>
      <c r="Z385" s="128"/>
      <c r="AA385" s="128"/>
      <c r="AB385" s="128"/>
      <c r="AC385" s="128"/>
      <c r="AD385" s="128"/>
      <c r="AE385" s="128"/>
      <c r="AF385" s="128"/>
      <c r="AG385" s="128"/>
      <c r="AH385" s="128"/>
      <c r="AI385" s="128"/>
      <c r="AJ385" s="128"/>
      <c r="AK385" s="128"/>
      <c r="AL385" s="128"/>
      <c r="AM385" s="128"/>
      <c r="AN385" s="128"/>
      <c r="AO385" s="128"/>
      <c r="AP385" s="128"/>
      <c r="AQ385" s="128"/>
      <c r="AR385" s="128"/>
      <c r="AS385" s="128"/>
      <c r="AT385" s="128"/>
      <c r="AU385" s="128"/>
      <c r="AV385" s="128"/>
      <c r="AW385" s="128"/>
      <c r="AX385" s="128"/>
      <c r="AY385" s="128"/>
      <c r="AZ385" s="128"/>
      <c r="BA385" s="128"/>
      <c r="BB385" s="128"/>
      <c r="BC385" s="128"/>
      <c r="BD385" s="128"/>
      <c r="BE385" s="128"/>
      <c r="BF385" s="128"/>
      <c r="BG385" s="128"/>
      <c r="BH385" s="128"/>
      <c r="BI385" s="128"/>
      <c r="BJ385" s="128"/>
      <c r="BK385" s="128"/>
      <c r="BL385" s="128"/>
      <c r="BM385" s="128"/>
      <c r="BN385" s="128"/>
      <c r="BO385" s="128"/>
      <c r="BP385" s="128"/>
      <c r="BQ385" s="128"/>
      <c r="BR385" s="128"/>
      <c r="BS385" s="128"/>
      <c r="BT385" s="128"/>
      <c r="BU385" s="128"/>
      <c r="BV385" s="128"/>
      <c r="BW385" s="128"/>
      <c r="BX385" s="128"/>
      <c r="BY385" s="128"/>
      <c r="BZ385" s="129"/>
      <c r="CA385" s="129"/>
      <c r="CB385" s="129"/>
      <c r="CC385" s="129"/>
      <c r="CD385" s="129"/>
      <c r="CE385" s="129"/>
      <c r="CF385" s="129"/>
      <c r="CG385" s="129"/>
      <c r="CH385" s="129"/>
      <c r="CI385" s="129"/>
      <c r="CJ385" s="129"/>
      <c r="CK385" s="129"/>
      <c r="CL385" s="129"/>
      <c r="CM385" s="129"/>
      <c r="CN385" s="129"/>
      <c r="CO385" s="129"/>
      <c r="CP385" s="129"/>
      <c r="CQ385" s="129"/>
      <c r="CR385" s="129"/>
      <c r="CS385" s="129"/>
      <c r="CT385" s="129"/>
      <c r="CU385" s="129"/>
      <c r="CV385" s="129"/>
      <c r="CW385" s="129"/>
      <c r="CX385" s="129"/>
      <c r="CY385" s="129"/>
      <c r="CZ385" s="129"/>
      <c r="DA385" s="129"/>
      <c r="DB385" s="129"/>
      <c r="DC385" s="129"/>
      <c r="DD385" s="129"/>
      <c r="DE385" s="129"/>
      <c r="DF385" s="129"/>
      <c r="DG385" s="129"/>
      <c r="DH385" s="129"/>
      <c r="DI385" s="129"/>
      <c r="DJ385" s="129"/>
      <c r="DK385" s="129"/>
      <c r="DL385" s="129"/>
      <c r="DM385" s="129"/>
      <c r="DN385" s="129"/>
      <c r="DO385" s="129"/>
      <c r="DP385" s="129"/>
      <c r="DQ385" s="129"/>
      <c r="DR385" s="129"/>
      <c r="DS385" s="129"/>
      <c r="DT385" s="129"/>
      <c r="DU385" s="129"/>
      <c r="DV385" s="129"/>
      <c r="DW385" s="129"/>
      <c r="DX385" s="129"/>
      <c r="DY385" s="129"/>
      <c r="DZ385" s="129"/>
      <c r="EA385" s="129"/>
      <c r="EB385" s="129"/>
      <c r="EC385" s="129"/>
      <c r="ED385" s="129"/>
      <c r="EE385" s="129"/>
      <c r="EF385" s="129"/>
      <c r="EG385" s="129"/>
      <c r="EH385" s="129"/>
      <c r="EI385" s="129"/>
      <c r="EJ385" s="129"/>
      <c r="EK385" s="129"/>
      <c r="EL385" s="129"/>
      <c r="EM385" s="129"/>
      <c r="EN385" s="129"/>
      <c r="EO385" s="129"/>
      <c r="EP385" s="129"/>
      <c r="EQ385" s="129"/>
      <c r="ER385" s="129"/>
      <c r="ES385" s="129"/>
      <c r="ET385" s="129"/>
      <c r="EU385" s="129"/>
      <c r="EV385" s="129"/>
      <c r="EW385" s="129"/>
      <c r="EX385" s="129"/>
      <c r="EY385" s="129"/>
      <c r="EZ385" s="129"/>
      <c r="FA385" s="129"/>
      <c r="FB385" s="129"/>
      <c r="FC385" s="129"/>
      <c r="FD385" s="129"/>
      <c r="FE385" s="129"/>
      <c r="FF385" s="129"/>
      <c r="FG385" s="129"/>
      <c r="FH385" s="129"/>
      <c r="FI385" s="129"/>
      <c r="FJ385" s="129"/>
      <c r="FK385" s="129"/>
      <c r="FL385" s="129"/>
      <c r="FM385" s="129"/>
      <c r="FN385" s="129"/>
      <c r="FO385" s="129"/>
      <c r="FP385" s="129"/>
      <c r="FQ385" s="129"/>
      <c r="FR385" s="129"/>
      <c r="FS385" s="129"/>
      <c r="FT385" s="129"/>
      <c r="FU385" s="129"/>
      <c r="FV385" s="129"/>
      <c r="FW385" s="129"/>
      <c r="FX385" s="129"/>
      <c r="FY385" s="129"/>
      <c r="FZ385" s="129"/>
      <c r="GA385" s="129"/>
      <c r="GB385" s="129"/>
      <c r="GC385" s="129"/>
      <c r="GD385" s="129"/>
      <c r="GE385" s="129"/>
      <c r="GF385" s="129"/>
      <c r="GG385" s="129"/>
      <c r="GH385" s="129"/>
      <c r="GI385" s="129"/>
      <c r="GJ385" s="129"/>
      <c r="GK385" s="129"/>
      <c r="GL385" s="129"/>
      <c r="GM385" s="129"/>
      <c r="GN385" s="129"/>
      <c r="GO385" s="129"/>
      <c r="GP385" s="129"/>
      <c r="GQ385" s="129"/>
      <c r="GR385" s="129"/>
      <c r="GS385" s="129"/>
      <c r="GT385" s="129"/>
      <c r="GU385" s="129"/>
      <c r="GV385" s="129"/>
      <c r="GW385" s="129"/>
      <c r="GX385" s="129"/>
      <c r="GY385" s="129"/>
      <c r="GZ385" s="129"/>
      <c r="HA385" s="129"/>
      <c r="HB385" s="129"/>
      <c r="HC385" s="129"/>
      <c r="HD385" s="129"/>
      <c r="HE385" s="129"/>
      <c r="HF385" s="129"/>
      <c r="HG385" s="129"/>
      <c r="HH385" s="129"/>
      <c r="HI385" s="129"/>
      <c r="HJ385" s="129"/>
      <c r="HK385" s="129"/>
      <c r="HL385" s="129"/>
      <c r="HM385" s="129"/>
      <c r="HN385" s="129"/>
      <c r="HO385" s="129"/>
      <c r="HP385" s="129"/>
      <c r="HQ385" s="129"/>
      <c r="HR385" s="129"/>
      <c r="HS385" s="129"/>
      <c r="HT385" s="129"/>
      <c r="HU385" s="129"/>
      <c r="HV385" s="129"/>
      <c r="HW385" s="129"/>
      <c r="HX385" s="129"/>
      <c r="HY385" s="129"/>
      <c r="HZ385" s="129"/>
      <c r="IA385" s="129"/>
      <c r="IB385" s="129"/>
      <c r="IC385" s="129"/>
      <c r="ID385" s="129"/>
      <c r="IE385" s="129"/>
      <c r="IF385" s="129"/>
      <c r="IG385" s="129"/>
      <c r="IH385" s="129"/>
      <c r="II385" s="129"/>
      <c r="IJ385" s="129"/>
    </row>
    <row r="386" s="129" customFormat="true" ht="63" hidden="false" customHeight="true" outlineLevel="1" collapsed="false">
      <c r="A386" s="85"/>
      <c r="B386" s="161"/>
      <c r="C386" s="162"/>
      <c r="D386" s="162"/>
      <c r="E386" s="162"/>
      <c r="F386" s="163" t="s">
        <v>679</v>
      </c>
      <c r="G386" s="163"/>
      <c r="H386" s="182"/>
      <c r="I386" s="165"/>
      <c r="J386" s="166"/>
      <c r="K386" s="167"/>
      <c r="L386" s="128"/>
      <c r="M386" s="128"/>
      <c r="N386" s="128"/>
      <c r="O386" s="128"/>
      <c r="P386" s="128"/>
      <c r="Q386" s="128"/>
      <c r="R386" s="128"/>
      <c r="S386" s="128"/>
      <c r="T386" s="128"/>
      <c r="U386" s="128"/>
      <c r="V386" s="128"/>
      <c r="W386" s="128"/>
      <c r="X386" s="128"/>
      <c r="Y386" s="128"/>
      <c r="Z386" s="128"/>
      <c r="AA386" s="128"/>
      <c r="AB386" s="128"/>
      <c r="AC386" s="128"/>
      <c r="AD386" s="128"/>
      <c r="AE386" s="128"/>
      <c r="AF386" s="128"/>
      <c r="AG386" s="128"/>
      <c r="AH386" s="128"/>
      <c r="AI386" s="128"/>
      <c r="AJ386" s="128"/>
      <c r="AK386" s="128"/>
      <c r="AL386" s="128"/>
      <c r="AM386" s="128"/>
      <c r="AN386" s="128"/>
      <c r="AO386" s="128"/>
      <c r="AP386" s="128"/>
      <c r="AQ386" s="128"/>
      <c r="AR386" s="128"/>
      <c r="AS386" s="128"/>
      <c r="AT386" s="128"/>
      <c r="AU386" s="128"/>
      <c r="AV386" s="128"/>
      <c r="AW386" s="128"/>
      <c r="AX386" s="128"/>
      <c r="AY386" s="128"/>
      <c r="AZ386" s="128"/>
      <c r="BA386" s="128"/>
      <c r="BB386" s="128"/>
      <c r="BC386" s="128"/>
      <c r="BD386" s="128"/>
      <c r="BE386" s="128"/>
      <c r="BF386" s="128"/>
      <c r="BG386" s="128"/>
      <c r="BH386" s="128"/>
      <c r="BI386" s="128"/>
      <c r="BJ386" s="128"/>
      <c r="BK386" s="128"/>
      <c r="BL386" s="128"/>
      <c r="BM386" s="128"/>
      <c r="BN386" s="128"/>
      <c r="BO386" s="128"/>
      <c r="BP386" s="128"/>
      <c r="BQ386" s="128"/>
      <c r="BR386" s="128"/>
      <c r="BS386" s="128"/>
      <c r="BT386" s="128"/>
      <c r="BU386" s="128"/>
      <c r="BV386" s="128"/>
      <c r="BW386" s="128"/>
      <c r="BX386" s="128"/>
      <c r="BY386" s="128"/>
    </row>
    <row r="387" customFormat="false" ht="30" hidden="false" customHeight="true" outlineLevel="1" collapsed="false">
      <c r="A387" s="85"/>
      <c r="B387" s="131" t="n">
        <v>16</v>
      </c>
      <c r="C387" s="105" t="n">
        <v>1</v>
      </c>
      <c r="D387" s="105" t="s">
        <v>36</v>
      </c>
      <c r="E387" s="105"/>
      <c r="F387" s="138" t="s">
        <v>680</v>
      </c>
      <c r="G387" s="138"/>
      <c r="H387" s="120" t="s">
        <v>681</v>
      </c>
      <c r="I387" s="180"/>
      <c r="J387" s="109" t="n">
        <v>229</v>
      </c>
      <c r="K387" s="110" t="n">
        <f aca="false">I387*J387</f>
        <v>0</v>
      </c>
      <c r="L387" s="128"/>
      <c r="M387" s="128"/>
      <c r="N387" s="128"/>
      <c r="O387" s="128"/>
      <c r="P387" s="128"/>
      <c r="Q387" s="128"/>
      <c r="R387" s="128"/>
      <c r="S387" s="128"/>
      <c r="T387" s="128"/>
      <c r="U387" s="128"/>
      <c r="V387" s="128"/>
      <c r="W387" s="128"/>
      <c r="X387" s="128"/>
      <c r="Y387" s="128"/>
      <c r="Z387" s="128"/>
      <c r="AA387" s="128"/>
      <c r="AB387" s="128"/>
      <c r="AC387" s="128"/>
      <c r="AD387" s="128"/>
      <c r="AE387" s="128"/>
      <c r="AF387" s="128"/>
      <c r="AG387" s="128"/>
      <c r="AH387" s="128"/>
      <c r="AI387" s="128"/>
      <c r="AJ387" s="128"/>
      <c r="AK387" s="128"/>
      <c r="AL387" s="128"/>
      <c r="AM387" s="128"/>
      <c r="AN387" s="128"/>
      <c r="AO387" s="128"/>
      <c r="AP387" s="128"/>
      <c r="AQ387" s="128"/>
      <c r="AR387" s="128"/>
      <c r="AS387" s="128"/>
      <c r="AT387" s="128"/>
      <c r="AU387" s="128"/>
      <c r="AV387" s="128"/>
      <c r="AW387" s="128"/>
      <c r="AX387" s="128"/>
      <c r="AY387" s="128"/>
      <c r="AZ387" s="128"/>
      <c r="BA387" s="128"/>
      <c r="BB387" s="128"/>
      <c r="BC387" s="128"/>
      <c r="BD387" s="128"/>
      <c r="BE387" s="128"/>
      <c r="BF387" s="128"/>
      <c r="BG387" s="128"/>
      <c r="BH387" s="128"/>
      <c r="BI387" s="128"/>
      <c r="BJ387" s="128"/>
      <c r="BK387" s="128"/>
      <c r="BL387" s="128"/>
      <c r="BM387" s="128"/>
      <c r="BN387" s="128"/>
      <c r="BO387" s="128"/>
      <c r="BP387" s="128"/>
      <c r="BQ387" s="128"/>
      <c r="BR387" s="128"/>
      <c r="BS387" s="128"/>
      <c r="BT387" s="128"/>
      <c r="BU387" s="128"/>
      <c r="BV387" s="128"/>
      <c r="BW387" s="128"/>
      <c r="BX387" s="128"/>
      <c r="BY387" s="128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30" hidden="false" customHeight="true" outlineLevel="1" collapsed="false">
      <c r="A388" s="85"/>
      <c r="B388" s="131" t="n">
        <v>16</v>
      </c>
      <c r="C388" s="105" t="n">
        <v>1</v>
      </c>
      <c r="D388" s="105" t="s">
        <v>36</v>
      </c>
      <c r="E388" s="105"/>
      <c r="F388" s="138" t="s">
        <v>682</v>
      </c>
      <c r="G388" s="138"/>
      <c r="H388" s="120" t="s">
        <v>683</v>
      </c>
      <c r="I388" s="180"/>
      <c r="J388" s="109" t="n">
        <v>229</v>
      </c>
      <c r="K388" s="110" t="n">
        <f aca="false">I388*J388</f>
        <v>0</v>
      </c>
      <c r="L388" s="128"/>
      <c r="M388" s="128"/>
      <c r="N388" s="128"/>
      <c r="O388" s="128"/>
      <c r="P388" s="128"/>
      <c r="Q388" s="128"/>
      <c r="R388" s="128"/>
      <c r="S388" s="128"/>
      <c r="T388" s="128"/>
      <c r="U388" s="128"/>
      <c r="V388" s="128"/>
      <c r="W388" s="128"/>
      <c r="X388" s="128"/>
      <c r="Y388" s="128"/>
      <c r="Z388" s="128"/>
      <c r="AA388" s="128"/>
      <c r="AB388" s="128"/>
      <c r="AC388" s="128"/>
      <c r="AD388" s="128"/>
      <c r="AE388" s="128"/>
      <c r="AF388" s="128"/>
      <c r="AG388" s="128"/>
      <c r="AH388" s="128"/>
      <c r="AI388" s="128"/>
      <c r="AJ388" s="128"/>
      <c r="AK388" s="128"/>
      <c r="AL388" s="128"/>
      <c r="AM388" s="128"/>
      <c r="AN388" s="128"/>
      <c r="AO388" s="128"/>
      <c r="AP388" s="128"/>
      <c r="AQ388" s="128"/>
      <c r="AR388" s="128"/>
      <c r="AS388" s="128"/>
      <c r="AT388" s="128"/>
      <c r="AU388" s="128"/>
      <c r="AV388" s="128"/>
      <c r="AW388" s="128"/>
      <c r="AX388" s="128"/>
      <c r="AY388" s="128"/>
      <c r="AZ388" s="128"/>
      <c r="BA388" s="128"/>
      <c r="BB388" s="128"/>
      <c r="BC388" s="128"/>
      <c r="BD388" s="128"/>
      <c r="BE388" s="128"/>
      <c r="BF388" s="128"/>
      <c r="BG388" s="128"/>
      <c r="BH388" s="128"/>
      <c r="BI388" s="128"/>
      <c r="BJ388" s="128"/>
      <c r="BK388" s="128"/>
      <c r="BL388" s="128"/>
      <c r="BM388" s="128"/>
      <c r="BN388" s="128"/>
      <c r="BO388" s="128"/>
      <c r="BP388" s="128"/>
      <c r="BQ388" s="128"/>
      <c r="BR388" s="128"/>
      <c r="BS388" s="128"/>
      <c r="BT388" s="128"/>
      <c r="BU388" s="128"/>
      <c r="BV388" s="128"/>
      <c r="BW388" s="128"/>
      <c r="BX388" s="128"/>
      <c r="BY388" s="128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30" hidden="false" customHeight="true" outlineLevel="1" collapsed="false">
      <c r="A389" s="85"/>
      <c r="B389" s="131" t="n">
        <v>16</v>
      </c>
      <c r="C389" s="105" t="n">
        <v>1</v>
      </c>
      <c r="D389" s="105" t="s">
        <v>36</v>
      </c>
      <c r="E389" s="105"/>
      <c r="F389" s="138" t="s">
        <v>684</v>
      </c>
      <c r="G389" s="138"/>
      <c r="H389" s="120" t="s">
        <v>685</v>
      </c>
      <c r="I389" s="180"/>
      <c r="J389" s="109" t="n">
        <v>229</v>
      </c>
      <c r="K389" s="110" t="n">
        <f aca="false">I389*J389</f>
        <v>0</v>
      </c>
      <c r="L389" s="128"/>
      <c r="M389" s="128"/>
      <c r="N389" s="128"/>
      <c r="O389" s="128"/>
      <c r="P389" s="128"/>
      <c r="Q389" s="128"/>
      <c r="R389" s="128"/>
      <c r="S389" s="128"/>
      <c r="T389" s="128"/>
      <c r="U389" s="128"/>
      <c r="V389" s="128"/>
      <c r="W389" s="128"/>
      <c r="X389" s="128"/>
      <c r="Y389" s="128"/>
      <c r="Z389" s="128"/>
      <c r="AA389" s="128"/>
      <c r="AB389" s="128"/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28"/>
      <c r="AN389" s="128"/>
      <c r="AO389" s="128"/>
      <c r="AP389" s="128"/>
      <c r="AQ389" s="128"/>
      <c r="AR389" s="128"/>
      <c r="AS389" s="128"/>
      <c r="AT389" s="128"/>
      <c r="AU389" s="128"/>
      <c r="AV389" s="128"/>
      <c r="AW389" s="128"/>
      <c r="AX389" s="128"/>
      <c r="AY389" s="128"/>
      <c r="AZ389" s="128"/>
      <c r="BA389" s="128"/>
      <c r="BB389" s="128"/>
      <c r="BC389" s="128"/>
      <c r="BD389" s="128"/>
      <c r="BE389" s="128"/>
      <c r="BF389" s="128"/>
      <c r="BG389" s="128"/>
      <c r="BH389" s="128"/>
      <c r="BI389" s="128"/>
      <c r="BJ389" s="128"/>
      <c r="BK389" s="128"/>
      <c r="BL389" s="128"/>
      <c r="BM389" s="128"/>
      <c r="BN389" s="128"/>
      <c r="BO389" s="128"/>
      <c r="BP389" s="128"/>
      <c r="BQ389" s="128"/>
      <c r="BR389" s="128"/>
      <c r="BS389" s="128"/>
      <c r="BT389" s="128"/>
      <c r="BU389" s="128"/>
      <c r="BV389" s="128"/>
      <c r="BW389" s="128"/>
      <c r="BX389" s="128"/>
      <c r="BY389" s="128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30" hidden="false" customHeight="true" outlineLevel="1" collapsed="false">
      <c r="A390" s="85"/>
      <c r="B390" s="131" t="n">
        <v>16</v>
      </c>
      <c r="C390" s="105" t="n">
        <v>1</v>
      </c>
      <c r="D390" s="105" t="s">
        <v>36</v>
      </c>
      <c r="E390" s="105"/>
      <c r="F390" s="138" t="s">
        <v>686</v>
      </c>
      <c r="G390" s="138"/>
      <c r="H390" s="120" t="s">
        <v>687</v>
      </c>
      <c r="I390" s="180"/>
      <c r="J390" s="109" t="n">
        <v>229</v>
      </c>
      <c r="K390" s="110" t="n">
        <f aca="false">I390*J390</f>
        <v>0</v>
      </c>
      <c r="L390" s="128"/>
      <c r="M390" s="128"/>
      <c r="N390" s="128"/>
      <c r="O390" s="128"/>
      <c r="P390" s="128"/>
      <c r="Q390" s="128"/>
      <c r="R390" s="128"/>
      <c r="S390" s="128"/>
      <c r="T390" s="128"/>
      <c r="U390" s="128"/>
      <c r="V390" s="128"/>
      <c r="W390" s="128"/>
      <c r="X390" s="128"/>
      <c r="Y390" s="128"/>
      <c r="Z390" s="128"/>
      <c r="AA390" s="128"/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128"/>
      <c r="AP390" s="128"/>
      <c r="AQ390" s="128"/>
      <c r="AR390" s="128"/>
      <c r="AS390" s="128"/>
      <c r="AT390" s="128"/>
      <c r="AU390" s="128"/>
      <c r="AV390" s="128"/>
      <c r="AW390" s="128"/>
      <c r="AX390" s="128"/>
      <c r="AY390" s="128"/>
      <c r="AZ390" s="128"/>
      <c r="BA390" s="128"/>
      <c r="BB390" s="128"/>
      <c r="BC390" s="128"/>
      <c r="BD390" s="128"/>
      <c r="BE390" s="128"/>
      <c r="BF390" s="128"/>
      <c r="BG390" s="128"/>
      <c r="BH390" s="128"/>
      <c r="BI390" s="128"/>
      <c r="BJ390" s="128"/>
      <c r="BK390" s="128"/>
      <c r="BL390" s="128"/>
      <c r="BM390" s="128"/>
      <c r="BN390" s="128"/>
      <c r="BO390" s="128"/>
      <c r="BP390" s="128"/>
      <c r="BQ390" s="128"/>
      <c r="BR390" s="128"/>
      <c r="BS390" s="128"/>
      <c r="BT390" s="128"/>
      <c r="BU390" s="128"/>
      <c r="BV390" s="128"/>
      <c r="BW390" s="128"/>
      <c r="BX390" s="128"/>
      <c r="BY390" s="128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s="102" customFormat="true" ht="30" hidden="false" customHeight="true" outlineLevel="2" collapsed="false">
      <c r="A391" s="85"/>
      <c r="B391" s="111"/>
      <c r="C391" s="112"/>
      <c r="D391" s="112"/>
      <c r="E391" s="112"/>
      <c r="F391" s="113"/>
      <c r="G391" s="114"/>
      <c r="H391" s="115" t="s">
        <v>688</v>
      </c>
      <c r="I391" s="116"/>
      <c r="J391" s="117" t="n">
        <f aca="false">SUM(I387:I390)</f>
        <v>0</v>
      </c>
      <c r="K391" s="110"/>
      <c r="L391" s="128"/>
      <c r="M391" s="128"/>
      <c r="N391" s="128"/>
      <c r="O391" s="128"/>
      <c r="P391" s="128"/>
      <c r="Q391" s="128"/>
      <c r="R391" s="128"/>
      <c r="S391" s="128"/>
      <c r="T391" s="128"/>
      <c r="U391" s="128"/>
      <c r="V391" s="128"/>
      <c r="W391" s="128"/>
      <c r="X391" s="128"/>
      <c r="Y391" s="128"/>
      <c r="Z391" s="128"/>
      <c r="AA391" s="128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128"/>
      <c r="AP391" s="128"/>
      <c r="AQ391" s="128"/>
      <c r="AR391" s="128"/>
      <c r="AS391" s="128"/>
      <c r="AT391" s="128"/>
      <c r="AU391" s="128"/>
      <c r="AV391" s="128"/>
      <c r="AW391" s="128"/>
      <c r="AX391" s="128"/>
      <c r="AY391" s="128"/>
      <c r="AZ391" s="128"/>
      <c r="BA391" s="128"/>
      <c r="BB391" s="128"/>
      <c r="BC391" s="128"/>
      <c r="BD391" s="128"/>
      <c r="BE391" s="128"/>
      <c r="BF391" s="128"/>
      <c r="BG391" s="128"/>
      <c r="BH391" s="128"/>
      <c r="BI391" s="128"/>
      <c r="BJ391" s="128"/>
      <c r="BK391" s="128"/>
      <c r="BL391" s="128"/>
      <c r="BM391" s="128"/>
      <c r="BN391" s="128"/>
      <c r="BO391" s="128"/>
      <c r="BP391" s="128"/>
      <c r="BQ391" s="128"/>
      <c r="BR391" s="128"/>
      <c r="BS391" s="128"/>
      <c r="BT391" s="128"/>
      <c r="BU391" s="128"/>
      <c r="BV391" s="128"/>
      <c r="BW391" s="128"/>
      <c r="BX391" s="128"/>
      <c r="BY391" s="128"/>
      <c r="BZ391" s="129"/>
      <c r="CA391" s="129"/>
      <c r="CB391" s="129"/>
      <c r="CC391" s="129"/>
      <c r="CD391" s="129"/>
      <c r="CE391" s="129"/>
      <c r="CF391" s="129"/>
      <c r="CG391" s="129"/>
      <c r="CH391" s="129"/>
      <c r="CI391" s="129"/>
      <c r="CJ391" s="129"/>
      <c r="CK391" s="129"/>
      <c r="CL391" s="129"/>
      <c r="CM391" s="129"/>
      <c r="CN391" s="129"/>
      <c r="CO391" s="129"/>
      <c r="CP391" s="129"/>
      <c r="CQ391" s="129"/>
      <c r="CR391" s="129"/>
      <c r="CS391" s="129"/>
      <c r="CT391" s="129"/>
      <c r="CU391" s="129"/>
      <c r="CV391" s="129"/>
      <c r="CW391" s="129"/>
      <c r="CX391" s="129"/>
      <c r="CY391" s="129"/>
      <c r="CZ391" s="129"/>
      <c r="DA391" s="129"/>
      <c r="DB391" s="129"/>
      <c r="DC391" s="129"/>
      <c r="DD391" s="129"/>
      <c r="DE391" s="129"/>
      <c r="DF391" s="129"/>
      <c r="DG391" s="129"/>
      <c r="DH391" s="129"/>
      <c r="DI391" s="129"/>
      <c r="DJ391" s="129"/>
      <c r="DK391" s="129"/>
      <c r="DL391" s="129"/>
      <c r="DM391" s="129"/>
      <c r="DN391" s="129"/>
      <c r="DO391" s="129"/>
      <c r="DP391" s="129"/>
      <c r="DQ391" s="129"/>
      <c r="DR391" s="129"/>
      <c r="DS391" s="129"/>
      <c r="DT391" s="129"/>
      <c r="DU391" s="129"/>
      <c r="DV391" s="129"/>
      <c r="DW391" s="129"/>
      <c r="DX391" s="129"/>
      <c r="DY391" s="129"/>
      <c r="DZ391" s="129"/>
      <c r="EA391" s="129"/>
      <c r="EB391" s="129"/>
      <c r="EC391" s="129"/>
      <c r="ED391" s="129"/>
      <c r="EE391" s="129"/>
      <c r="EF391" s="129"/>
      <c r="EG391" s="129"/>
      <c r="EH391" s="129"/>
      <c r="EI391" s="129"/>
      <c r="EJ391" s="129"/>
      <c r="EK391" s="129"/>
      <c r="EL391" s="129"/>
      <c r="EM391" s="129"/>
      <c r="EN391" s="129"/>
      <c r="EO391" s="129"/>
      <c r="EP391" s="129"/>
      <c r="EQ391" s="129"/>
      <c r="ER391" s="129"/>
      <c r="ES391" s="129"/>
      <c r="ET391" s="129"/>
      <c r="EU391" s="129"/>
      <c r="EV391" s="129"/>
      <c r="EW391" s="129"/>
      <c r="EX391" s="129"/>
      <c r="EY391" s="129"/>
      <c r="EZ391" s="129"/>
      <c r="FA391" s="129"/>
      <c r="FB391" s="129"/>
      <c r="FC391" s="129"/>
      <c r="FD391" s="129"/>
      <c r="FE391" s="129"/>
      <c r="FF391" s="129"/>
      <c r="FG391" s="129"/>
      <c r="FH391" s="129"/>
      <c r="FI391" s="129"/>
      <c r="FJ391" s="129"/>
      <c r="FK391" s="129"/>
      <c r="FL391" s="129"/>
      <c r="FM391" s="129"/>
      <c r="FN391" s="129"/>
      <c r="FO391" s="129"/>
      <c r="FP391" s="129"/>
      <c r="FQ391" s="129"/>
      <c r="FR391" s="129"/>
      <c r="FS391" s="129"/>
      <c r="FT391" s="129"/>
      <c r="FU391" s="129"/>
      <c r="FV391" s="129"/>
      <c r="FW391" s="129"/>
      <c r="FX391" s="129"/>
      <c r="FY391" s="129"/>
      <c r="FZ391" s="129"/>
      <c r="GA391" s="129"/>
      <c r="GB391" s="129"/>
      <c r="GC391" s="129"/>
      <c r="GD391" s="129"/>
      <c r="GE391" s="129"/>
      <c r="GF391" s="129"/>
      <c r="GG391" s="129"/>
      <c r="GH391" s="129"/>
      <c r="GI391" s="129"/>
      <c r="GJ391" s="129"/>
      <c r="GK391" s="129"/>
      <c r="GL391" s="129"/>
      <c r="GM391" s="129"/>
      <c r="GN391" s="129"/>
      <c r="GO391" s="129"/>
      <c r="GP391" s="129"/>
      <c r="GQ391" s="129"/>
      <c r="GR391" s="129"/>
      <c r="GS391" s="129"/>
      <c r="GT391" s="129"/>
      <c r="GU391" s="129"/>
      <c r="GV391" s="129"/>
      <c r="GW391" s="129"/>
      <c r="GX391" s="129"/>
      <c r="GY391" s="129"/>
      <c r="GZ391" s="129"/>
      <c r="HA391" s="129"/>
      <c r="HB391" s="129"/>
      <c r="HC391" s="129"/>
      <c r="HD391" s="129"/>
      <c r="HE391" s="129"/>
      <c r="HF391" s="129"/>
      <c r="HG391" s="129"/>
      <c r="HH391" s="129"/>
      <c r="HI391" s="129"/>
      <c r="HJ391" s="129"/>
      <c r="HK391" s="129"/>
      <c r="HL391" s="129"/>
      <c r="HM391" s="129"/>
      <c r="HN391" s="129"/>
      <c r="HO391" s="129"/>
      <c r="HP391" s="129"/>
      <c r="HQ391" s="129"/>
      <c r="HR391" s="129"/>
      <c r="HS391" s="129"/>
      <c r="HT391" s="129"/>
      <c r="HU391" s="129"/>
      <c r="HV391" s="129"/>
      <c r="HW391" s="129"/>
      <c r="HX391" s="129"/>
      <c r="HY391" s="129"/>
      <c r="HZ391" s="129"/>
      <c r="IA391" s="129"/>
      <c r="IB391" s="129"/>
      <c r="IC391" s="129"/>
      <c r="ID391" s="129"/>
      <c r="IE391" s="129"/>
      <c r="IF391" s="129"/>
      <c r="IG391" s="129"/>
      <c r="IH391" s="129"/>
      <c r="II391" s="129"/>
      <c r="IJ391" s="129"/>
    </row>
    <row r="392" s="129" customFormat="true" ht="48" hidden="false" customHeight="true" outlineLevel="1" collapsed="false">
      <c r="A392" s="85"/>
      <c r="B392" s="161"/>
      <c r="C392" s="162"/>
      <c r="D392" s="162"/>
      <c r="E392" s="162"/>
      <c r="F392" s="163" t="s">
        <v>689</v>
      </c>
      <c r="G392" s="163"/>
      <c r="H392" s="164"/>
      <c r="I392" s="165"/>
      <c r="J392" s="166"/>
      <c r="K392" s="167"/>
      <c r="L392" s="128"/>
      <c r="M392" s="128"/>
      <c r="N392" s="128"/>
      <c r="O392" s="128"/>
      <c r="P392" s="128"/>
      <c r="Q392" s="128"/>
      <c r="R392" s="128"/>
      <c r="S392" s="128"/>
      <c r="T392" s="128"/>
      <c r="U392" s="128"/>
      <c r="V392" s="128"/>
      <c r="W392" s="128"/>
      <c r="X392" s="128"/>
      <c r="Y392" s="128"/>
      <c r="Z392" s="128"/>
      <c r="AA392" s="128"/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128"/>
      <c r="AP392" s="128"/>
      <c r="AQ392" s="128"/>
      <c r="AR392" s="128"/>
      <c r="AS392" s="128"/>
      <c r="AT392" s="128"/>
      <c r="AU392" s="128"/>
      <c r="AV392" s="128"/>
      <c r="AW392" s="128"/>
      <c r="AX392" s="128"/>
      <c r="AY392" s="128"/>
      <c r="AZ392" s="128"/>
      <c r="BA392" s="128"/>
      <c r="BB392" s="128"/>
      <c r="BC392" s="128"/>
      <c r="BD392" s="128"/>
      <c r="BE392" s="128"/>
      <c r="BF392" s="128"/>
      <c r="BG392" s="128"/>
      <c r="BH392" s="128"/>
      <c r="BI392" s="128"/>
      <c r="BJ392" s="128"/>
      <c r="BK392" s="128"/>
      <c r="BL392" s="128"/>
      <c r="BM392" s="128"/>
      <c r="BN392" s="128"/>
      <c r="BO392" s="128"/>
      <c r="BP392" s="128"/>
      <c r="BQ392" s="128"/>
      <c r="BR392" s="128"/>
      <c r="BS392" s="128"/>
      <c r="BT392" s="128"/>
      <c r="BU392" s="128"/>
      <c r="BV392" s="128"/>
      <c r="BW392" s="128"/>
      <c r="BX392" s="128"/>
      <c r="BY392" s="128"/>
    </row>
    <row r="393" customFormat="false" ht="30" hidden="false" customHeight="true" outlineLevel="1" collapsed="false">
      <c r="A393" s="85"/>
      <c r="B393" s="103" t="n">
        <v>25</v>
      </c>
      <c r="C393" s="104" t="n">
        <v>1</v>
      </c>
      <c r="D393" s="105"/>
      <c r="E393" s="104"/>
      <c r="F393" s="138" t="s">
        <v>690</v>
      </c>
      <c r="G393" s="138"/>
      <c r="H393" s="120" t="s">
        <v>691</v>
      </c>
      <c r="I393" s="183"/>
      <c r="J393" s="127" t="n">
        <v>215</v>
      </c>
      <c r="K393" s="184"/>
      <c r="L393" s="128"/>
      <c r="M393" s="128"/>
      <c r="N393" s="128"/>
      <c r="O393" s="128"/>
      <c r="P393" s="128"/>
      <c r="Q393" s="128"/>
      <c r="R393" s="128"/>
      <c r="S393" s="128"/>
      <c r="T393" s="128"/>
      <c r="U393" s="128"/>
      <c r="V393" s="128"/>
      <c r="W393" s="128"/>
      <c r="X393" s="128"/>
      <c r="Y393" s="128"/>
      <c r="Z393" s="128"/>
      <c r="AA393" s="128"/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128"/>
      <c r="AP393" s="128"/>
      <c r="AQ393" s="128"/>
      <c r="AR393" s="128"/>
      <c r="AS393" s="128"/>
      <c r="AT393" s="128"/>
      <c r="AU393" s="128"/>
      <c r="AV393" s="128"/>
      <c r="AW393" s="128"/>
      <c r="AX393" s="128"/>
      <c r="AY393" s="128"/>
      <c r="AZ393" s="128"/>
      <c r="BA393" s="128"/>
      <c r="BB393" s="128"/>
      <c r="BC393" s="128"/>
      <c r="BD393" s="128"/>
      <c r="BE393" s="128"/>
      <c r="BF393" s="128"/>
      <c r="BG393" s="128"/>
      <c r="BH393" s="128"/>
      <c r="BI393" s="128"/>
      <c r="BJ393" s="128"/>
      <c r="BK393" s="128"/>
      <c r="BL393" s="128"/>
      <c r="BM393" s="128"/>
      <c r="BN393" s="128"/>
      <c r="BO393" s="128"/>
      <c r="BP393" s="128"/>
      <c r="BQ393" s="128"/>
      <c r="BR393" s="128"/>
      <c r="BS393" s="128"/>
      <c r="BT393" s="128"/>
      <c r="BU393" s="128"/>
      <c r="BV393" s="128"/>
      <c r="BW393" s="128"/>
      <c r="BX393" s="128"/>
      <c r="BY393" s="128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30" hidden="false" customHeight="true" outlineLevel="1" collapsed="false">
      <c r="A394" s="85"/>
      <c r="B394" s="103" t="n">
        <v>25</v>
      </c>
      <c r="C394" s="104" t="n">
        <v>4</v>
      </c>
      <c r="D394" s="105" t="s">
        <v>36</v>
      </c>
      <c r="E394" s="104"/>
      <c r="F394" s="138" t="s">
        <v>692</v>
      </c>
      <c r="G394" s="138"/>
      <c r="H394" s="120" t="s">
        <v>693</v>
      </c>
      <c r="I394" s="108"/>
      <c r="J394" s="109" t="n">
        <v>815</v>
      </c>
      <c r="K394" s="110" t="n">
        <f aca="false">I394*J394</f>
        <v>0</v>
      </c>
      <c r="L394" s="128"/>
      <c r="M394" s="128"/>
      <c r="N394" s="128"/>
      <c r="O394" s="128"/>
      <c r="P394" s="128"/>
      <c r="Q394" s="128"/>
      <c r="R394" s="128"/>
      <c r="S394" s="128"/>
      <c r="T394" s="128"/>
      <c r="U394" s="128"/>
      <c r="V394" s="128"/>
      <c r="W394" s="128"/>
      <c r="X394" s="128"/>
      <c r="Y394" s="128"/>
      <c r="Z394" s="128"/>
      <c r="AA394" s="128"/>
      <c r="AB394" s="128"/>
      <c r="AC394" s="128"/>
      <c r="AD394" s="128"/>
      <c r="AE394" s="128"/>
      <c r="AF394" s="128"/>
      <c r="AG394" s="128"/>
      <c r="AH394" s="128"/>
      <c r="AI394" s="128"/>
      <c r="AJ394" s="128"/>
      <c r="AK394" s="128"/>
      <c r="AL394" s="128"/>
      <c r="AM394" s="128"/>
      <c r="AN394" s="128"/>
      <c r="AO394" s="128"/>
      <c r="AP394" s="128"/>
      <c r="AQ394" s="128"/>
      <c r="AR394" s="128"/>
      <c r="AS394" s="128"/>
      <c r="AT394" s="128"/>
      <c r="AU394" s="128"/>
      <c r="AV394" s="128"/>
      <c r="AW394" s="128"/>
      <c r="AX394" s="128"/>
      <c r="AY394" s="128"/>
      <c r="AZ394" s="128"/>
      <c r="BA394" s="128"/>
      <c r="BB394" s="128"/>
      <c r="BC394" s="128"/>
      <c r="BD394" s="128"/>
      <c r="BE394" s="128"/>
      <c r="BF394" s="128"/>
      <c r="BG394" s="128"/>
      <c r="BH394" s="128"/>
      <c r="BI394" s="128"/>
      <c r="BJ394" s="128"/>
      <c r="BK394" s="128"/>
      <c r="BL394" s="128"/>
      <c r="BM394" s="128"/>
      <c r="BN394" s="128"/>
      <c r="BO394" s="128"/>
      <c r="BP394" s="128"/>
      <c r="BQ394" s="128"/>
      <c r="BR394" s="128"/>
      <c r="BS394" s="128"/>
      <c r="BT394" s="128"/>
      <c r="BU394" s="128"/>
      <c r="BV394" s="128"/>
      <c r="BW394" s="128"/>
      <c r="BX394" s="128"/>
      <c r="BY394" s="128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30" hidden="false" customHeight="true" outlineLevel="1" collapsed="false">
      <c r="A395" s="85"/>
      <c r="B395" s="103" t="n">
        <v>25</v>
      </c>
      <c r="C395" s="104" t="n">
        <v>4</v>
      </c>
      <c r="D395" s="105" t="s">
        <v>36</v>
      </c>
      <c r="E395" s="104"/>
      <c r="F395" s="138" t="s">
        <v>694</v>
      </c>
      <c r="G395" s="138"/>
      <c r="H395" s="120" t="s">
        <v>695</v>
      </c>
      <c r="I395" s="108"/>
      <c r="J395" s="109" t="n">
        <v>815</v>
      </c>
      <c r="K395" s="110" t="n">
        <f aca="false">I395*J395</f>
        <v>0</v>
      </c>
      <c r="L395" s="128"/>
      <c r="M395" s="128"/>
      <c r="N395" s="128"/>
      <c r="O395" s="128"/>
      <c r="P395" s="128"/>
      <c r="Q395" s="128"/>
      <c r="R395" s="128"/>
      <c r="S395" s="128"/>
      <c r="T395" s="128"/>
      <c r="U395" s="128"/>
      <c r="V395" s="128"/>
      <c r="W395" s="128"/>
      <c r="X395" s="128"/>
      <c r="Y395" s="128"/>
      <c r="Z395" s="128"/>
      <c r="AA395" s="128"/>
      <c r="AB395" s="128"/>
      <c r="AC395" s="128"/>
      <c r="AD395" s="128"/>
      <c r="AE395" s="128"/>
      <c r="AF395" s="128"/>
      <c r="AG395" s="128"/>
      <c r="AH395" s="128"/>
      <c r="AI395" s="128"/>
      <c r="AJ395" s="128"/>
      <c r="AK395" s="128"/>
      <c r="AL395" s="128"/>
      <c r="AM395" s="128"/>
      <c r="AN395" s="128"/>
      <c r="AO395" s="128"/>
      <c r="AP395" s="128"/>
      <c r="AQ395" s="128"/>
      <c r="AR395" s="128"/>
      <c r="AS395" s="128"/>
      <c r="AT395" s="128"/>
      <c r="AU395" s="128"/>
      <c r="AV395" s="128"/>
      <c r="AW395" s="128"/>
      <c r="AX395" s="128"/>
      <c r="AY395" s="128"/>
      <c r="AZ395" s="128"/>
      <c r="BA395" s="128"/>
      <c r="BB395" s="128"/>
      <c r="BC395" s="128"/>
      <c r="BD395" s="128"/>
      <c r="BE395" s="128"/>
      <c r="BF395" s="128"/>
      <c r="BG395" s="128"/>
      <c r="BH395" s="128"/>
      <c r="BI395" s="128"/>
      <c r="BJ395" s="128"/>
      <c r="BK395" s="128"/>
      <c r="BL395" s="128"/>
      <c r="BM395" s="128"/>
      <c r="BN395" s="128"/>
      <c r="BO395" s="128"/>
      <c r="BP395" s="128"/>
      <c r="BQ395" s="128"/>
      <c r="BR395" s="128"/>
      <c r="BS395" s="128"/>
      <c r="BT395" s="128"/>
      <c r="BU395" s="128"/>
      <c r="BV395" s="128"/>
      <c r="BW395" s="128"/>
      <c r="BX395" s="128"/>
      <c r="BY395" s="128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30" hidden="false" customHeight="true" outlineLevel="1" collapsed="false">
      <c r="A396" s="85"/>
      <c r="B396" s="103" t="n">
        <v>25</v>
      </c>
      <c r="C396" s="104" t="n">
        <v>4</v>
      </c>
      <c r="D396" s="105" t="s">
        <v>36</v>
      </c>
      <c r="E396" s="104"/>
      <c r="F396" s="138" t="s">
        <v>696</v>
      </c>
      <c r="G396" s="138"/>
      <c r="H396" s="120" t="s">
        <v>697</v>
      </c>
      <c r="I396" s="108"/>
      <c r="J396" s="109" t="n">
        <v>815</v>
      </c>
      <c r="K396" s="110" t="n">
        <f aca="false">I396*J396</f>
        <v>0</v>
      </c>
      <c r="L396" s="128"/>
      <c r="M396" s="128"/>
      <c r="N396" s="128"/>
      <c r="O396" s="128"/>
      <c r="P396" s="128"/>
      <c r="Q396" s="128"/>
      <c r="R396" s="128"/>
      <c r="S396" s="128"/>
      <c r="T396" s="128"/>
      <c r="U396" s="128"/>
      <c r="V396" s="128"/>
      <c r="W396" s="128"/>
      <c r="X396" s="128"/>
      <c r="Y396" s="128"/>
      <c r="Z396" s="128"/>
      <c r="AA396" s="128"/>
      <c r="AB396" s="128"/>
      <c r="AC396" s="128"/>
      <c r="AD396" s="128"/>
      <c r="AE396" s="128"/>
      <c r="AF396" s="128"/>
      <c r="AG396" s="128"/>
      <c r="AH396" s="128"/>
      <c r="AI396" s="128"/>
      <c r="AJ396" s="128"/>
      <c r="AK396" s="128"/>
      <c r="AL396" s="128"/>
      <c r="AM396" s="128"/>
      <c r="AN396" s="128"/>
      <c r="AO396" s="128"/>
      <c r="AP396" s="128"/>
      <c r="AQ396" s="128"/>
      <c r="AR396" s="128"/>
      <c r="AS396" s="128"/>
      <c r="AT396" s="128"/>
      <c r="AU396" s="128"/>
      <c r="AV396" s="128"/>
      <c r="AW396" s="128"/>
      <c r="AX396" s="128"/>
      <c r="AY396" s="128"/>
      <c r="AZ396" s="128"/>
      <c r="BA396" s="128"/>
      <c r="BB396" s="128"/>
      <c r="BC396" s="128"/>
      <c r="BD396" s="128"/>
      <c r="BE396" s="128"/>
      <c r="BF396" s="128"/>
      <c r="BG396" s="128"/>
      <c r="BH396" s="128"/>
      <c r="BI396" s="128"/>
      <c r="BJ396" s="128"/>
      <c r="BK396" s="128"/>
      <c r="BL396" s="128"/>
      <c r="BM396" s="128"/>
      <c r="BN396" s="128"/>
      <c r="BO396" s="128"/>
      <c r="BP396" s="128"/>
      <c r="BQ396" s="128"/>
      <c r="BR396" s="128"/>
      <c r="BS396" s="128"/>
      <c r="BT396" s="128"/>
      <c r="BU396" s="128"/>
      <c r="BV396" s="128"/>
      <c r="BW396" s="128"/>
      <c r="BX396" s="128"/>
      <c r="BY396" s="128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30" hidden="false" customHeight="true" outlineLevel="1" collapsed="false">
      <c r="A397" s="85"/>
      <c r="B397" s="103" t="n">
        <v>25</v>
      </c>
      <c r="C397" s="104" t="n">
        <v>4</v>
      </c>
      <c r="D397" s="105" t="s">
        <v>36</v>
      </c>
      <c r="E397" s="104"/>
      <c r="F397" s="138" t="s">
        <v>698</v>
      </c>
      <c r="G397" s="138"/>
      <c r="H397" s="120" t="s">
        <v>699</v>
      </c>
      <c r="I397" s="108"/>
      <c r="J397" s="109" t="n">
        <v>815</v>
      </c>
      <c r="K397" s="110" t="n">
        <f aca="false">I397*J397</f>
        <v>0</v>
      </c>
      <c r="L397" s="128"/>
      <c r="M397" s="128"/>
      <c r="N397" s="128"/>
      <c r="O397" s="128"/>
      <c r="P397" s="128"/>
      <c r="Q397" s="128"/>
      <c r="R397" s="128"/>
      <c r="S397" s="128"/>
      <c r="T397" s="128"/>
      <c r="U397" s="128"/>
      <c r="V397" s="128"/>
      <c r="W397" s="128"/>
      <c r="X397" s="128"/>
      <c r="Y397" s="128"/>
      <c r="Z397" s="128"/>
      <c r="AA397" s="128"/>
      <c r="AB397" s="128"/>
      <c r="AC397" s="128"/>
      <c r="AD397" s="128"/>
      <c r="AE397" s="128"/>
      <c r="AF397" s="128"/>
      <c r="AG397" s="128"/>
      <c r="AH397" s="128"/>
      <c r="AI397" s="128"/>
      <c r="AJ397" s="128"/>
      <c r="AK397" s="128"/>
      <c r="AL397" s="128"/>
      <c r="AM397" s="128"/>
      <c r="AN397" s="128"/>
      <c r="AO397" s="128"/>
      <c r="AP397" s="128"/>
      <c r="AQ397" s="128"/>
      <c r="AR397" s="128"/>
      <c r="AS397" s="128"/>
      <c r="AT397" s="128"/>
      <c r="AU397" s="128"/>
      <c r="AV397" s="128"/>
      <c r="AW397" s="128"/>
      <c r="AX397" s="128"/>
      <c r="AY397" s="128"/>
      <c r="AZ397" s="128"/>
      <c r="BA397" s="128"/>
      <c r="BB397" s="128"/>
      <c r="BC397" s="128"/>
      <c r="BD397" s="128"/>
      <c r="BE397" s="128"/>
      <c r="BF397" s="128"/>
      <c r="BG397" s="128"/>
      <c r="BH397" s="128"/>
      <c r="BI397" s="128"/>
      <c r="BJ397" s="128"/>
      <c r="BK397" s="128"/>
      <c r="BL397" s="128"/>
      <c r="BM397" s="128"/>
      <c r="BN397" s="128"/>
      <c r="BO397" s="128"/>
      <c r="BP397" s="128"/>
      <c r="BQ397" s="128"/>
      <c r="BR397" s="128"/>
      <c r="BS397" s="128"/>
      <c r="BT397" s="128"/>
      <c r="BU397" s="128"/>
      <c r="BV397" s="128"/>
      <c r="BW397" s="128"/>
      <c r="BX397" s="128"/>
      <c r="BY397" s="128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30" hidden="false" customHeight="true" outlineLevel="1" collapsed="false">
      <c r="A398" s="85"/>
      <c r="B398" s="103" t="n">
        <v>25</v>
      </c>
      <c r="C398" s="104" t="n">
        <v>4</v>
      </c>
      <c r="D398" s="105" t="s">
        <v>36</v>
      </c>
      <c r="E398" s="104"/>
      <c r="F398" s="138" t="s">
        <v>700</v>
      </c>
      <c r="G398" s="138"/>
      <c r="H398" s="120" t="s">
        <v>701</v>
      </c>
      <c r="I398" s="108"/>
      <c r="J398" s="109" t="n">
        <v>815</v>
      </c>
      <c r="K398" s="110" t="n">
        <f aca="false">I398*J398</f>
        <v>0</v>
      </c>
      <c r="L398" s="128"/>
      <c r="M398" s="128"/>
      <c r="N398" s="128"/>
      <c r="O398" s="128"/>
      <c r="P398" s="128"/>
      <c r="Q398" s="128"/>
      <c r="R398" s="128"/>
      <c r="S398" s="128"/>
      <c r="T398" s="128"/>
      <c r="U398" s="128"/>
      <c r="V398" s="128"/>
      <c r="W398" s="128"/>
      <c r="X398" s="128"/>
      <c r="Y398" s="128"/>
      <c r="Z398" s="128"/>
      <c r="AA398" s="128"/>
      <c r="AB398" s="128"/>
      <c r="AC398" s="128"/>
      <c r="AD398" s="128"/>
      <c r="AE398" s="128"/>
      <c r="AF398" s="128"/>
      <c r="AG398" s="128"/>
      <c r="AH398" s="128"/>
      <c r="AI398" s="128"/>
      <c r="AJ398" s="128"/>
      <c r="AK398" s="128"/>
      <c r="AL398" s="128"/>
      <c r="AM398" s="128"/>
      <c r="AN398" s="128"/>
      <c r="AO398" s="128"/>
      <c r="AP398" s="128"/>
      <c r="AQ398" s="128"/>
      <c r="AR398" s="128"/>
      <c r="AS398" s="128"/>
      <c r="AT398" s="128"/>
      <c r="AU398" s="128"/>
      <c r="AV398" s="128"/>
      <c r="AW398" s="128"/>
      <c r="AX398" s="128"/>
      <c r="AY398" s="128"/>
      <c r="AZ398" s="128"/>
      <c r="BA398" s="128"/>
      <c r="BB398" s="128"/>
      <c r="BC398" s="128"/>
      <c r="BD398" s="128"/>
      <c r="BE398" s="128"/>
      <c r="BF398" s="128"/>
      <c r="BG398" s="128"/>
      <c r="BH398" s="128"/>
      <c r="BI398" s="128"/>
      <c r="BJ398" s="128"/>
      <c r="BK398" s="128"/>
      <c r="BL398" s="128"/>
      <c r="BM398" s="128"/>
      <c r="BN398" s="128"/>
      <c r="BO398" s="128"/>
      <c r="BP398" s="128"/>
      <c r="BQ398" s="128"/>
      <c r="BR398" s="128"/>
      <c r="BS398" s="128"/>
      <c r="BT398" s="128"/>
      <c r="BU398" s="128"/>
      <c r="BV398" s="128"/>
      <c r="BW398" s="128"/>
      <c r="BX398" s="128"/>
      <c r="BY398" s="128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30" hidden="false" customHeight="true" outlineLevel="1" collapsed="false">
      <c r="A399" s="85"/>
      <c r="B399" s="103" t="n">
        <v>25</v>
      </c>
      <c r="C399" s="104" t="n">
        <v>4</v>
      </c>
      <c r="D399" s="105" t="s">
        <v>36</v>
      </c>
      <c r="E399" s="104"/>
      <c r="F399" s="138" t="s">
        <v>702</v>
      </c>
      <c r="G399" s="138"/>
      <c r="H399" s="120" t="s">
        <v>703</v>
      </c>
      <c r="I399" s="108"/>
      <c r="J399" s="109" t="n">
        <v>815</v>
      </c>
      <c r="K399" s="110" t="n">
        <f aca="false">I399*J399</f>
        <v>0</v>
      </c>
      <c r="L399" s="128"/>
      <c r="M399" s="128"/>
      <c r="N399" s="128"/>
      <c r="O399" s="128"/>
      <c r="P399" s="128"/>
      <c r="Q399" s="128"/>
      <c r="R399" s="128"/>
      <c r="S399" s="128"/>
      <c r="T399" s="128"/>
      <c r="U399" s="128"/>
      <c r="V399" s="128"/>
      <c r="W399" s="128"/>
      <c r="X399" s="128"/>
      <c r="Y399" s="128"/>
      <c r="Z399" s="128"/>
      <c r="AA399" s="128"/>
      <c r="AB399" s="128"/>
      <c r="AC399" s="128"/>
      <c r="AD399" s="128"/>
      <c r="AE399" s="128"/>
      <c r="AF399" s="128"/>
      <c r="AG399" s="128"/>
      <c r="AH399" s="128"/>
      <c r="AI399" s="128"/>
      <c r="AJ399" s="128"/>
      <c r="AK399" s="128"/>
      <c r="AL399" s="128"/>
      <c r="AM399" s="128"/>
      <c r="AN399" s="128"/>
      <c r="AO399" s="128"/>
      <c r="AP399" s="128"/>
      <c r="AQ399" s="128"/>
      <c r="AR399" s="128"/>
      <c r="AS399" s="128"/>
      <c r="AT399" s="128"/>
      <c r="AU399" s="128"/>
      <c r="AV399" s="128"/>
      <c r="AW399" s="128"/>
      <c r="AX399" s="128"/>
      <c r="AY399" s="128"/>
      <c r="AZ399" s="128"/>
      <c r="BA399" s="128"/>
      <c r="BB399" s="128"/>
      <c r="BC399" s="128"/>
      <c r="BD399" s="128"/>
      <c r="BE399" s="128"/>
      <c r="BF399" s="128"/>
      <c r="BG399" s="128"/>
      <c r="BH399" s="128"/>
      <c r="BI399" s="128"/>
      <c r="BJ399" s="128"/>
      <c r="BK399" s="128"/>
      <c r="BL399" s="128"/>
      <c r="BM399" s="128"/>
      <c r="BN399" s="128"/>
      <c r="BO399" s="128"/>
      <c r="BP399" s="128"/>
      <c r="BQ399" s="128"/>
      <c r="BR399" s="128"/>
      <c r="BS399" s="128"/>
      <c r="BT399" s="128"/>
      <c r="BU399" s="128"/>
      <c r="BV399" s="128"/>
      <c r="BW399" s="128"/>
      <c r="BX399" s="128"/>
      <c r="BY399" s="128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30" hidden="false" customHeight="true" outlineLevel="1" collapsed="false">
      <c r="A400" s="85"/>
      <c r="B400" s="103" t="n">
        <v>25</v>
      </c>
      <c r="C400" s="104" t="n">
        <v>4</v>
      </c>
      <c r="D400" s="105" t="s">
        <v>36</v>
      </c>
      <c r="E400" s="104"/>
      <c r="F400" s="138" t="s">
        <v>704</v>
      </c>
      <c r="G400" s="138"/>
      <c r="H400" s="120" t="s">
        <v>705</v>
      </c>
      <c r="I400" s="108"/>
      <c r="J400" s="109" t="n">
        <v>815</v>
      </c>
      <c r="K400" s="110" t="n">
        <f aca="false">I400*J400</f>
        <v>0</v>
      </c>
      <c r="L400" s="128"/>
      <c r="M400" s="128"/>
      <c r="N400" s="128"/>
      <c r="O400" s="128"/>
      <c r="P400" s="128"/>
      <c r="Q400" s="128"/>
      <c r="R400" s="128"/>
      <c r="S400" s="128"/>
      <c r="T400" s="128"/>
      <c r="U400" s="128"/>
      <c r="V400" s="128"/>
      <c r="W400" s="128"/>
      <c r="X400" s="128"/>
      <c r="Y400" s="128"/>
      <c r="Z400" s="128"/>
      <c r="AA400" s="128"/>
      <c r="AB400" s="128"/>
      <c r="AC400" s="128"/>
      <c r="AD400" s="128"/>
      <c r="AE400" s="128"/>
      <c r="AF400" s="128"/>
      <c r="AG400" s="128"/>
      <c r="AH400" s="128"/>
      <c r="AI400" s="128"/>
      <c r="AJ400" s="128"/>
      <c r="AK400" s="128"/>
      <c r="AL400" s="128"/>
      <c r="AM400" s="128"/>
      <c r="AN400" s="128"/>
      <c r="AO400" s="128"/>
      <c r="AP400" s="128"/>
      <c r="AQ400" s="128"/>
      <c r="AR400" s="128"/>
      <c r="AS400" s="128"/>
      <c r="AT400" s="128"/>
      <c r="AU400" s="128"/>
      <c r="AV400" s="128"/>
      <c r="AW400" s="128"/>
      <c r="AX400" s="128"/>
      <c r="AY400" s="128"/>
      <c r="AZ400" s="128"/>
      <c r="BA400" s="128"/>
      <c r="BB400" s="128"/>
      <c r="BC400" s="128"/>
      <c r="BD400" s="128"/>
      <c r="BE400" s="128"/>
      <c r="BF400" s="128"/>
      <c r="BG400" s="128"/>
      <c r="BH400" s="128"/>
      <c r="BI400" s="128"/>
      <c r="BJ400" s="128"/>
      <c r="BK400" s="128"/>
      <c r="BL400" s="128"/>
      <c r="BM400" s="128"/>
      <c r="BN400" s="128"/>
      <c r="BO400" s="128"/>
      <c r="BP400" s="128"/>
      <c r="BQ400" s="128"/>
      <c r="BR400" s="128"/>
      <c r="BS400" s="128"/>
      <c r="BT400" s="128"/>
      <c r="BU400" s="128"/>
      <c r="BV400" s="128"/>
      <c r="BW400" s="128"/>
      <c r="BX400" s="128"/>
      <c r="BY400" s="128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30" hidden="false" customHeight="true" outlineLevel="1" collapsed="false">
      <c r="A401" s="85"/>
      <c r="B401" s="103" t="n">
        <v>25</v>
      </c>
      <c r="C401" s="104" t="n">
        <v>4</v>
      </c>
      <c r="D401" s="105" t="s">
        <v>36</v>
      </c>
      <c r="E401" s="104"/>
      <c r="F401" s="138" t="s">
        <v>706</v>
      </c>
      <c r="G401" s="138"/>
      <c r="H401" s="120" t="s">
        <v>707</v>
      </c>
      <c r="I401" s="108"/>
      <c r="J401" s="109" t="n">
        <v>815</v>
      </c>
      <c r="K401" s="110" t="n">
        <f aca="false">I401*J401</f>
        <v>0</v>
      </c>
      <c r="L401" s="128"/>
      <c r="M401" s="128"/>
      <c r="N401" s="128"/>
      <c r="O401" s="128"/>
      <c r="P401" s="128"/>
      <c r="Q401" s="128"/>
      <c r="R401" s="128"/>
      <c r="S401" s="128"/>
      <c r="T401" s="128"/>
      <c r="U401" s="128"/>
      <c r="V401" s="128"/>
      <c r="W401" s="128"/>
      <c r="X401" s="128"/>
      <c r="Y401" s="128"/>
      <c r="Z401" s="128"/>
      <c r="AA401" s="128"/>
      <c r="AB401" s="128"/>
      <c r="AC401" s="128"/>
      <c r="AD401" s="128"/>
      <c r="AE401" s="128"/>
      <c r="AF401" s="128"/>
      <c r="AG401" s="128"/>
      <c r="AH401" s="128"/>
      <c r="AI401" s="128"/>
      <c r="AJ401" s="128"/>
      <c r="AK401" s="128"/>
      <c r="AL401" s="128"/>
      <c r="AM401" s="128"/>
      <c r="AN401" s="128"/>
      <c r="AO401" s="128"/>
      <c r="AP401" s="128"/>
      <c r="AQ401" s="128"/>
      <c r="AR401" s="128"/>
      <c r="AS401" s="128"/>
      <c r="AT401" s="128"/>
      <c r="AU401" s="128"/>
      <c r="AV401" s="128"/>
      <c r="AW401" s="128"/>
      <c r="AX401" s="128"/>
      <c r="AY401" s="128"/>
      <c r="AZ401" s="128"/>
      <c r="BA401" s="128"/>
      <c r="BB401" s="128"/>
      <c r="BC401" s="128"/>
      <c r="BD401" s="128"/>
      <c r="BE401" s="128"/>
      <c r="BF401" s="128"/>
      <c r="BG401" s="128"/>
      <c r="BH401" s="128"/>
      <c r="BI401" s="128"/>
      <c r="BJ401" s="128"/>
      <c r="BK401" s="128"/>
      <c r="BL401" s="128"/>
      <c r="BM401" s="128"/>
      <c r="BN401" s="128"/>
      <c r="BO401" s="128"/>
      <c r="BP401" s="128"/>
      <c r="BQ401" s="128"/>
      <c r="BR401" s="128"/>
      <c r="BS401" s="128"/>
      <c r="BT401" s="128"/>
      <c r="BU401" s="128"/>
      <c r="BV401" s="128"/>
      <c r="BW401" s="128"/>
      <c r="BX401" s="128"/>
      <c r="BY401" s="128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30" hidden="false" customHeight="true" outlineLevel="1" collapsed="false">
      <c r="A402" s="85"/>
      <c r="B402" s="103" t="n">
        <v>25</v>
      </c>
      <c r="C402" s="104" t="n">
        <v>4</v>
      </c>
      <c r="D402" s="105" t="s">
        <v>36</v>
      </c>
      <c r="E402" s="104"/>
      <c r="F402" s="138" t="s">
        <v>708</v>
      </c>
      <c r="G402" s="138"/>
      <c r="H402" s="120" t="s">
        <v>709</v>
      </c>
      <c r="I402" s="108"/>
      <c r="J402" s="109" t="n">
        <v>815</v>
      </c>
      <c r="K402" s="110" t="n">
        <f aca="false">I402*J402</f>
        <v>0</v>
      </c>
      <c r="L402" s="128"/>
      <c r="M402" s="128"/>
      <c r="N402" s="128"/>
      <c r="O402" s="128"/>
      <c r="P402" s="128"/>
      <c r="Q402" s="128"/>
      <c r="R402" s="128"/>
      <c r="S402" s="128"/>
      <c r="T402" s="128"/>
      <c r="U402" s="128"/>
      <c r="V402" s="128"/>
      <c r="W402" s="128"/>
      <c r="X402" s="128"/>
      <c r="Y402" s="128"/>
      <c r="Z402" s="128"/>
      <c r="AA402" s="128"/>
      <c r="AB402" s="128"/>
      <c r="AC402" s="128"/>
      <c r="AD402" s="128"/>
      <c r="AE402" s="128"/>
      <c r="AF402" s="128"/>
      <c r="AG402" s="128"/>
      <c r="AH402" s="128"/>
      <c r="AI402" s="128"/>
      <c r="AJ402" s="128"/>
      <c r="AK402" s="128"/>
      <c r="AL402" s="128"/>
      <c r="AM402" s="128"/>
      <c r="AN402" s="128"/>
      <c r="AO402" s="128"/>
      <c r="AP402" s="128"/>
      <c r="AQ402" s="128"/>
      <c r="AR402" s="128"/>
      <c r="AS402" s="128"/>
      <c r="AT402" s="128"/>
      <c r="AU402" s="128"/>
      <c r="AV402" s="128"/>
      <c r="AW402" s="128"/>
      <c r="AX402" s="128"/>
      <c r="AY402" s="128"/>
      <c r="AZ402" s="128"/>
      <c r="BA402" s="128"/>
      <c r="BB402" s="128"/>
      <c r="BC402" s="128"/>
      <c r="BD402" s="128"/>
      <c r="BE402" s="128"/>
      <c r="BF402" s="128"/>
      <c r="BG402" s="128"/>
      <c r="BH402" s="128"/>
      <c r="BI402" s="128"/>
      <c r="BJ402" s="128"/>
      <c r="BK402" s="128"/>
      <c r="BL402" s="128"/>
      <c r="BM402" s="128"/>
      <c r="BN402" s="128"/>
      <c r="BO402" s="128"/>
      <c r="BP402" s="128"/>
      <c r="BQ402" s="128"/>
      <c r="BR402" s="128"/>
      <c r="BS402" s="128"/>
      <c r="BT402" s="128"/>
      <c r="BU402" s="128"/>
      <c r="BV402" s="128"/>
      <c r="BW402" s="128"/>
      <c r="BX402" s="128"/>
      <c r="BY402" s="128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30" hidden="false" customHeight="true" outlineLevel="1" collapsed="false">
      <c r="A403" s="85"/>
      <c r="B403" s="103" t="n">
        <v>25</v>
      </c>
      <c r="C403" s="104" t="n">
        <v>4</v>
      </c>
      <c r="D403" s="105" t="s">
        <v>36</v>
      </c>
      <c r="E403" s="104"/>
      <c r="F403" s="138" t="s">
        <v>710</v>
      </c>
      <c r="G403" s="138"/>
      <c r="H403" s="120" t="s">
        <v>711</v>
      </c>
      <c r="I403" s="108"/>
      <c r="J403" s="109" t="n">
        <v>815</v>
      </c>
      <c r="K403" s="110" t="n">
        <f aca="false">I403*J403</f>
        <v>0</v>
      </c>
      <c r="L403" s="128"/>
      <c r="M403" s="128"/>
      <c r="N403" s="128"/>
      <c r="O403" s="128"/>
      <c r="P403" s="128"/>
      <c r="Q403" s="128"/>
      <c r="R403" s="128"/>
      <c r="S403" s="128"/>
      <c r="T403" s="128"/>
      <c r="U403" s="128"/>
      <c r="V403" s="128"/>
      <c r="W403" s="128"/>
      <c r="X403" s="128"/>
      <c r="Y403" s="128"/>
      <c r="Z403" s="128"/>
      <c r="AA403" s="128"/>
      <c r="AB403" s="128"/>
      <c r="AC403" s="128"/>
      <c r="AD403" s="128"/>
      <c r="AE403" s="128"/>
      <c r="AF403" s="128"/>
      <c r="AG403" s="128"/>
      <c r="AH403" s="128"/>
      <c r="AI403" s="128"/>
      <c r="AJ403" s="128"/>
      <c r="AK403" s="128"/>
      <c r="AL403" s="128"/>
      <c r="AM403" s="128"/>
      <c r="AN403" s="128"/>
      <c r="AO403" s="128"/>
      <c r="AP403" s="128"/>
      <c r="AQ403" s="128"/>
      <c r="AR403" s="128"/>
      <c r="AS403" s="128"/>
      <c r="AT403" s="128"/>
      <c r="AU403" s="128"/>
      <c r="AV403" s="128"/>
      <c r="AW403" s="128"/>
      <c r="AX403" s="128"/>
      <c r="AY403" s="128"/>
      <c r="AZ403" s="128"/>
      <c r="BA403" s="128"/>
      <c r="BB403" s="128"/>
      <c r="BC403" s="128"/>
      <c r="BD403" s="128"/>
      <c r="BE403" s="128"/>
      <c r="BF403" s="128"/>
      <c r="BG403" s="128"/>
      <c r="BH403" s="128"/>
      <c r="BI403" s="128"/>
      <c r="BJ403" s="128"/>
      <c r="BK403" s="128"/>
      <c r="BL403" s="128"/>
      <c r="BM403" s="128"/>
      <c r="BN403" s="128"/>
      <c r="BO403" s="128"/>
      <c r="BP403" s="128"/>
      <c r="BQ403" s="128"/>
      <c r="BR403" s="128"/>
      <c r="BS403" s="128"/>
      <c r="BT403" s="128"/>
      <c r="BU403" s="128"/>
      <c r="BV403" s="128"/>
      <c r="BW403" s="128"/>
      <c r="BX403" s="128"/>
      <c r="BY403" s="128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30" hidden="false" customHeight="true" outlineLevel="1" collapsed="false">
      <c r="A404" s="85"/>
      <c r="B404" s="103" t="n">
        <v>25</v>
      </c>
      <c r="C404" s="104" t="n">
        <v>4</v>
      </c>
      <c r="D404" s="105" t="s">
        <v>36</v>
      </c>
      <c r="E404" s="104"/>
      <c r="F404" s="138" t="s">
        <v>712</v>
      </c>
      <c r="G404" s="138"/>
      <c r="H404" s="120" t="s">
        <v>713</v>
      </c>
      <c r="I404" s="108"/>
      <c r="J404" s="109" t="n">
        <v>815</v>
      </c>
      <c r="K404" s="110" t="n">
        <f aca="false">I404*J404</f>
        <v>0</v>
      </c>
      <c r="L404" s="128"/>
      <c r="M404" s="128"/>
      <c r="N404" s="128"/>
      <c r="O404" s="128"/>
      <c r="P404" s="128"/>
      <c r="Q404" s="128"/>
      <c r="R404" s="128"/>
      <c r="S404" s="128"/>
      <c r="T404" s="128"/>
      <c r="U404" s="128"/>
      <c r="V404" s="128"/>
      <c r="W404" s="128"/>
      <c r="X404" s="128"/>
      <c r="Y404" s="128"/>
      <c r="Z404" s="128"/>
      <c r="AA404" s="128"/>
      <c r="AB404" s="128"/>
      <c r="AC404" s="128"/>
      <c r="AD404" s="128"/>
      <c r="AE404" s="128"/>
      <c r="AF404" s="128"/>
      <c r="AG404" s="128"/>
      <c r="AH404" s="128"/>
      <c r="AI404" s="128"/>
      <c r="AJ404" s="128"/>
      <c r="AK404" s="128"/>
      <c r="AL404" s="128"/>
      <c r="AM404" s="128"/>
      <c r="AN404" s="128"/>
      <c r="AO404" s="128"/>
      <c r="AP404" s="128"/>
      <c r="AQ404" s="128"/>
      <c r="AR404" s="128"/>
      <c r="AS404" s="128"/>
      <c r="AT404" s="128"/>
      <c r="AU404" s="128"/>
      <c r="AV404" s="128"/>
      <c r="AW404" s="128"/>
      <c r="AX404" s="128"/>
      <c r="AY404" s="128"/>
      <c r="AZ404" s="128"/>
      <c r="BA404" s="128"/>
      <c r="BB404" s="128"/>
      <c r="BC404" s="128"/>
      <c r="BD404" s="128"/>
      <c r="BE404" s="128"/>
      <c r="BF404" s="128"/>
      <c r="BG404" s="128"/>
      <c r="BH404" s="128"/>
      <c r="BI404" s="128"/>
      <c r="BJ404" s="128"/>
      <c r="BK404" s="128"/>
      <c r="BL404" s="128"/>
      <c r="BM404" s="128"/>
      <c r="BN404" s="128"/>
      <c r="BO404" s="128"/>
      <c r="BP404" s="128"/>
      <c r="BQ404" s="128"/>
      <c r="BR404" s="128"/>
      <c r="BS404" s="128"/>
      <c r="BT404" s="128"/>
      <c r="BU404" s="128"/>
      <c r="BV404" s="128"/>
      <c r="BW404" s="128"/>
      <c r="BX404" s="128"/>
      <c r="BY404" s="128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30" hidden="false" customHeight="true" outlineLevel="1" collapsed="false">
      <c r="A405" s="85"/>
      <c r="B405" s="103" t="n">
        <v>25</v>
      </c>
      <c r="C405" s="104" t="n">
        <v>4</v>
      </c>
      <c r="D405" s="105" t="s">
        <v>36</v>
      </c>
      <c r="E405" s="104"/>
      <c r="F405" s="138" t="s">
        <v>714</v>
      </c>
      <c r="G405" s="138"/>
      <c r="H405" s="120" t="s">
        <v>715</v>
      </c>
      <c r="I405" s="108"/>
      <c r="J405" s="109" t="n">
        <v>815</v>
      </c>
      <c r="K405" s="110" t="n">
        <f aca="false">I405*J405</f>
        <v>0</v>
      </c>
      <c r="L405" s="128"/>
      <c r="M405" s="128"/>
      <c r="N405" s="128"/>
      <c r="O405" s="128"/>
      <c r="P405" s="128"/>
      <c r="Q405" s="128"/>
      <c r="R405" s="128"/>
      <c r="S405" s="128"/>
      <c r="T405" s="128"/>
      <c r="U405" s="128"/>
      <c r="V405" s="128"/>
      <c r="W405" s="128"/>
      <c r="X405" s="128"/>
      <c r="Y405" s="128"/>
      <c r="Z405" s="128"/>
      <c r="AA405" s="128"/>
      <c r="AB405" s="128"/>
      <c r="AC405" s="128"/>
      <c r="AD405" s="128"/>
      <c r="AE405" s="128"/>
      <c r="AF405" s="128"/>
      <c r="AG405" s="128"/>
      <c r="AH405" s="128"/>
      <c r="AI405" s="128"/>
      <c r="AJ405" s="128"/>
      <c r="AK405" s="128"/>
      <c r="AL405" s="128"/>
      <c r="AM405" s="128"/>
      <c r="AN405" s="128"/>
      <c r="AO405" s="128"/>
      <c r="AP405" s="128"/>
      <c r="AQ405" s="128"/>
      <c r="AR405" s="128"/>
      <c r="AS405" s="128"/>
      <c r="AT405" s="128"/>
      <c r="AU405" s="128"/>
      <c r="AV405" s="128"/>
      <c r="AW405" s="128"/>
      <c r="AX405" s="128"/>
      <c r="AY405" s="128"/>
      <c r="AZ405" s="128"/>
      <c r="BA405" s="128"/>
      <c r="BB405" s="128"/>
      <c r="BC405" s="128"/>
      <c r="BD405" s="128"/>
      <c r="BE405" s="128"/>
      <c r="BF405" s="128"/>
      <c r="BG405" s="128"/>
      <c r="BH405" s="128"/>
      <c r="BI405" s="128"/>
      <c r="BJ405" s="128"/>
      <c r="BK405" s="128"/>
      <c r="BL405" s="128"/>
      <c r="BM405" s="128"/>
      <c r="BN405" s="128"/>
      <c r="BO405" s="128"/>
      <c r="BP405" s="128"/>
      <c r="BQ405" s="128"/>
      <c r="BR405" s="128"/>
      <c r="BS405" s="128"/>
      <c r="BT405" s="128"/>
      <c r="BU405" s="128"/>
      <c r="BV405" s="128"/>
      <c r="BW405" s="128"/>
      <c r="BX405" s="128"/>
      <c r="BY405" s="128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s="102" customFormat="true" ht="30" hidden="false" customHeight="true" outlineLevel="2" collapsed="false">
      <c r="A406" s="85"/>
      <c r="B406" s="111"/>
      <c r="C406" s="112"/>
      <c r="D406" s="112"/>
      <c r="E406" s="112"/>
      <c r="F406" s="113"/>
      <c r="G406" s="114"/>
      <c r="H406" s="115" t="s">
        <v>716</v>
      </c>
      <c r="I406" s="116"/>
      <c r="J406" s="117" t="n">
        <f aca="false">SUM(I394:I405)</f>
        <v>0</v>
      </c>
      <c r="K406" s="110"/>
      <c r="L406" s="128"/>
      <c r="M406" s="128"/>
      <c r="N406" s="128"/>
      <c r="O406" s="128"/>
      <c r="P406" s="128"/>
      <c r="Q406" s="128"/>
      <c r="R406" s="128"/>
      <c r="S406" s="128"/>
      <c r="T406" s="128"/>
      <c r="U406" s="128"/>
      <c r="V406" s="128"/>
      <c r="W406" s="128"/>
      <c r="X406" s="128"/>
      <c r="Y406" s="128"/>
      <c r="Z406" s="128"/>
      <c r="AA406" s="128"/>
      <c r="AB406" s="128"/>
      <c r="AC406" s="128"/>
      <c r="AD406" s="128"/>
      <c r="AE406" s="128"/>
      <c r="AF406" s="128"/>
      <c r="AG406" s="128"/>
      <c r="AH406" s="128"/>
      <c r="AI406" s="128"/>
      <c r="AJ406" s="128"/>
      <c r="AK406" s="128"/>
      <c r="AL406" s="128"/>
      <c r="AM406" s="128"/>
      <c r="AN406" s="128"/>
      <c r="AO406" s="128"/>
      <c r="AP406" s="128"/>
      <c r="AQ406" s="128"/>
      <c r="AR406" s="128"/>
      <c r="AS406" s="128"/>
      <c r="AT406" s="128"/>
      <c r="AU406" s="128"/>
      <c r="AV406" s="128"/>
      <c r="AW406" s="128"/>
      <c r="AX406" s="128"/>
      <c r="AY406" s="128"/>
      <c r="AZ406" s="128"/>
      <c r="BA406" s="128"/>
      <c r="BB406" s="128"/>
      <c r="BC406" s="128"/>
      <c r="BD406" s="128"/>
      <c r="BE406" s="128"/>
      <c r="BF406" s="128"/>
      <c r="BG406" s="128"/>
      <c r="BH406" s="128"/>
      <c r="BI406" s="128"/>
      <c r="BJ406" s="128"/>
      <c r="BK406" s="128"/>
      <c r="BL406" s="128"/>
      <c r="BM406" s="128"/>
      <c r="BN406" s="128"/>
      <c r="BO406" s="128"/>
      <c r="BP406" s="128"/>
      <c r="BQ406" s="128"/>
      <c r="BR406" s="128"/>
      <c r="BS406" s="128"/>
      <c r="BT406" s="128"/>
      <c r="BU406" s="128"/>
      <c r="BV406" s="128"/>
      <c r="BW406" s="128"/>
      <c r="BX406" s="128"/>
      <c r="BY406" s="128"/>
      <c r="BZ406" s="129"/>
      <c r="CA406" s="129"/>
      <c r="CB406" s="129"/>
      <c r="CC406" s="129"/>
      <c r="CD406" s="129"/>
      <c r="CE406" s="129"/>
      <c r="CF406" s="129"/>
      <c r="CG406" s="129"/>
      <c r="CH406" s="129"/>
      <c r="CI406" s="129"/>
      <c r="CJ406" s="129"/>
      <c r="CK406" s="129"/>
      <c r="CL406" s="129"/>
      <c r="CM406" s="129"/>
      <c r="CN406" s="129"/>
      <c r="CO406" s="129"/>
      <c r="CP406" s="129"/>
      <c r="CQ406" s="129"/>
      <c r="CR406" s="129"/>
      <c r="CS406" s="129"/>
      <c r="CT406" s="129"/>
      <c r="CU406" s="129"/>
      <c r="CV406" s="129"/>
      <c r="CW406" s="129"/>
      <c r="CX406" s="129"/>
      <c r="CY406" s="129"/>
      <c r="CZ406" s="129"/>
      <c r="DA406" s="129"/>
      <c r="DB406" s="129"/>
      <c r="DC406" s="129"/>
      <c r="DD406" s="129"/>
      <c r="DE406" s="129"/>
      <c r="DF406" s="129"/>
      <c r="DG406" s="129"/>
      <c r="DH406" s="129"/>
      <c r="DI406" s="129"/>
      <c r="DJ406" s="129"/>
      <c r="DK406" s="129"/>
      <c r="DL406" s="129"/>
      <c r="DM406" s="129"/>
      <c r="DN406" s="129"/>
      <c r="DO406" s="129"/>
      <c r="DP406" s="129"/>
      <c r="DQ406" s="129"/>
      <c r="DR406" s="129"/>
      <c r="DS406" s="129"/>
      <c r="DT406" s="129"/>
      <c r="DU406" s="129"/>
      <c r="DV406" s="129"/>
      <c r="DW406" s="129"/>
      <c r="DX406" s="129"/>
      <c r="DY406" s="129"/>
      <c r="DZ406" s="129"/>
      <c r="EA406" s="129"/>
      <c r="EB406" s="129"/>
      <c r="EC406" s="129"/>
      <c r="ED406" s="129"/>
      <c r="EE406" s="129"/>
      <c r="EF406" s="129"/>
      <c r="EG406" s="129"/>
      <c r="EH406" s="129"/>
      <c r="EI406" s="129"/>
      <c r="EJ406" s="129"/>
      <c r="EK406" s="129"/>
      <c r="EL406" s="129"/>
      <c r="EM406" s="129"/>
      <c r="EN406" s="129"/>
      <c r="EO406" s="129"/>
      <c r="EP406" s="129"/>
      <c r="EQ406" s="129"/>
      <c r="ER406" s="129"/>
      <c r="ES406" s="129"/>
      <c r="ET406" s="129"/>
      <c r="EU406" s="129"/>
      <c r="EV406" s="129"/>
      <c r="EW406" s="129"/>
      <c r="EX406" s="129"/>
      <c r="EY406" s="129"/>
      <c r="EZ406" s="129"/>
      <c r="FA406" s="129"/>
      <c r="FB406" s="129"/>
      <c r="FC406" s="129"/>
      <c r="FD406" s="129"/>
      <c r="FE406" s="129"/>
      <c r="FF406" s="129"/>
      <c r="FG406" s="129"/>
      <c r="FH406" s="129"/>
      <c r="FI406" s="129"/>
      <c r="FJ406" s="129"/>
      <c r="FK406" s="129"/>
      <c r="FL406" s="129"/>
      <c r="FM406" s="129"/>
      <c r="FN406" s="129"/>
      <c r="FO406" s="129"/>
      <c r="FP406" s="129"/>
      <c r="FQ406" s="129"/>
      <c r="FR406" s="129"/>
      <c r="FS406" s="129"/>
      <c r="FT406" s="129"/>
      <c r="FU406" s="129"/>
      <c r="FV406" s="129"/>
      <c r="FW406" s="129"/>
      <c r="FX406" s="129"/>
      <c r="FY406" s="129"/>
      <c r="FZ406" s="129"/>
      <c r="GA406" s="129"/>
      <c r="GB406" s="129"/>
      <c r="GC406" s="129"/>
      <c r="GD406" s="129"/>
      <c r="GE406" s="129"/>
      <c r="GF406" s="129"/>
      <c r="GG406" s="129"/>
      <c r="GH406" s="129"/>
      <c r="GI406" s="129"/>
      <c r="GJ406" s="129"/>
      <c r="GK406" s="129"/>
      <c r="GL406" s="129"/>
      <c r="GM406" s="129"/>
      <c r="GN406" s="129"/>
      <c r="GO406" s="129"/>
      <c r="GP406" s="129"/>
      <c r="GQ406" s="129"/>
      <c r="GR406" s="129"/>
      <c r="GS406" s="129"/>
      <c r="GT406" s="129"/>
      <c r="GU406" s="129"/>
      <c r="GV406" s="129"/>
      <c r="GW406" s="129"/>
      <c r="GX406" s="129"/>
      <c r="GY406" s="129"/>
      <c r="GZ406" s="129"/>
      <c r="HA406" s="129"/>
      <c r="HB406" s="129"/>
      <c r="HC406" s="129"/>
      <c r="HD406" s="129"/>
      <c r="HE406" s="129"/>
      <c r="HF406" s="129"/>
      <c r="HG406" s="129"/>
      <c r="HH406" s="129"/>
      <c r="HI406" s="129"/>
      <c r="HJ406" s="129"/>
      <c r="HK406" s="129"/>
      <c r="HL406" s="129"/>
      <c r="HM406" s="129"/>
      <c r="HN406" s="129"/>
      <c r="HO406" s="129"/>
      <c r="HP406" s="129"/>
      <c r="HQ406" s="129"/>
      <c r="HR406" s="129"/>
      <c r="HS406" s="129"/>
      <c r="HT406" s="129"/>
      <c r="HU406" s="129"/>
      <c r="HV406" s="129"/>
      <c r="HW406" s="129"/>
      <c r="HX406" s="129"/>
      <c r="HY406" s="129"/>
      <c r="HZ406" s="129"/>
      <c r="IA406" s="129"/>
      <c r="IB406" s="129"/>
      <c r="IC406" s="129"/>
      <c r="ID406" s="129"/>
      <c r="IE406" s="129"/>
      <c r="IF406" s="129"/>
      <c r="IG406" s="129"/>
      <c r="IH406" s="129"/>
      <c r="II406" s="129"/>
      <c r="IJ406" s="129"/>
    </row>
    <row r="407" s="129" customFormat="true" ht="45" hidden="false" customHeight="true" outlineLevel="1" collapsed="false">
      <c r="A407" s="85"/>
      <c r="B407" s="161"/>
      <c r="C407" s="162"/>
      <c r="D407" s="162"/>
      <c r="E407" s="162"/>
      <c r="F407" s="163" t="s">
        <v>717</v>
      </c>
      <c r="G407" s="163"/>
      <c r="H407" s="164"/>
      <c r="I407" s="165"/>
      <c r="J407" s="166"/>
      <c r="K407" s="167"/>
      <c r="L407" s="128"/>
      <c r="M407" s="128"/>
      <c r="N407" s="128"/>
      <c r="O407" s="128"/>
      <c r="P407" s="128"/>
      <c r="Q407" s="128"/>
      <c r="R407" s="128"/>
      <c r="S407" s="128"/>
      <c r="T407" s="128"/>
      <c r="U407" s="128"/>
      <c r="V407" s="128"/>
      <c r="W407" s="128"/>
      <c r="X407" s="128"/>
      <c r="Y407" s="128"/>
      <c r="Z407" s="128"/>
      <c r="AA407" s="128"/>
      <c r="AB407" s="128"/>
      <c r="AC407" s="128"/>
      <c r="AD407" s="128"/>
      <c r="AE407" s="128"/>
      <c r="AF407" s="128"/>
      <c r="AG407" s="128"/>
      <c r="AH407" s="128"/>
      <c r="AI407" s="128"/>
      <c r="AJ407" s="128"/>
      <c r="AK407" s="128"/>
      <c r="AL407" s="128"/>
      <c r="AM407" s="128"/>
      <c r="AN407" s="128"/>
      <c r="AO407" s="128"/>
      <c r="AP407" s="128"/>
      <c r="AQ407" s="128"/>
      <c r="AR407" s="128"/>
      <c r="AS407" s="128"/>
      <c r="AT407" s="128"/>
      <c r="AU407" s="128"/>
      <c r="AV407" s="128"/>
      <c r="AW407" s="128"/>
      <c r="AX407" s="128"/>
      <c r="AY407" s="128"/>
      <c r="AZ407" s="128"/>
      <c r="BA407" s="128"/>
      <c r="BB407" s="128"/>
      <c r="BC407" s="128"/>
      <c r="BD407" s="128"/>
      <c r="BE407" s="128"/>
      <c r="BF407" s="128"/>
      <c r="BG407" s="128"/>
      <c r="BH407" s="128"/>
      <c r="BI407" s="128"/>
      <c r="BJ407" s="128"/>
      <c r="BK407" s="128"/>
      <c r="BL407" s="128"/>
      <c r="BM407" s="128"/>
      <c r="BN407" s="128"/>
      <c r="BO407" s="128"/>
      <c r="BP407" s="128"/>
      <c r="BQ407" s="128"/>
      <c r="BR407" s="128"/>
      <c r="BS407" s="128"/>
      <c r="BT407" s="128"/>
      <c r="BU407" s="128"/>
      <c r="BV407" s="128"/>
      <c r="BW407" s="128"/>
      <c r="BX407" s="128"/>
      <c r="BY407" s="128"/>
    </row>
    <row r="408" customFormat="false" ht="30" hidden="false" customHeight="true" outlineLevel="1" collapsed="false">
      <c r="A408" s="85"/>
      <c r="B408" s="103" t="n">
        <v>25</v>
      </c>
      <c r="C408" s="104" t="n">
        <v>1</v>
      </c>
      <c r="D408" s="105" t="s">
        <v>36</v>
      </c>
      <c r="E408" s="104"/>
      <c r="F408" s="138" t="s">
        <v>718</v>
      </c>
      <c r="G408" s="138"/>
      <c r="H408" s="120" t="s">
        <v>719</v>
      </c>
      <c r="I408" s="108"/>
      <c r="J408" s="109" t="n">
        <v>185</v>
      </c>
      <c r="K408" s="110" t="n">
        <f aca="false">I408*J408</f>
        <v>0</v>
      </c>
      <c r="L408" s="128"/>
      <c r="M408" s="128"/>
      <c r="N408" s="128"/>
      <c r="O408" s="128"/>
      <c r="P408" s="128"/>
      <c r="Q408" s="128"/>
      <c r="R408" s="128"/>
      <c r="S408" s="128"/>
      <c r="T408" s="128"/>
      <c r="U408" s="128"/>
      <c r="V408" s="128"/>
      <c r="W408" s="128"/>
      <c r="X408" s="128"/>
      <c r="Y408" s="128"/>
      <c r="Z408" s="128"/>
      <c r="AA408" s="128"/>
      <c r="AB408" s="128"/>
      <c r="AC408" s="128"/>
      <c r="AD408" s="128"/>
      <c r="AE408" s="128"/>
      <c r="AF408" s="128"/>
      <c r="AG408" s="128"/>
      <c r="AH408" s="128"/>
      <c r="AI408" s="128"/>
      <c r="AJ408" s="128"/>
      <c r="AK408" s="128"/>
      <c r="AL408" s="128"/>
      <c r="AM408" s="128"/>
      <c r="AN408" s="128"/>
      <c r="AO408" s="128"/>
      <c r="AP408" s="128"/>
      <c r="AQ408" s="128"/>
      <c r="AR408" s="128"/>
      <c r="AS408" s="128"/>
      <c r="AT408" s="128"/>
      <c r="AU408" s="128"/>
      <c r="AV408" s="128"/>
      <c r="AW408" s="128"/>
      <c r="AX408" s="128"/>
      <c r="AY408" s="128"/>
      <c r="AZ408" s="128"/>
      <c r="BA408" s="128"/>
      <c r="BB408" s="128"/>
      <c r="BC408" s="128"/>
      <c r="BD408" s="128"/>
      <c r="BE408" s="128"/>
      <c r="BF408" s="128"/>
      <c r="BG408" s="128"/>
      <c r="BH408" s="128"/>
      <c r="BI408" s="128"/>
      <c r="BJ408" s="128"/>
      <c r="BK408" s="128"/>
      <c r="BL408" s="128"/>
      <c r="BM408" s="128"/>
      <c r="BN408" s="128"/>
      <c r="BO408" s="128"/>
      <c r="BP408" s="128"/>
      <c r="BQ408" s="128"/>
      <c r="BR408" s="128"/>
      <c r="BS408" s="128"/>
      <c r="BT408" s="128"/>
      <c r="BU408" s="128"/>
      <c r="BV408" s="128"/>
      <c r="BW408" s="128"/>
      <c r="BX408" s="128"/>
      <c r="BY408" s="128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30" hidden="false" customHeight="true" outlineLevel="1" collapsed="false">
      <c r="A409" s="85"/>
      <c r="B409" s="103" t="n">
        <v>25</v>
      </c>
      <c r="C409" s="104" t="n">
        <v>1</v>
      </c>
      <c r="D409" s="105" t="s">
        <v>36</v>
      </c>
      <c r="E409" s="104"/>
      <c r="F409" s="138" t="s">
        <v>720</v>
      </c>
      <c r="G409" s="138"/>
      <c r="H409" s="120" t="s">
        <v>721</v>
      </c>
      <c r="I409" s="108"/>
      <c r="J409" s="109" t="n">
        <v>185</v>
      </c>
      <c r="K409" s="110" t="n">
        <f aca="false">I409*J409</f>
        <v>0</v>
      </c>
      <c r="L409" s="128"/>
      <c r="M409" s="128"/>
      <c r="N409" s="128"/>
      <c r="O409" s="128"/>
      <c r="P409" s="128"/>
      <c r="Q409" s="128"/>
      <c r="R409" s="128"/>
      <c r="S409" s="128"/>
      <c r="T409" s="128"/>
      <c r="U409" s="128"/>
      <c r="V409" s="128"/>
      <c r="W409" s="128"/>
      <c r="X409" s="128"/>
      <c r="Y409" s="128"/>
      <c r="Z409" s="128"/>
      <c r="AA409" s="128"/>
      <c r="AB409" s="128"/>
      <c r="AC409" s="128"/>
      <c r="AD409" s="128"/>
      <c r="AE409" s="128"/>
      <c r="AF409" s="128"/>
      <c r="AG409" s="128"/>
      <c r="AH409" s="128"/>
      <c r="AI409" s="128"/>
      <c r="AJ409" s="128"/>
      <c r="AK409" s="128"/>
      <c r="AL409" s="128"/>
      <c r="AM409" s="128"/>
      <c r="AN409" s="128"/>
      <c r="AO409" s="128"/>
      <c r="AP409" s="128"/>
      <c r="AQ409" s="128"/>
      <c r="AR409" s="128"/>
      <c r="AS409" s="128"/>
      <c r="AT409" s="128"/>
      <c r="AU409" s="128"/>
      <c r="AV409" s="128"/>
      <c r="AW409" s="128"/>
      <c r="AX409" s="128"/>
      <c r="AY409" s="128"/>
      <c r="AZ409" s="128"/>
      <c r="BA409" s="128"/>
      <c r="BB409" s="128"/>
      <c r="BC409" s="128"/>
      <c r="BD409" s="128"/>
      <c r="BE409" s="128"/>
      <c r="BF409" s="128"/>
      <c r="BG409" s="128"/>
      <c r="BH409" s="128"/>
      <c r="BI409" s="128"/>
      <c r="BJ409" s="128"/>
      <c r="BK409" s="128"/>
      <c r="BL409" s="128"/>
      <c r="BM409" s="128"/>
      <c r="BN409" s="128"/>
      <c r="BO409" s="128"/>
      <c r="BP409" s="128"/>
      <c r="BQ409" s="128"/>
      <c r="BR409" s="128"/>
      <c r="BS409" s="128"/>
      <c r="BT409" s="128"/>
      <c r="BU409" s="128"/>
      <c r="BV409" s="128"/>
      <c r="BW409" s="128"/>
      <c r="BX409" s="128"/>
      <c r="BY409" s="128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30" hidden="false" customHeight="true" outlineLevel="1" collapsed="false">
      <c r="A410" s="85"/>
      <c r="B410" s="103" t="n">
        <v>25</v>
      </c>
      <c r="C410" s="104" t="n">
        <v>1</v>
      </c>
      <c r="D410" s="105" t="s">
        <v>36</v>
      </c>
      <c r="E410" s="104"/>
      <c r="F410" s="138" t="s">
        <v>722</v>
      </c>
      <c r="G410" s="138"/>
      <c r="H410" s="120" t="s">
        <v>723</v>
      </c>
      <c r="I410" s="108"/>
      <c r="J410" s="109" t="n">
        <v>185</v>
      </c>
      <c r="K410" s="110" t="n">
        <f aca="false">I410*J410</f>
        <v>0</v>
      </c>
      <c r="L410" s="128"/>
      <c r="M410" s="128"/>
      <c r="N410" s="128"/>
      <c r="O410" s="128"/>
      <c r="P410" s="128"/>
      <c r="Q410" s="128"/>
      <c r="R410" s="128"/>
      <c r="S410" s="128"/>
      <c r="T410" s="128"/>
      <c r="U410" s="128"/>
      <c r="V410" s="128"/>
      <c r="W410" s="128"/>
      <c r="X410" s="128"/>
      <c r="Y410" s="128"/>
      <c r="Z410" s="128"/>
      <c r="AA410" s="128"/>
      <c r="AB410" s="128"/>
      <c r="AC410" s="128"/>
      <c r="AD410" s="128"/>
      <c r="AE410" s="128"/>
      <c r="AF410" s="128"/>
      <c r="AG410" s="128"/>
      <c r="AH410" s="128"/>
      <c r="AI410" s="128"/>
      <c r="AJ410" s="128"/>
      <c r="AK410" s="128"/>
      <c r="AL410" s="128"/>
      <c r="AM410" s="128"/>
      <c r="AN410" s="128"/>
      <c r="AO410" s="128"/>
      <c r="AP410" s="128"/>
      <c r="AQ410" s="128"/>
      <c r="AR410" s="128"/>
      <c r="AS410" s="128"/>
      <c r="AT410" s="128"/>
      <c r="AU410" s="128"/>
      <c r="AV410" s="128"/>
      <c r="AW410" s="128"/>
      <c r="AX410" s="128"/>
      <c r="AY410" s="128"/>
      <c r="AZ410" s="128"/>
      <c r="BA410" s="128"/>
      <c r="BB410" s="128"/>
      <c r="BC410" s="128"/>
      <c r="BD410" s="128"/>
      <c r="BE410" s="128"/>
      <c r="BF410" s="128"/>
      <c r="BG410" s="128"/>
      <c r="BH410" s="128"/>
      <c r="BI410" s="128"/>
      <c r="BJ410" s="128"/>
      <c r="BK410" s="128"/>
      <c r="BL410" s="128"/>
      <c r="BM410" s="128"/>
      <c r="BN410" s="128"/>
      <c r="BO410" s="128"/>
      <c r="BP410" s="128"/>
      <c r="BQ410" s="128"/>
      <c r="BR410" s="128"/>
      <c r="BS410" s="128"/>
      <c r="BT410" s="128"/>
      <c r="BU410" s="128"/>
      <c r="BV410" s="128"/>
      <c r="BW410" s="128"/>
      <c r="BX410" s="128"/>
      <c r="BY410" s="128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30" hidden="false" customHeight="true" outlineLevel="1" collapsed="false">
      <c r="A411" s="85"/>
      <c r="B411" s="103" t="n">
        <v>25</v>
      </c>
      <c r="C411" s="104" t="n">
        <v>1</v>
      </c>
      <c r="D411" s="105" t="s">
        <v>36</v>
      </c>
      <c r="E411" s="104"/>
      <c r="F411" s="138" t="s">
        <v>724</v>
      </c>
      <c r="G411" s="138"/>
      <c r="H411" s="120" t="s">
        <v>725</v>
      </c>
      <c r="I411" s="108"/>
      <c r="J411" s="109" t="n">
        <v>185</v>
      </c>
      <c r="K411" s="110" t="n">
        <f aca="false">I411*J411</f>
        <v>0</v>
      </c>
      <c r="L411" s="128"/>
      <c r="M411" s="128"/>
      <c r="N411" s="128"/>
      <c r="O411" s="128"/>
      <c r="P411" s="128"/>
      <c r="Q411" s="128"/>
      <c r="R411" s="128"/>
      <c r="S411" s="128"/>
      <c r="T411" s="128"/>
      <c r="U411" s="128"/>
      <c r="V411" s="128"/>
      <c r="W411" s="128"/>
      <c r="X411" s="128"/>
      <c r="Y411" s="128"/>
      <c r="Z411" s="128"/>
      <c r="AA411" s="128"/>
      <c r="AB411" s="128"/>
      <c r="AC411" s="128"/>
      <c r="AD411" s="128"/>
      <c r="AE411" s="128"/>
      <c r="AF411" s="128"/>
      <c r="AG411" s="128"/>
      <c r="AH411" s="128"/>
      <c r="AI411" s="128"/>
      <c r="AJ411" s="128"/>
      <c r="AK411" s="128"/>
      <c r="AL411" s="128"/>
      <c r="AM411" s="128"/>
      <c r="AN411" s="128"/>
      <c r="AO411" s="128"/>
      <c r="AP411" s="128"/>
      <c r="AQ411" s="128"/>
      <c r="AR411" s="128"/>
      <c r="AS411" s="128"/>
      <c r="AT411" s="128"/>
      <c r="AU411" s="128"/>
      <c r="AV411" s="128"/>
      <c r="AW411" s="128"/>
      <c r="AX411" s="128"/>
      <c r="AY411" s="128"/>
      <c r="AZ411" s="128"/>
      <c r="BA411" s="128"/>
      <c r="BB411" s="128"/>
      <c r="BC411" s="128"/>
      <c r="BD411" s="128"/>
      <c r="BE411" s="128"/>
      <c r="BF411" s="128"/>
      <c r="BG411" s="128"/>
      <c r="BH411" s="128"/>
      <c r="BI411" s="128"/>
      <c r="BJ411" s="128"/>
      <c r="BK411" s="128"/>
      <c r="BL411" s="128"/>
      <c r="BM411" s="128"/>
      <c r="BN411" s="128"/>
      <c r="BO411" s="128"/>
      <c r="BP411" s="128"/>
      <c r="BQ411" s="128"/>
      <c r="BR411" s="128"/>
      <c r="BS411" s="128"/>
      <c r="BT411" s="128"/>
      <c r="BU411" s="128"/>
      <c r="BV411" s="128"/>
      <c r="BW411" s="128"/>
      <c r="BX411" s="128"/>
      <c r="BY411" s="128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30" hidden="false" customHeight="true" outlineLevel="1" collapsed="false">
      <c r="A412" s="85"/>
      <c r="B412" s="103" t="n">
        <v>25</v>
      </c>
      <c r="C412" s="104" t="n">
        <v>1</v>
      </c>
      <c r="D412" s="105" t="s">
        <v>36</v>
      </c>
      <c r="E412" s="104"/>
      <c r="F412" s="138" t="s">
        <v>726</v>
      </c>
      <c r="G412" s="138"/>
      <c r="H412" s="120" t="s">
        <v>727</v>
      </c>
      <c r="I412" s="108"/>
      <c r="J412" s="109" t="n">
        <v>185</v>
      </c>
      <c r="K412" s="110" t="n">
        <f aca="false">I412*J412</f>
        <v>0</v>
      </c>
      <c r="L412" s="128"/>
      <c r="M412" s="128"/>
      <c r="N412" s="128"/>
      <c r="O412" s="128"/>
      <c r="P412" s="128"/>
      <c r="Q412" s="128"/>
      <c r="R412" s="128"/>
      <c r="S412" s="128"/>
      <c r="T412" s="128"/>
      <c r="U412" s="128"/>
      <c r="V412" s="128"/>
      <c r="W412" s="128"/>
      <c r="X412" s="128"/>
      <c r="Y412" s="128"/>
      <c r="Z412" s="128"/>
      <c r="AA412" s="128"/>
      <c r="AB412" s="128"/>
      <c r="AC412" s="128"/>
      <c r="AD412" s="128"/>
      <c r="AE412" s="128"/>
      <c r="AF412" s="128"/>
      <c r="AG412" s="128"/>
      <c r="AH412" s="128"/>
      <c r="AI412" s="128"/>
      <c r="AJ412" s="128"/>
      <c r="AK412" s="128"/>
      <c r="AL412" s="128"/>
      <c r="AM412" s="128"/>
      <c r="AN412" s="128"/>
      <c r="AO412" s="128"/>
      <c r="AP412" s="128"/>
      <c r="AQ412" s="128"/>
      <c r="AR412" s="128"/>
      <c r="AS412" s="128"/>
      <c r="AT412" s="128"/>
      <c r="AU412" s="128"/>
      <c r="AV412" s="128"/>
      <c r="AW412" s="128"/>
      <c r="AX412" s="128"/>
      <c r="AY412" s="128"/>
      <c r="AZ412" s="128"/>
      <c r="BA412" s="128"/>
      <c r="BB412" s="128"/>
      <c r="BC412" s="128"/>
      <c r="BD412" s="128"/>
      <c r="BE412" s="128"/>
      <c r="BF412" s="128"/>
      <c r="BG412" s="128"/>
      <c r="BH412" s="128"/>
      <c r="BI412" s="128"/>
      <c r="BJ412" s="128"/>
      <c r="BK412" s="128"/>
      <c r="BL412" s="128"/>
      <c r="BM412" s="128"/>
      <c r="BN412" s="128"/>
      <c r="BO412" s="128"/>
      <c r="BP412" s="128"/>
      <c r="BQ412" s="128"/>
      <c r="BR412" s="128"/>
      <c r="BS412" s="128"/>
      <c r="BT412" s="128"/>
      <c r="BU412" s="128"/>
      <c r="BV412" s="128"/>
      <c r="BW412" s="128"/>
      <c r="BX412" s="128"/>
      <c r="BY412" s="128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30" hidden="false" customHeight="true" outlineLevel="1" collapsed="false">
      <c r="A413" s="85"/>
      <c r="B413" s="103" t="n">
        <v>25</v>
      </c>
      <c r="C413" s="104" t="n">
        <v>1</v>
      </c>
      <c r="D413" s="105" t="s">
        <v>36</v>
      </c>
      <c r="E413" s="104"/>
      <c r="F413" s="138" t="s">
        <v>728</v>
      </c>
      <c r="G413" s="138"/>
      <c r="H413" s="120" t="s">
        <v>729</v>
      </c>
      <c r="I413" s="108"/>
      <c r="J413" s="109" t="n">
        <v>185</v>
      </c>
      <c r="K413" s="110" t="n">
        <f aca="false">I413*J413</f>
        <v>0</v>
      </c>
      <c r="L413" s="128"/>
      <c r="M413" s="128"/>
      <c r="N413" s="128"/>
      <c r="O413" s="128"/>
      <c r="P413" s="128"/>
      <c r="Q413" s="128"/>
      <c r="R413" s="128"/>
      <c r="S413" s="128"/>
      <c r="T413" s="128"/>
      <c r="U413" s="128"/>
      <c r="V413" s="128"/>
      <c r="W413" s="128"/>
      <c r="X413" s="128"/>
      <c r="Y413" s="128"/>
      <c r="Z413" s="128"/>
      <c r="AA413" s="128"/>
      <c r="AB413" s="128"/>
      <c r="AC413" s="128"/>
      <c r="AD413" s="128"/>
      <c r="AE413" s="128"/>
      <c r="AF413" s="128"/>
      <c r="AG413" s="128"/>
      <c r="AH413" s="128"/>
      <c r="AI413" s="128"/>
      <c r="AJ413" s="128"/>
      <c r="AK413" s="128"/>
      <c r="AL413" s="128"/>
      <c r="AM413" s="128"/>
      <c r="AN413" s="128"/>
      <c r="AO413" s="128"/>
      <c r="AP413" s="128"/>
      <c r="AQ413" s="128"/>
      <c r="AR413" s="128"/>
      <c r="AS413" s="128"/>
      <c r="AT413" s="128"/>
      <c r="AU413" s="128"/>
      <c r="AV413" s="128"/>
      <c r="AW413" s="128"/>
      <c r="AX413" s="128"/>
      <c r="AY413" s="128"/>
      <c r="AZ413" s="128"/>
      <c r="BA413" s="128"/>
      <c r="BB413" s="128"/>
      <c r="BC413" s="128"/>
      <c r="BD413" s="128"/>
      <c r="BE413" s="128"/>
      <c r="BF413" s="128"/>
      <c r="BG413" s="128"/>
      <c r="BH413" s="128"/>
      <c r="BI413" s="128"/>
      <c r="BJ413" s="128"/>
      <c r="BK413" s="128"/>
      <c r="BL413" s="128"/>
      <c r="BM413" s="128"/>
      <c r="BN413" s="128"/>
      <c r="BO413" s="128"/>
      <c r="BP413" s="128"/>
      <c r="BQ413" s="128"/>
      <c r="BR413" s="128"/>
      <c r="BS413" s="128"/>
      <c r="BT413" s="128"/>
      <c r="BU413" s="128"/>
      <c r="BV413" s="128"/>
      <c r="BW413" s="128"/>
      <c r="BX413" s="128"/>
      <c r="BY413" s="128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30" hidden="false" customHeight="true" outlineLevel="1" collapsed="false">
      <c r="A414" s="85"/>
      <c r="B414" s="103" t="n">
        <v>25</v>
      </c>
      <c r="C414" s="104" t="n">
        <v>1</v>
      </c>
      <c r="D414" s="105" t="s">
        <v>36</v>
      </c>
      <c r="E414" s="104"/>
      <c r="F414" s="138" t="s">
        <v>730</v>
      </c>
      <c r="G414" s="138"/>
      <c r="H414" s="120" t="s">
        <v>731</v>
      </c>
      <c r="I414" s="108"/>
      <c r="J414" s="109" t="n">
        <v>185</v>
      </c>
      <c r="K414" s="110" t="n">
        <f aca="false">I414*J414</f>
        <v>0</v>
      </c>
      <c r="L414" s="128"/>
      <c r="M414" s="128"/>
      <c r="N414" s="128"/>
      <c r="O414" s="128"/>
      <c r="P414" s="128"/>
      <c r="Q414" s="128"/>
      <c r="R414" s="128"/>
      <c r="S414" s="128"/>
      <c r="T414" s="128"/>
      <c r="U414" s="128"/>
      <c r="V414" s="128"/>
      <c r="W414" s="128"/>
      <c r="X414" s="128"/>
      <c r="Y414" s="128"/>
      <c r="Z414" s="128"/>
      <c r="AA414" s="128"/>
      <c r="AB414" s="128"/>
      <c r="AC414" s="128"/>
      <c r="AD414" s="128"/>
      <c r="AE414" s="128"/>
      <c r="AF414" s="128"/>
      <c r="AG414" s="128"/>
      <c r="AH414" s="128"/>
      <c r="AI414" s="128"/>
      <c r="AJ414" s="128"/>
      <c r="AK414" s="128"/>
      <c r="AL414" s="128"/>
      <c r="AM414" s="128"/>
      <c r="AN414" s="128"/>
      <c r="AO414" s="128"/>
      <c r="AP414" s="128"/>
      <c r="AQ414" s="128"/>
      <c r="AR414" s="128"/>
      <c r="AS414" s="128"/>
      <c r="AT414" s="128"/>
      <c r="AU414" s="128"/>
      <c r="AV414" s="128"/>
      <c r="AW414" s="128"/>
      <c r="AX414" s="128"/>
      <c r="AY414" s="128"/>
      <c r="AZ414" s="128"/>
      <c r="BA414" s="128"/>
      <c r="BB414" s="128"/>
      <c r="BC414" s="128"/>
      <c r="BD414" s="128"/>
      <c r="BE414" s="128"/>
      <c r="BF414" s="128"/>
      <c r="BG414" s="128"/>
      <c r="BH414" s="128"/>
      <c r="BI414" s="128"/>
      <c r="BJ414" s="128"/>
      <c r="BK414" s="128"/>
      <c r="BL414" s="128"/>
      <c r="BM414" s="128"/>
      <c r="BN414" s="128"/>
      <c r="BO414" s="128"/>
      <c r="BP414" s="128"/>
      <c r="BQ414" s="128"/>
      <c r="BR414" s="128"/>
      <c r="BS414" s="128"/>
      <c r="BT414" s="128"/>
      <c r="BU414" s="128"/>
      <c r="BV414" s="128"/>
      <c r="BW414" s="128"/>
      <c r="BX414" s="128"/>
      <c r="BY414" s="128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30" hidden="false" customHeight="true" outlineLevel="1" collapsed="false">
      <c r="A415" s="85"/>
      <c r="B415" s="103" t="n">
        <v>25</v>
      </c>
      <c r="C415" s="104" t="n">
        <v>1</v>
      </c>
      <c r="D415" s="105" t="s">
        <v>36</v>
      </c>
      <c r="E415" s="104"/>
      <c r="F415" s="138" t="s">
        <v>732</v>
      </c>
      <c r="G415" s="138"/>
      <c r="H415" s="120" t="s">
        <v>733</v>
      </c>
      <c r="I415" s="108"/>
      <c r="J415" s="109" t="n">
        <v>185</v>
      </c>
      <c r="K415" s="110" t="n">
        <f aca="false">I415*J415</f>
        <v>0</v>
      </c>
      <c r="L415" s="128"/>
      <c r="M415" s="128"/>
      <c r="N415" s="128"/>
      <c r="O415" s="128"/>
      <c r="P415" s="128"/>
      <c r="Q415" s="128"/>
      <c r="R415" s="128"/>
      <c r="S415" s="128"/>
      <c r="T415" s="128"/>
      <c r="U415" s="128"/>
      <c r="V415" s="128"/>
      <c r="W415" s="128"/>
      <c r="X415" s="128"/>
      <c r="Y415" s="128"/>
      <c r="Z415" s="128"/>
      <c r="AA415" s="128"/>
      <c r="AB415" s="128"/>
      <c r="AC415" s="128"/>
      <c r="AD415" s="128"/>
      <c r="AE415" s="128"/>
      <c r="AF415" s="128"/>
      <c r="AG415" s="128"/>
      <c r="AH415" s="128"/>
      <c r="AI415" s="128"/>
      <c r="AJ415" s="128"/>
      <c r="AK415" s="128"/>
      <c r="AL415" s="128"/>
      <c r="AM415" s="128"/>
      <c r="AN415" s="128"/>
      <c r="AO415" s="128"/>
      <c r="AP415" s="128"/>
      <c r="AQ415" s="128"/>
      <c r="AR415" s="128"/>
      <c r="AS415" s="128"/>
      <c r="AT415" s="128"/>
      <c r="AU415" s="128"/>
      <c r="AV415" s="128"/>
      <c r="AW415" s="128"/>
      <c r="AX415" s="128"/>
      <c r="AY415" s="128"/>
      <c r="AZ415" s="128"/>
      <c r="BA415" s="128"/>
      <c r="BB415" s="128"/>
      <c r="BC415" s="128"/>
      <c r="BD415" s="128"/>
      <c r="BE415" s="128"/>
      <c r="BF415" s="128"/>
      <c r="BG415" s="128"/>
      <c r="BH415" s="128"/>
      <c r="BI415" s="128"/>
      <c r="BJ415" s="128"/>
      <c r="BK415" s="128"/>
      <c r="BL415" s="128"/>
      <c r="BM415" s="128"/>
      <c r="BN415" s="128"/>
      <c r="BO415" s="128"/>
      <c r="BP415" s="128"/>
      <c r="BQ415" s="128"/>
      <c r="BR415" s="128"/>
      <c r="BS415" s="128"/>
      <c r="BT415" s="128"/>
      <c r="BU415" s="128"/>
      <c r="BV415" s="128"/>
      <c r="BW415" s="128"/>
      <c r="BX415" s="128"/>
      <c r="BY415" s="128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30" hidden="false" customHeight="true" outlineLevel="1" collapsed="false">
      <c r="A416" s="85"/>
      <c r="B416" s="103" t="n">
        <v>25</v>
      </c>
      <c r="C416" s="104" t="n">
        <v>1</v>
      </c>
      <c r="D416" s="105" t="s">
        <v>36</v>
      </c>
      <c r="E416" s="104"/>
      <c r="F416" s="138" t="s">
        <v>734</v>
      </c>
      <c r="G416" s="138"/>
      <c r="H416" s="120" t="s">
        <v>735</v>
      </c>
      <c r="I416" s="108"/>
      <c r="J416" s="109" t="n">
        <v>185</v>
      </c>
      <c r="K416" s="110" t="n">
        <f aca="false">I416*J416</f>
        <v>0</v>
      </c>
      <c r="L416" s="128"/>
      <c r="M416" s="128"/>
      <c r="N416" s="128"/>
      <c r="O416" s="128"/>
      <c r="P416" s="128"/>
      <c r="Q416" s="128"/>
      <c r="R416" s="128"/>
      <c r="S416" s="128"/>
      <c r="T416" s="128"/>
      <c r="U416" s="128"/>
      <c r="V416" s="128"/>
      <c r="W416" s="128"/>
      <c r="X416" s="128"/>
      <c r="Y416" s="128"/>
      <c r="Z416" s="128"/>
      <c r="AA416" s="128"/>
      <c r="AB416" s="128"/>
      <c r="AC416" s="128"/>
      <c r="AD416" s="128"/>
      <c r="AE416" s="128"/>
      <c r="AF416" s="128"/>
      <c r="AG416" s="128"/>
      <c r="AH416" s="128"/>
      <c r="AI416" s="128"/>
      <c r="AJ416" s="128"/>
      <c r="AK416" s="128"/>
      <c r="AL416" s="128"/>
      <c r="AM416" s="128"/>
      <c r="AN416" s="128"/>
      <c r="AO416" s="128"/>
      <c r="AP416" s="128"/>
      <c r="AQ416" s="128"/>
      <c r="AR416" s="128"/>
      <c r="AS416" s="128"/>
      <c r="AT416" s="128"/>
      <c r="AU416" s="128"/>
      <c r="AV416" s="128"/>
      <c r="AW416" s="128"/>
      <c r="AX416" s="128"/>
      <c r="AY416" s="128"/>
      <c r="AZ416" s="128"/>
      <c r="BA416" s="128"/>
      <c r="BB416" s="128"/>
      <c r="BC416" s="128"/>
      <c r="BD416" s="128"/>
      <c r="BE416" s="128"/>
      <c r="BF416" s="128"/>
      <c r="BG416" s="128"/>
      <c r="BH416" s="128"/>
      <c r="BI416" s="128"/>
      <c r="BJ416" s="128"/>
      <c r="BK416" s="128"/>
      <c r="BL416" s="128"/>
      <c r="BM416" s="128"/>
      <c r="BN416" s="128"/>
      <c r="BO416" s="128"/>
      <c r="BP416" s="128"/>
      <c r="BQ416" s="128"/>
      <c r="BR416" s="128"/>
      <c r="BS416" s="128"/>
      <c r="BT416" s="128"/>
      <c r="BU416" s="128"/>
      <c r="BV416" s="128"/>
      <c r="BW416" s="128"/>
      <c r="BX416" s="128"/>
      <c r="BY416" s="128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30" hidden="false" customHeight="true" outlineLevel="1" collapsed="false">
      <c r="A417" s="85"/>
      <c r="B417" s="103" t="n">
        <v>25</v>
      </c>
      <c r="C417" s="104" t="n">
        <v>1</v>
      </c>
      <c r="D417" s="105" t="s">
        <v>36</v>
      </c>
      <c r="E417" s="104"/>
      <c r="F417" s="138" t="s">
        <v>736</v>
      </c>
      <c r="G417" s="138"/>
      <c r="H417" s="120" t="s">
        <v>737</v>
      </c>
      <c r="I417" s="108"/>
      <c r="J417" s="109" t="n">
        <v>185</v>
      </c>
      <c r="K417" s="110" t="n">
        <f aca="false">I417*J417</f>
        <v>0</v>
      </c>
      <c r="L417" s="128"/>
      <c r="M417" s="128"/>
      <c r="N417" s="128"/>
      <c r="O417" s="128"/>
      <c r="P417" s="128"/>
      <c r="Q417" s="128"/>
      <c r="R417" s="128"/>
      <c r="S417" s="128"/>
      <c r="T417" s="128"/>
      <c r="U417" s="128"/>
      <c r="V417" s="128"/>
      <c r="W417" s="128"/>
      <c r="X417" s="128"/>
      <c r="Y417" s="128"/>
      <c r="Z417" s="128"/>
      <c r="AA417" s="128"/>
      <c r="AB417" s="128"/>
      <c r="AC417" s="128"/>
      <c r="AD417" s="128"/>
      <c r="AE417" s="128"/>
      <c r="AF417" s="128"/>
      <c r="AG417" s="128"/>
      <c r="AH417" s="128"/>
      <c r="AI417" s="128"/>
      <c r="AJ417" s="128"/>
      <c r="AK417" s="128"/>
      <c r="AL417" s="128"/>
      <c r="AM417" s="128"/>
      <c r="AN417" s="128"/>
      <c r="AO417" s="128"/>
      <c r="AP417" s="128"/>
      <c r="AQ417" s="128"/>
      <c r="AR417" s="128"/>
      <c r="AS417" s="128"/>
      <c r="AT417" s="128"/>
      <c r="AU417" s="128"/>
      <c r="AV417" s="128"/>
      <c r="AW417" s="128"/>
      <c r="AX417" s="128"/>
      <c r="AY417" s="128"/>
      <c r="AZ417" s="128"/>
      <c r="BA417" s="128"/>
      <c r="BB417" s="128"/>
      <c r="BC417" s="128"/>
      <c r="BD417" s="128"/>
      <c r="BE417" s="128"/>
      <c r="BF417" s="128"/>
      <c r="BG417" s="128"/>
      <c r="BH417" s="128"/>
      <c r="BI417" s="128"/>
      <c r="BJ417" s="128"/>
      <c r="BK417" s="128"/>
      <c r="BL417" s="128"/>
      <c r="BM417" s="128"/>
      <c r="BN417" s="128"/>
      <c r="BO417" s="128"/>
      <c r="BP417" s="128"/>
      <c r="BQ417" s="128"/>
      <c r="BR417" s="128"/>
      <c r="BS417" s="128"/>
      <c r="BT417" s="128"/>
      <c r="BU417" s="128"/>
      <c r="BV417" s="128"/>
      <c r="BW417" s="128"/>
      <c r="BX417" s="128"/>
      <c r="BY417" s="128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30" hidden="false" customHeight="true" outlineLevel="1" collapsed="false">
      <c r="A418" s="85"/>
      <c r="B418" s="103" t="n">
        <v>25</v>
      </c>
      <c r="C418" s="104" t="n">
        <v>1</v>
      </c>
      <c r="D418" s="105" t="s">
        <v>36</v>
      </c>
      <c r="E418" s="104"/>
      <c r="F418" s="138" t="s">
        <v>738</v>
      </c>
      <c r="G418" s="138"/>
      <c r="H418" s="120" t="s">
        <v>739</v>
      </c>
      <c r="I418" s="108"/>
      <c r="J418" s="109" t="n">
        <v>185</v>
      </c>
      <c r="K418" s="110" t="n">
        <f aca="false">I418*J418</f>
        <v>0</v>
      </c>
      <c r="L418" s="128"/>
      <c r="M418" s="128"/>
      <c r="N418" s="128"/>
      <c r="O418" s="128"/>
      <c r="P418" s="128"/>
      <c r="Q418" s="128"/>
      <c r="R418" s="128"/>
      <c r="S418" s="128"/>
      <c r="T418" s="128"/>
      <c r="U418" s="128"/>
      <c r="V418" s="128"/>
      <c r="W418" s="128"/>
      <c r="X418" s="128"/>
      <c r="Y418" s="128"/>
      <c r="Z418" s="128"/>
      <c r="AA418" s="128"/>
      <c r="AB418" s="128"/>
      <c r="AC418" s="128"/>
      <c r="AD418" s="128"/>
      <c r="AE418" s="128"/>
      <c r="AF418" s="128"/>
      <c r="AG418" s="128"/>
      <c r="AH418" s="128"/>
      <c r="AI418" s="128"/>
      <c r="AJ418" s="128"/>
      <c r="AK418" s="128"/>
      <c r="AL418" s="128"/>
      <c r="AM418" s="128"/>
      <c r="AN418" s="128"/>
      <c r="AO418" s="128"/>
      <c r="AP418" s="128"/>
      <c r="AQ418" s="128"/>
      <c r="AR418" s="128"/>
      <c r="AS418" s="128"/>
      <c r="AT418" s="128"/>
      <c r="AU418" s="128"/>
      <c r="AV418" s="128"/>
      <c r="AW418" s="128"/>
      <c r="AX418" s="128"/>
      <c r="AY418" s="128"/>
      <c r="AZ418" s="128"/>
      <c r="BA418" s="128"/>
      <c r="BB418" s="128"/>
      <c r="BC418" s="128"/>
      <c r="BD418" s="128"/>
      <c r="BE418" s="128"/>
      <c r="BF418" s="128"/>
      <c r="BG418" s="128"/>
      <c r="BH418" s="128"/>
      <c r="BI418" s="128"/>
      <c r="BJ418" s="128"/>
      <c r="BK418" s="128"/>
      <c r="BL418" s="128"/>
      <c r="BM418" s="128"/>
      <c r="BN418" s="128"/>
      <c r="BO418" s="128"/>
      <c r="BP418" s="128"/>
      <c r="BQ418" s="128"/>
      <c r="BR418" s="128"/>
      <c r="BS418" s="128"/>
      <c r="BT418" s="128"/>
      <c r="BU418" s="128"/>
      <c r="BV418" s="128"/>
      <c r="BW418" s="128"/>
      <c r="BX418" s="128"/>
      <c r="BY418" s="128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30" hidden="false" customHeight="true" outlineLevel="1" collapsed="false">
      <c r="A419" s="85"/>
      <c r="B419" s="103" t="n">
        <v>25</v>
      </c>
      <c r="C419" s="104" t="n">
        <v>1</v>
      </c>
      <c r="D419" s="105" t="s">
        <v>36</v>
      </c>
      <c r="E419" s="104"/>
      <c r="F419" s="138" t="s">
        <v>740</v>
      </c>
      <c r="G419" s="138"/>
      <c r="H419" s="120" t="s">
        <v>741</v>
      </c>
      <c r="I419" s="108"/>
      <c r="J419" s="109" t="n">
        <v>185</v>
      </c>
      <c r="K419" s="110" t="n">
        <f aca="false">I419*J419</f>
        <v>0</v>
      </c>
      <c r="L419" s="128"/>
      <c r="M419" s="128"/>
      <c r="N419" s="128"/>
      <c r="O419" s="128"/>
      <c r="P419" s="128"/>
      <c r="Q419" s="128"/>
      <c r="R419" s="128"/>
      <c r="S419" s="128"/>
      <c r="T419" s="128"/>
      <c r="U419" s="128"/>
      <c r="V419" s="128"/>
      <c r="W419" s="128"/>
      <c r="X419" s="128"/>
      <c r="Y419" s="128"/>
      <c r="Z419" s="128"/>
      <c r="AA419" s="128"/>
      <c r="AB419" s="128"/>
      <c r="AC419" s="128"/>
      <c r="AD419" s="128"/>
      <c r="AE419" s="128"/>
      <c r="AF419" s="128"/>
      <c r="AG419" s="128"/>
      <c r="AH419" s="128"/>
      <c r="AI419" s="128"/>
      <c r="AJ419" s="128"/>
      <c r="AK419" s="128"/>
      <c r="AL419" s="128"/>
      <c r="AM419" s="128"/>
      <c r="AN419" s="128"/>
      <c r="AO419" s="128"/>
      <c r="AP419" s="128"/>
      <c r="AQ419" s="128"/>
      <c r="AR419" s="128"/>
      <c r="AS419" s="128"/>
      <c r="AT419" s="128"/>
      <c r="AU419" s="128"/>
      <c r="AV419" s="128"/>
      <c r="AW419" s="128"/>
      <c r="AX419" s="128"/>
      <c r="AY419" s="128"/>
      <c r="AZ419" s="128"/>
      <c r="BA419" s="128"/>
      <c r="BB419" s="128"/>
      <c r="BC419" s="128"/>
      <c r="BD419" s="128"/>
      <c r="BE419" s="128"/>
      <c r="BF419" s="128"/>
      <c r="BG419" s="128"/>
      <c r="BH419" s="128"/>
      <c r="BI419" s="128"/>
      <c r="BJ419" s="128"/>
      <c r="BK419" s="128"/>
      <c r="BL419" s="128"/>
      <c r="BM419" s="128"/>
      <c r="BN419" s="128"/>
      <c r="BO419" s="128"/>
      <c r="BP419" s="128"/>
      <c r="BQ419" s="128"/>
      <c r="BR419" s="128"/>
      <c r="BS419" s="128"/>
      <c r="BT419" s="128"/>
      <c r="BU419" s="128"/>
      <c r="BV419" s="128"/>
      <c r="BW419" s="128"/>
      <c r="BX419" s="128"/>
      <c r="BY419" s="128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s="102" customFormat="true" ht="30" hidden="false" customHeight="true" outlineLevel="2" collapsed="false">
      <c r="A420" s="85"/>
      <c r="B420" s="111"/>
      <c r="C420" s="112"/>
      <c r="D420" s="112"/>
      <c r="E420" s="112"/>
      <c r="F420" s="113"/>
      <c r="G420" s="114"/>
      <c r="H420" s="115" t="s">
        <v>742</v>
      </c>
      <c r="I420" s="116"/>
      <c r="J420" s="117" t="n">
        <f aca="false">SUM(I408:I419)</f>
        <v>0</v>
      </c>
      <c r="K420" s="110"/>
      <c r="L420" s="128"/>
      <c r="M420" s="128"/>
      <c r="N420" s="128"/>
      <c r="O420" s="128"/>
      <c r="P420" s="128"/>
      <c r="Q420" s="128"/>
      <c r="R420" s="128"/>
      <c r="S420" s="128"/>
      <c r="T420" s="128"/>
      <c r="U420" s="128"/>
      <c r="V420" s="128"/>
      <c r="W420" s="128"/>
      <c r="X420" s="128"/>
      <c r="Y420" s="128"/>
      <c r="Z420" s="128"/>
      <c r="AA420" s="128"/>
      <c r="AB420" s="128"/>
      <c r="AC420" s="128"/>
      <c r="AD420" s="128"/>
      <c r="AE420" s="128"/>
      <c r="AF420" s="128"/>
      <c r="AG420" s="128"/>
      <c r="AH420" s="128"/>
      <c r="AI420" s="128"/>
      <c r="AJ420" s="128"/>
      <c r="AK420" s="128"/>
      <c r="AL420" s="128"/>
      <c r="AM420" s="128"/>
      <c r="AN420" s="128"/>
      <c r="AO420" s="128"/>
      <c r="AP420" s="128"/>
      <c r="AQ420" s="128"/>
      <c r="AR420" s="128"/>
      <c r="AS420" s="128"/>
      <c r="AT420" s="128"/>
      <c r="AU420" s="128"/>
      <c r="AV420" s="128"/>
      <c r="AW420" s="128"/>
      <c r="AX420" s="128"/>
      <c r="AY420" s="128"/>
      <c r="AZ420" s="128"/>
      <c r="BA420" s="128"/>
      <c r="BB420" s="128"/>
      <c r="BC420" s="128"/>
      <c r="BD420" s="128"/>
      <c r="BE420" s="128"/>
      <c r="BF420" s="128"/>
      <c r="BG420" s="128"/>
      <c r="BH420" s="128"/>
      <c r="BI420" s="128"/>
      <c r="BJ420" s="128"/>
      <c r="BK420" s="128"/>
      <c r="BL420" s="128"/>
      <c r="BM420" s="128"/>
      <c r="BN420" s="128"/>
      <c r="BO420" s="128"/>
      <c r="BP420" s="128"/>
      <c r="BQ420" s="128"/>
      <c r="BR420" s="128"/>
      <c r="BS420" s="128"/>
      <c r="BT420" s="128"/>
      <c r="BU420" s="128"/>
      <c r="BV420" s="128"/>
      <c r="BW420" s="128"/>
      <c r="BX420" s="128"/>
      <c r="BY420" s="128"/>
      <c r="BZ420" s="129"/>
      <c r="CA420" s="129"/>
      <c r="CB420" s="129"/>
      <c r="CC420" s="129"/>
      <c r="CD420" s="129"/>
      <c r="CE420" s="129"/>
      <c r="CF420" s="129"/>
      <c r="CG420" s="129"/>
      <c r="CH420" s="129"/>
      <c r="CI420" s="129"/>
      <c r="CJ420" s="129"/>
      <c r="CK420" s="129"/>
      <c r="CL420" s="129"/>
      <c r="CM420" s="129"/>
      <c r="CN420" s="129"/>
      <c r="CO420" s="129"/>
      <c r="CP420" s="129"/>
      <c r="CQ420" s="129"/>
      <c r="CR420" s="129"/>
      <c r="CS420" s="129"/>
      <c r="CT420" s="129"/>
      <c r="CU420" s="129"/>
      <c r="CV420" s="129"/>
      <c r="CW420" s="129"/>
      <c r="CX420" s="129"/>
      <c r="CY420" s="129"/>
      <c r="CZ420" s="129"/>
      <c r="DA420" s="129"/>
      <c r="DB420" s="129"/>
      <c r="DC420" s="129"/>
      <c r="DD420" s="129"/>
      <c r="DE420" s="129"/>
      <c r="DF420" s="129"/>
      <c r="DG420" s="129"/>
      <c r="DH420" s="129"/>
      <c r="DI420" s="129"/>
      <c r="DJ420" s="129"/>
      <c r="DK420" s="129"/>
      <c r="DL420" s="129"/>
      <c r="DM420" s="129"/>
      <c r="DN420" s="129"/>
      <c r="DO420" s="129"/>
      <c r="DP420" s="129"/>
      <c r="DQ420" s="129"/>
      <c r="DR420" s="129"/>
      <c r="DS420" s="129"/>
      <c r="DT420" s="129"/>
      <c r="DU420" s="129"/>
      <c r="DV420" s="129"/>
      <c r="DW420" s="129"/>
      <c r="DX420" s="129"/>
      <c r="DY420" s="129"/>
      <c r="DZ420" s="129"/>
      <c r="EA420" s="129"/>
      <c r="EB420" s="129"/>
      <c r="EC420" s="129"/>
      <c r="ED420" s="129"/>
      <c r="EE420" s="129"/>
      <c r="EF420" s="129"/>
      <c r="EG420" s="129"/>
      <c r="EH420" s="129"/>
      <c r="EI420" s="129"/>
      <c r="EJ420" s="129"/>
      <c r="EK420" s="129"/>
      <c r="EL420" s="129"/>
      <c r="EM420" s="129"/>
      <c r="EN420" s="129"/>
      <c r="EO420" s="129"/>
      <c r="EP420" s="129"/>
      <c r="EQ420" s="129"/>
      <c r="ER420" s="129"/>
      <c r="ES420" s="129"/>
      <c r="ET420" s="129"/>
      <c r="EU420" s="129"/>
      <c r="EV420" s="129"/>
      <c r="EW420" s="129"/>
      <c r="EX420" s="129"/>
      <c r="EY420" s="129"/>
      <c r="EZ420" s="129"/>
      <c r="FA420" s="129"/>
      <c r="FB420" s="129"/>
      <c r="FC420" s="129"/>
      <c r="FD420" s="129"/>
      <c r="FE420" s="129"/>
      <c r="FF420" s="129"/>
      <c r="FG420" s="129"/>
      <c r="FH420" s="129"/>
      <c r="FI420" s="129"/>
      <c r="FJ420" s="129"/>
      <c r="FK420" s="129"/>
      <c r="FL420" s="129"/>
      <c r="FM420" s="129"/>
      <c r="FN420" s="129"/>
      <c r="FO420" s="129"/>
      <c r="FP420" s="129"/>
      <c r="FQ420" s="129"/>
      <c r="FR420" s="129"/>
      <c r="FS420" s="129"/>
      <c r="FT420" s="129"/>
      <c r="FU420" s="129"/>
      <c r="FV420" s="129"/>
      <c r="FW420" s="129"/>
      <c r="FX420" s="129"/>
      <c r="FY420" s="129"/>
      <c r="FZ420" s="129"/>
      <c r="GA420" s="129"/>
      <c r="GB420" s="129"/>
      <c r="GC420" s="129"/>
      <c r="GD420" s="129"/>
      <c r="GE420" s="129"/>
      <c r="GF420" s="129"/>
      <c r="GG420" s="129"/>
      <c r="GH420" s="129"/>
      <c r="GI420" s="129"/>
      <c r="GJ420" s="129"/>
      <c r="GK420" s="129"/>
      <c r="GL420" s="129"/>
      <c r="GM420" s="129"/>
      <c r="GN420" s="129"/>
      <c r="GO420" s="129"/>
      <c r="GP420" s="129"/>
      <c r="GQ420" s="129"/>
      <c r="GR420" s="129"/>
      <c r="GS420" s="129"/>
      <c r="GT420" s="129"/>
      <c r="GU420" s="129"/>
      <c r="GV420" s="129"/>
      <c r="GW420" s="129"/>
      <c r="GX420" s="129"/>
      <c r="GY420" s="129"/>
      <c r="GZ420" s="129"/>
      <c r="HA420" s="129"/>
      <c r="HB420" s="129"/>
      <c r="HC420" s="129"/>
      <c r="HD420" s="129"/>
      <c r="HE420" s="129"/>
      <c r="HF420" s="129"/>
      <c r="HG420" s="129"/>
      <c r="HH420" s="129"/>
      <c r="HI420" s="129"/>
      <c r="HJ420" s="129"/>
      <c r="HK420" s="129"/>
      <c r="HL420" s="129"/>
      <c r="HM420" s="129"/>
      <c r="HN420" s="129"/>
      <c r="HO420" s="129"/>
      <c r="HP420" s="129"/>
      <c r="HQ420" s="129"/>
      <c r="HR420" s="129"/>
      <c r="HS420" s="129"/>
      <c r="HT420" s="129"/>
      <c r="HU420" s="129"/>
      <c r="HV420" s="129"/>
      <c r="HW420" s="129"/>
      <c r="HX420" s="129"/>
      <c r="HY420" s="129"/>
      <c r="HZ420" s="129"/>
      <c r="IA420" s="129"/>
      <c r="IB420" s="129"/>
      <c r="IC420" s="129"/>
      <c r="ID420" s="129"/>
      <c r="IE420" s="129"/>
      <c r="IF420" s="129"/>
      <c r="IG420" s="129"/>
      <c r="IH420" s="129"/>
      <c r="II420" s="129"/>
      <c r="IJ420" s="129"/>
    </row>
    <row r="421" s="129" customFormat="true" ht="63" hidden="false" customHeight="true" outlineLevel="1" collapsed="false">
      <c r="A421" s="85"/>
      <c r="B421" s="161"/>
      <c r="C421" s="162"/>
      <c r="D421" s="162"/>
      <c r="E421" s="162"/>
      <c r="F421" s="163" t="s">
        <v>743</v>
      </c>
      <c r="G421" s="163"/>
      <c r="H421" s="164"/>
      <c r="I421" s="165"/>
      <c r="J421" s="166"/>
      <c r="K421" s="167"/>
      <c r="L421" s="128"/>
      <c r="M421" s="128"/>
      <c r="N421" s="128"/>
      <c r="O421" s="128"/>
      <c r="P421" s="128"/>
      <c r="Q421" s="128"/>
      <c r="R421" s="128"/>
      <c r="S421" s="128"/>
      <c r="T421" s="128"/>
      <c r="U421" s="128"/>
      <c r="V421" s="128"/>
      <c r="W421" s="128"/>
      <c r="X421" s="128"/>
      <c r="Y421" s="128"/>
      <c r="Z421" s="128"/>
      <c r="AA421" s="128"/>
      <c r="AB421" s="128"/>
      <c r="AC421" s="128"/>
      <c r="AD421" s="128"/>
      <c r="AE421" s="128"/>
      <c r="AF421" s="128"/>
      <c r="AG421" s="128"/>
      <c r="AH421" s="128"/>
      <c r="AI421" s="128"/>
      <c r="AJ421" s="128"/>
      <c r="AK421" s="128"/>
      <c r="AL421" s="128"/>
      <c r="AM421" s="128"/>
      <c r="AN421" s="128"/>
      <c r="AO421" s="128"/>
      <c r="AP421" s="128"/>
      <c r="AQ421" s="128"/>
      <c r="AR421" s="128"/>
      <c r="AS421" s="128"/>
      <c r="AT421" s="128"/>
      <c r="AU421" s="128"/>
      <c r="AV421" s="128"/>
      <c r="AW421" s="128"/>
      <c r="AX421" s="128"/>
      <c r="AY421" s="128"/>
      <c r="AZ421" s="128"/>
      <c r="BA421" s="128"/>
      <c r="BB421" s="128"/>
      <c r="BC421" s="128"/>
      <c r="BD421" s="128"/>
      <c r="BE421" s="128"/>
      <c r="BF421" s="128"/>
      <c r="BG421" s="128"/>
      <c r="BH421" s="128"/>
      <c r="BI421" s="128"/>
      <c r="BJ421" s="128"/>
      <c r="BK421" s="128"/>
      <c r="BL421" s="128"/>
      <c r="BM421" s="128"/>
      <c r="BN421" s="128"/>
      <c r="BO421" s="128"/>
      <c r="BP421" s="128"/>
      <c r="BQ421" s="128"/>
      <c r="BR421" s="128"/>
      <c r="BS421" s="128"/>
      <c r="BT421" s="128"/>
      <c r="BU421" s="128"/>
      <c r="BV421" s="128"/>
      <c r="BW421" s="128"/>
      <c r="BX421" s="128"/>
      <c r="BY421" s="128"/>
    </row>
    <row r="422" customFormat="false" ht="30" hidden="false" customHeight="true" outlineLevel="1" collapsed="false">
      <c r="A422" s="85"/>
      <c r="B422" s="103" t="n">
        <v>4</v>
      </c>
      <c r="C422" s="104" t="n">
        <v>1</v>
      </c>
      <c r="D422" s="105" t="s">
        <v>36</v>
      </c>
      <c r="E422" s="104"/>
      <c r="F422" s="106" t="s">
        <v>744</v>
      </c>
      <c r="G422" s="106"/>
      <c r="H422" s="120" t="s">
        <v>745</v>
      </c>
      <c r="I422" s="108"/>
      <c r="J422" s="109" t="n">
        <v>680</v>
      </c>
      <c r="K422" s="110" t="n">
        <f aca="false">I422*J422</f>
        <v>0</v>
      </c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30" hidden="false" customHeight="true" outlineLevel="1" collapsed="false">
      <c r="A423" s="85"/>
      <c r="B423" s="103" t="n">
        <v>4</v>
      </c>
      <c r="C423" s="104" t="n">
        <v>1</v>
      </c>
      <c r="D423" s="105" t="s">
        <v>36</v>
      </c>
      <c r="E423" s="104"/>
      <c r="F423" s="138" t="s">
        <v>746</v>
      </c>
      <c r="G423" s="138"/>
      <c r="H423" s="120" t="s">
        <v>747</v>
      </c>
      <c r="I423" s="108"/>
      <c r="J423" s="109" t="n">
        <v>680</v>
      </c>
      <c r="K423" s="110" t="n">
        <f aca="false">I423*J423</f>
        <v>0</v>
      </c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30" hidden="false" customHeight="true" outlineLevel="1" collapsed="false">
      <c r="A424" s="85"/>
      <c r="B424" s="103" t="n">
        <v>4</v>
      </c>
      <c r="C424" s="104" t="n">
        <v>1</v>
      </c>
      <c r="D424" s="105" t="s">
        <v>36</v>
      </c>
      <c r="E424" s="104"/>
      <c r="F424" s="138" t="s">
        <v>748</v>
      </c>
      <c r="G424" s="138"/>
      <c r="H424" s="120" t="s">
        <v>749</v>
      </c>
      <c r="I424" s="108"/>
      <c r="J424" s="109" t="n">
        <v>680</v>
      </c>
      <c r="K424" s="110" t="n">
        <f aca="false">I424*J424</f>
        <v>0</v>
      </c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30" hidden="false" customHeight="true" outlineLevel="1" collapsed="false">
      <c r="A425" s="85"/>
      <c r="B425" s="103" t="n">
        <v>4</v>
      </c>
      <c r="C425" s="104" t="n">
        <v>1</v>
      </c>
      <c r="D425" s="105" t="s">
        <v>36</v>
      </c>
      <c r="E425" s="104"/>
      <c r="F425" s="138" t="s">
        <v>750</v>
      </c>
      <c r="G425" s="138"/>
      <c r="H425" s="120" t="s">
        <v>751</v>
      </c>
      <c r="I425" s="108"/>
      <c r="J425" s="109" t="n">
        <v>680</v>
      </c>
      <c r="K425" s="110" t="n">
        <f aca="false">I425*J425</f>
        <v>0</v>
      </c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s="102" customFormat="true" ht="30" hidden="false" customHeight="true" outlineLevel="2" collapsed="false">
      <c r="A426" s="85"/>
      <c r="B426" s="111"/>
      <c r="C426" s="112"/>
      <c r="D426" s="112"/>
      <c r="E426" s="112"/>
      <c r="F426" s="139"/>
      <c r="G426" s="140"/>
      <c r="H426" s="115" t="s">
        <v>752</v>
      </c>
      <c r="I426" s="116"/>
      <c r="J426" s="117" t="n">
        <f aca="false">SUM(I422:I425)</f>
        <v>0</v>
      </c>
      <c r="K426" s="110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9"/>
      <c r="CA426" s="129"/>
      <c r="CB426" s="129"/>
      <c r="CC426" s="129"/>
      <c r="CD426" s="129"/>
      <c r="CE426" s="129"/>
      <c r="CF426" s="129"/>
      <c r="CG426" s="129"/>
      <c r="CH426" s="129"/>
      <c r="CI426" s="129"/>
      <c r="CJ426" s="129"/>
      <c r="CK426" s="129"/>
      <c r="CL426" s="129"/>
      <c r="CM426" s="129"/>
      <c r="CN426" s="129"/>
      <c r="CO426" s="129"/>
      <c r="CP426" s="129"/>
      <c r="CQ426" s="129"/>
      <c r="CR426" s="129"/>
      <c r="CS426" s="129"/>
      <c r="CT426" s="129"/>
      <c r="CU426" s="129"/>
      <c r="CV426" s="129"/>
      <c r="CW426" s="129"/>
      <c r="CX426" s="129"/>
      <c r="CY426" s="129"/>
      <c r="CZ426" s="129"/>
      <c r="DA426" s="129"/>
      <c r="DB426" s="129"/>
      <c r="DC426" s="129"/>
      <c r="DD426" s="129"/>
      <c r="DE426" s="129"/>
      <c r="DF426" s="129"/>
      <c r="DG426" s="129"/>
      <c r="DH426" s="129"/>
      <c r="DI426" s="129"/>
      <c r="DJ426" s="129"/>
      <c r="DK426" s="129"/>
      <c r="DL426" s="129"/>
      <c r="DM426" s="129"/>
      <c r="DN426" s="129"/>
      <c r="DO426" s="129"/>
      <c r="DP426" s="129"/>
      <c r="DQ426" s="129"/>
      <c r="DR426" s="129"/>
      <c r="DS426" s="129"/>
      <c r="DT426" s="129"/>
      <c r="DU426" s="129"/>
      <c r="DV426" s="129"/>
      <c r="DW426" s="129"/>
      <c r="DX426" s="129"/>
      <c r="DY426" s="129"/>
      <c r="DZ426" s="129"/>
      <c r="EA426" s="129"/>
      <c r="EB426" s="129"/>
      <c r="EC426" s="129"/>
      <c r="ED426" s="129"/>
      <c r="EE426" s="129"/>
      <c r="EF426" s="129"/>
      <c r="EG426" s="129"/>
      <c r="EH426" s="129"/>
      <c r="EI426" s="129"/>
      <c r="EJ426" s="129"/>
      <c r="EK426" s="129"/>
      <c r="EL426" s="129"/>
      <c r="EM426" s="129"/>
      <c r="EN426" s="129"/>
      <c r="EO426" s="129"/>
      <c r="EP426" s="129"/>
      <c r="EQ426" s="129"/>
      <c r="ER426" s="129"/>
      <c r="ES426" s="129"/>
      <c r="ET426" s="129"/>
      <c r="EU426" s="129"/>
      <c r="EV426" s="129"/>
      <c r="EW426" s="129"/>
      <c r="EX426" s="129"/>
      <c r="EY426" s="129"/>
      <c r="EZ426" s="129"/>
      <c r="FA426" s="129"/>
      <c r="FB426" s="129"/>
      <c r="FC426" s="129"/>
      <c r="FD426" s="129"/>
      <c r="FE426" s="129"/>
      <c r="FF426" s="129"/>
      <c r="FG426" s="129"/>
      <c r="FH426" s="129"/>
      <c r="FI426" s="129"/>
      <c r="FJ426" s="129"/>
      <c r="FK426" s="129"/>
      <c r="FL426" s="129"/>
      <c r="FM426" s="129"/>
      <c r="FN426" s="129"/>
      <c r="FO426" s="129"/>
      <c r="FP426" s="129"/>
      <c r="FQ426" s="129"/>
      <c r="FR426" s="129"/>
      <c r="FS426" s="129"/>
      <c r="FT426" s="129"/>
      <c r="FU426" s="129"/>
      <c r="FV426" s="129"/>
      <c r="FW426" s="129"/>
      <c r="FX426" s="129"/>
      <c r="FY426" s="129"/>
      <c r="FZ426" s="129"/>
      <c r="GA426" s="129"/>
      <c r="GB426" s="129"/>
      <c r="GC426" s="129"/>
      <c r="GD426" s="129"/>
      <c r="GE426" s="129"/>
      <c r="GF426" s="129"/>
      <c r="GG426" s="129"/>
      <c r="GH426" s="129"/>
      <c r="GI426" s="129"/>
      <c r="GJ426" s="129"/>
      <c r="GK426" s="129"/>
      <c r="GL426" s="129"/>
      <c r="GM426" s="129"/>
      <c r="GN426" s="129"/>
      <c r="GO426" s="129"/>
      <c r="GP426" s="129"/>
      <c r="GQ426" s="129"/>
      <c r="GR426" s="129"/>
      <c r="GS426" s="129"/>
      <c r="GT426" s="129"/>
      <c r="GU426" s="129"/>
      <c r="GV426" s="129"/>
      <c r="GW426" s="129"/>
      <c r="GX426" s="129"/>
      <c r="GY426" s="129"/>
      <c r="GZ426" s="129"/>
      <c r="HA426" s="129"/>
      <c r="HB426" s="129"/>
      <c r="HC426" s="129"/>
      <c r="HD426" s="129"/>
      <c r="HE426" s="129"/>
      <c r="HF426" s="129"/>
      <c r="HG426" s="129"/>
      <c r="HH426" s="129"/>
      <c r="HI426" s="129"/>
      <c r="HJ426" s="129"/>
      <c r="HK426" s="129"/>
      <c r="HL426" s="129"/>
      <c r="HM426" s="129"/>
      <c r="HN426" s="129"/>
      <c r="HO426" s="129"/>
      <c r="HP426" s="129"/>
      <c r="HQ426" s="129"/>
      <c r="HR426" s="129"/>
      <c r="HS426" s="129"/>
      <c r="HT426" s="129"/>
      <c r="HU426" s="129"/>
      <c r="HV426" s="129"/>
      <c r="HW426" s="129"/>
      <c r="HX426" s="129"/>
      <c r="HY426" s="129"/>
      <c r="HZ426" s="129"/>
      <c r="IA426" s="129"/>
      <c r="IB426" s="129"/>
      <c r="IC426" s="129"/>
      <c r="ID426" s="129"/>
      <c r="IE426" s="129"/>
      <c r="IF426" s="129"/>
      <c r="IG426" s="129"/>
      <c r="IH426" s="129"/>
      <c r="II426" s="129"/>
      <c r="IJ426" s="129"/>
    </row>
    <row r="427" s="129" customFormat="true" ht="66" hidden="false" customHeight="true" outlineLevel="1" collapsed="false">
      <c r="A427" s="85"/>
      <c r="B427" s="161"/>
      <c r="C427" s="162"/>
      <c r="D427" s="162"/>
      <c r="E427" s="162"/>
      <c r="F427" s="174" t="s">
        <v>753</v>
      </c>
      <c r="G427" s="174"/>
      <c r="H427" s="185"/>
      <c r="I427" s="165"/>
      <c r="J427" s="166"/>
      <c r="K427" s="167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</row>
    <row r="428" customFormat="false" ht="30" hidden="false" customHeight="true" outlineLevel="1" collapsed="false">
      <c r="A428" s="85"/>
      <c r="B428" s="103" t="n">
        <v>6</v>
      </c>
      <c r="C428" s="104" t="n">
        <v>1</v>
      </c>
      <c r="D428" s="104" t="s">
        <v>273</v>
      </c>
      <c r="E428" s="104"/>
      <c r="F428" s="145" t="s">
        <v>754</v>
      </c>
      <c r="G428" s="145"/>
      <c r="H428" s="136" t="s">
        <v>755</v>
      </c>
      <c r="I428" s="108"/>
      <c r="J428" s="109" t="n">
        <v>715</v>
      </c>
      <c r="K428" s="110" t="n">
        <f aca="false">+J428*I428</f>
        <v>0</v>
      </c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s="102" customFormat="true" ht="30" hidden="false" customHeight="true" outlineLevel="2" collapsed="false">
      <c r="A429" s="85"/>
      <c r="B429" s="111"/>
      <c r="C429" s="112"/>
      <c r="D429" s="112"/>
      <c r="E429" s="112"/>
      <c r="F429" s="147"/>
      <c r="G429" s="148"/>
      <c r="H429" s="115" t="s">
        <v>756</v>
      </c>
      <c r="I429" s="116"/>
      <c r="J429" s="117" t="n">
        <f aca="false">SUM(I428)</f>
        <v>0</v>
      </c>
      <c r="K429" s="110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9"/>
      <c r="CA429" s="129"/>
      <c r="CB429" s="129"/>
      <c r="CC429" s="129"/>
      <c r="CD429" s="129"/>
      <c r="CE429" s="129"/>
      <c r="CF429" s="129"/>
      <c r="CG429" s="129"/>
      <c r="CH429" s="129"/>
      <c r="CI429" s="129"/>
      <c r="CJ429" s="129"/>
      <c r="CK429" s="129"/>
      <c r="CL429" s="129"/>
      <c r="CM429" s="129"/>
      <c r="CN429" s="129"/>
      <c r="CO429" s="129"/>
      <c r="CP429" s="129"/>
      <c r="CQ429" s="129"/>
      <c r="CR429" s="129"/>
      <c r="CS429" s="129"/>
      <c r="CT429" s="129"/>
      <c r="CU429" s="129"/>
      <c r="CV429" s="129"/>
      <c r="CW429" s="129"/>
      <c r="CX429" s="129"/>
      <c r="CY429" s="129"/>
      <c r="CZ429" s="129"/>
      <c r="DA429" s="129"/>
      <c r="DB429" s="129"/>
      <c r="DC429" s="129"/>
      <c r="DD429" s="129"/>
      <c r="DE429" s="129"/>
      <c r="DF429" s="129"/>
      <c r="DG429" s="129"/>
      <c r="DH429" s="129"/>
      <c r="DI429" s="129"/>
      <c r="DJ429" s="129"/>
      <c r="DK429" s="129"/>
      <c r="DL429" s="129"/>
      <c r="DM429" s="129"/>
      <c r="DN429" s="129"/>
      <c r="DO429" s="129"/>
      <c r="DP429" s="129"/>
      <c r="DQ429" s="129"/>
      <c r="DR429" s="129"/>
      <c r="DS429" s="129"/>
      <c r="DT429" s="129"/>
      <c r="DU429" s="129"/>
      <c r="DV429" s="129"/>
      <c r="DW429" s="129"/>
      <c r="DX429" s="129"/>
      <c r="DY429" s="129"/>
      <c r="DZ429" s="129"/>
      <c r="EA429" s="129"/>
      <c r="EB429" s="129"/>
      <c r="EC429" s="129"/>
      <c r="ED429" s="129"/>
      <c r="EE429" s="129"/>
      <c r="EF429" s="129"/>
      <c r="EG429" s="129"/>
      <c r="EH429" s="129"/>
      <c r="EI429" s="129"/>
      <c r="EJ429" s="129"/>
      <c r="EK429" s="129"/>
      <c r="EL429" s="129"/>
      <c r="EM429" s="129"/>
      <c r="EN429" s="129"/>
      <c r="EO429" s="129"/>
      <c r="EP429" s="129"/>
      <c r="EQ429" s="129"/>
      <c r="ER429" s="129"/>
      <c r="ES429" s="129"/>
      <c r="ET429" s="129"/>
      <c r="EU429" s="129"/>
      <c r="EV429" s="129"/>
      <c r="EW429" s="129"/>
      <c r="EX429" s="129"/>
      <c r="EY429" s="129"/>
      <c r="EZ429" s="129"/>
      <c r="FA429" s="129"/>
      <c r="FB429" s="129"/>
      <c r="FC429" s="129"/>
      <c r="FD429" s="129"/>
      <c r="FE429" s="129"/>
      <c r="FF429" s="129"/>
      <c r="FG429" s="129"/>
      <c r="FH429" s="129"/>
      <c r="FI429" s="129"/>
      <c r="FJ429" s="129"/>
      <c r="FK429" s="129"/>
      <c r="FL429" s="129"/>
      <c r="FM429" s="129"/>
      <c r="FN429" s="129"/>
      <c r="FO429" s="129"/>
      <c r="FP429" s="129"/>
      <c r="FQ429" s="129"/>
      <c r="FR429" s="129"/>
      <c r="FS429" s="129"/>
      <c r="FT429" s="129"/>
      <c r="FU429" s="129"/>
      <c r="FV429" s="129"/>
      <c r="FW429" s="129"/>
      <c r="FX429" s="129"/>
      <c r="FY429" s="129"/>
      <c r="FZ429" s="129"/>
      <c r="GA429" s="129"/>
      <c r="GB429" s="129"/>
      <c r="GC429" s="129"/>
      <c r="GD429" s="129"/>
      <c r="GE429" s="129"/>
      <c r="GF429" s="129"/>
      <c r="GG429" s="129"/>
      <c r="GH429" s="129"/>
      <c r="GI429" s="129"/>
      <c r="GJ429" s="129"/>
      <c r="GK429" s="129"/>
      <c r="GL429" s="129"/>
      <c r="GM429" s="129"/>
      <c r="GN429" s="129"/>
      <c r="GO429" s="129"/>
      <c r="GP429" s="129"/>
      <c r="GQ429" s="129"/>
      <c r="GR429" s="129"/>
      <c r="GS429" s="129"/>
      <c r="GT429" s="129"/>
      <c r="GU429" s="129"/>
      <c r="GV429" s="129"/>
      <c r="GW429" s="129"/>
      <c r="GX429" s="129"/>
      <c r="GY429" s="129"/>
      <c r="GZ429" s="129"/>
      <c r="HA429" s="129"/>
      <c r="HB429" s="129"/>
      <c r="HC429" s="129"/>
      <c r="HD429" s="129"/>
      <c r="HE429" s="129"/>
      <c r="HF429" s="129"/>
      <c r="HG429" s="129"/>
      <c r="HH429" s="129"/>
      <c r="HI429" s="129"/>
      <c r="HJ429" s="129"/>
      <c r="HK429" s="129"/>
      <c r="HL429" s="129"/>
      <c r="HM429" s="129"/>
      <c r="HN429" s="129"/>
      <c r="HO429" s="129"/>
      <c r="HP429" s="129"/>
      <c r="HQ429" s="129"/>
      <c r="HR429" s="129"/>
      <c r="HS429" s="129"/>
      <c r="HT429" s="129"/>
      <c r="HU429" s="129"/>
      <c r="HV429" s="129"/>
      <c r="HW429" s="129"/>
      <c r="HX429" s="129"/>
      <c r="HY429" s="129"/>
      <c r="HZ429" s="129"/>
      <c r="IA429" s="129"/>
      <c r="IB429" s="129"/>
      <c r="IC429" s="129"/>
      <c r="ID429" s="129"/>
      <c r="IE429" s="129"/>
      <c r="IF429" s="129"/>
      <c r="IG429" s="129"/>
      <c r="IH429" s="129"/>
      <c r="II429" s="129"/>
      <c r="IJ429" s="129"/>
    </row>
    <row r="430" s="129" customFormat="true" ht="63.6" hidden="false" customHeight="true" outlineLevel="1" collapsed="false">
      <c r="A430" s="85"/>
      <c r="B430" s="161"/>
      <c r="C430" s="162"/>
      <c r="D430" s="162"/>
      <c r="E430" s="162"/>
      <c r="F430" s="174" t="s">
        <v>757</v>
      </c>
      <c r="G430" s="174"/>
      <c r="H430" s="185"/>
      <c r="I430" s="165"/>
      <c r="J430" s="166"/>
      <c r="K430" s="167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</row>
    <row r="431" customFormat="false" ht="30" hidden="false" customHeight="true" outlineLevel="1" collapsed="false">
      <c r="A431" s="85"/>
      <c r="B431" s="103" t="n">
        <v>6</v>
      </c>
      <c r="C431" s="104" t="n">
        <v>1</v>
      </c>
      <c r="D431" s="104" t="s">
        <v>273</v>
      </c>
      <c r="E431" s="104"/>
      <c r="F431" s="145" t="s">
        <v>758</v>
      </c>
      <c r="G431" s="145"/>
      <c r="H431" s="136" t="s">
        <v>759</v>
      </c>
      <c r="I431" s="108"/>
      <c r="J431" s="109" t="n">
        <v>268</v>
      </c>
      <c r="K431" s="110" t="n">
        <f aca="false">+J431*I431</f>
        <v>0</v>
      </c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30" hidden="false" customHeight="true" outlineLevel="1" collapsed="false">
      <c r="A432" s="85"/>
      <c r="B432" s="103" t="n">
        <v>6</v>
      </c>
      <c r="C432" s="104" t="n">
        <v>1</v>
      </c>
      <c r="D432" s="104" t="s">
        <v>273</v>
      </c>
      <c r="E432" s="104"/>
      <c r="F432" s="145" t="s">
        <v>760</v>
      </c>
      <c r="G432" s="145"/>
      <c r="H432" s="136" t="s">
        <v>761</v>
      </c>
      <c r="I432" s="108"/>
      <c r="J432" s="109" t="n">
        <v>268</v>
      </c>
      <c r="K432" s="110" t="n">
        <f aca="false">+J432*I432</f>
        <v>0</v>
      </c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s="102" customFormat="true" ht="30" hidden="false" customHeight="true" outlineLevel="2" collapsed="false">
      <c r="A433" s="85"/>
      <c r="B433" s="111"/>
      <c r="C433" s="112"/>
      <c r="D433" s="112"/>
      <c r="E433" s="112"/>
      <c r="F433" s="147"/>
      <c r="G433" s="148"/>
      <c r="H433" s="115" t="s">
        <v>762</v>
      </c>
      <c r="I433" s="116"/>
      <c r="J433" s="117" t="n">
        <f aca="false">SUM(I431:I432)</f>
        <v>0</v>
      </c>
      <c r="K433" s="110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9"/>
      <c r="CA433" s="129"/>
      <c r="CB433" s="129"/>
      <c r="CC433" s="129"/>
      <c r="CD433" s="129"/>
      <c r="CE433" s="129"/>
      <c r="CF433" s="129"/>
      <c r="CG433" s="129"/>
      <c r="CH433" s="129"/>
      <c r="CI433" s="129"/>
      <c r="CJ433" s="129"/>
      <c r="CK433" s="129"/>
      <c r="CL433" s="129"/>
      <c r="CM433" s="129"/>
      <c r="CN433" s="129"/>
      <c r="CO433" s="129"/>
      <c r="CP433" s="129"/>
      <c r="CQ433" s="129"/>
      <c r="CR433" s="129"/>
      <c r="CS433" s="129"/>
      <c r="CT433" s="129"/>
      <c r="CU433" s="129"/>
      <c r="CV433" s="129"/>
      <c r="CW433" s="129"/>
      <c r="CX433" s="129"/>
      <c r="CY433" s="129"/>
      <c r="CZ433" s="129"/>
      <c r="DA433" s="129"/>
      <c r="DB433" s="129"/>
      <c r="DC433" s="129"/>
      <c r="DD433" s="129"/>
      <c r="DE433" s="129"/>
      <c r="DF433" s="129"/>
      <c r="DG433" s="129"/>
      <c r="DH433" s="129"/>
      <c r="DI433" s="129"/>
      <c r="DJ433" s="129"/>
      <c r="DK433" s="129"/>
      <c r="DL433" s="129"/>
      <c r="DM433" s="129"/>
      <c r="DN433" s="129"/>
      <c r="DO433" s="129"/>
      <c r="DP433" s="129"/>
      <c r="DQ433" s="129"/>
      <c r="DR433" s="129"/>
      <c r="DS433" s="129"/>
      <c r="DT433" s="129"/>
      <c r="DU433" s="129"/>
      <c r="DV433" s="129"/>
      <c r="DW433" s="129"/>
      <c r="DX433" s="129"/>
      <c r="DY433" s="129"/>
      <c r="DZ433" s="129"/>
      <c r="EA433" s="129"/>
      <c r="EB433" s="129"/>
      <c r="EC433" s="129"/>
      <c r="ED433" s="129"/>
      <c r="EE433" s="129"/>
      <c r="EF433" s="129"/>
      <c r="EG433" s="129"/>
      <c r="EH433" s="129"/>
      <c r="EI433" s="129"/>
      <c r="EJ433" s="129"/>
      <c r="EK433" s="129"/>
      <c r="EL433" s="129"/>
      <c r="EM433" s="129"/>
      <c r="EN433" s="129"/>
      <c r="EO433" s="129"/>
      <c r="EP433" s="129"/>
      <c r="EQ433" s="129"/>
      <c r="ER433" s="129"/>
      <c r="ES433" s="129"/>
      <c r="ET433" s="129"/>
      <c r="EU433" s="129"/>
      <c r="EV433" s="129"/>
      <c r="EW433" s="129"/>
      <c r="EX433" s="129"/>
      <c r="EY433" s="129"/>
      <c r="EZ433" s="129"/>
      <c r="FA433" s="129"/>
      <c r="FB433" s="129"/>
      <c r="FC433" s="129"/>
      <c r="FD433" s="129"/>
      <c r="FE433" s="129"/>
      <c r="FF433" s="129"/>
      <c r="FG433" s="129"/>
      <c r="FH433" s="129"/>
      <c r="FI433" s="129"/>
      <c r="FJ433" s="129"/>
      <c r="FK433" s="129"/>
      <c r="FL433" s="129"/>
      <c r="FM433" s="129"/>
      <c r="FN433" s="129"/>
      <c r="FO433" s="129"/>
      <c r="FP433" s="129"/>
      <c r="FQ433" s="129"/>
      <c r="FR433" s="129"/>
      <c r="FS433" s="129"/>
      <c r="FT433" s="129"/>
      <c r="FU433" s="129"/>
      <c r="FV433" s="129"/>
      <c r="FW433" s="129"/>
      <c r="FX433" s="129"/>
      <c r="FY433" s="129"/>
      <c r="FZ433" s="129"/>
      <c r="GA433" s="129"/>
      <c r="GB433" s="129"/>
      <c r="GC433" s="129"/>
      <c r="GD433" s="129"/>
      <c r="GE433" s="129"/>
      <c r="GF433" s="129"/>
      <c r="GG433" s="129"/>
      <c r="GH433" s="129"/>
      <c r="GI433" s="129"/>
      <c r="GJ433" s="129"/>
      <c r="GK433" s="129"/>
      <c r="GL433" s="129"/>
      <c r="GM433" s="129"/>
      <c r="GN433" s="129"/>
      <c r="GO433" s="129"/>
      <c r="GP433" s="129"/>
      <c r="GQ433" s="129"/>
      <c r="GR433" s="129"/>
      <c r="GS433" s="129"/>
      <c r="GT433" s="129"/>
      <c r="GU433" s="129"/>
      <c r="GV433" s="129"/>
      <c r="GW433" s="129"/>
      <c r="GX433" s="129"/>
      <c r="GY433" s="129"/>
      <c r="GZ433" s="129"/>
      <c r="HA433" s="129"/>
      <c r="HB433" s="129"/>
      <c r="HC433" s="129"/>
      <c r="HD433" s="129"/>
      <c r="HE433" s="129"/>
      <c r="HF433" s="129"/>
      <c r="HG433" s="129"/>
      <c r="HH433" s="129"/>
      <c r="HI433" s="129"/>
      <c r="HJ433" s="129"/>
      <c r="HK433" s="129"/>
      <c r="HL433" s="129"/>
      <c r="HM433" s="129"/>
      <c r="HN433" s="129"/>
      <c r="HO433" s="129"/>
      <c r="HP433" s="129"/>
      <c r="HQ433" s="129"/>
      <c r="HR433" s="129"/>
      <c r="HS433" s="129"/>
      <c r="HT433" s="129"/>
      <c r="HU433" s="129"/>
      <c r="HV433" s="129"/>
      <c r="HW433" s="129"/>
      <c r="HX433" s="129"/>
      <c r="HY433" s="129"/>
      <c r="HZ433" s="129"/>
      <c r="IA433" s="129"/>
      <c r="IB433" s="129"/>
      <c r="IC433" s="129"/>
      <c r="ID433" s="129"/>
      <c r="IE433" s="129"/>
      <c r="IF433" s="129"/>
      <c r="IG433" s="129"/>
      <c r="IH433" s="129"/>
      <c r="II433" s="129"/>
      <c r="IJ433" s="129"/>
    </row>
    <row r="434" s="129" customFormat="true" ht="63" hidden="false" customHeight="true" outlineLevel="1" collapsed="false">
      <c r="A434" s="85"/>
      <c r="B434" s="161"/>
      <c r="C434" s="162"/>
      <c r="D434" s="162"/>
      <c r="E434" s="162"/>
      <c r="F434" s="163" t="s">
        <v>763</v>
      </c>
      <c r="G434" s="163"/>
      <c r="H434" s="164"/>
      <c r="I434" s="165"/>
      <c r="J434" s="166"/>
      <c r="K434" s="167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</row>
    <row r="435" customFormat="false" ht="30" hidden="false" customHeight="true" outlineLevel="1" collapsed="false">
      <c r="A435" s="85"/>
      <c r="B435" s="103" t="n">
        <v>4</v>
      </c>
      <c r="C435" s="104" t="n">
        <v>1</v>
      </c>
      <c r="D435" s="105" t="s">
        <v>36</v>
      </c>
      <c r="E435" s="104"/>
      <c r="F435" s="138" t="s">
        <v>764</v>
      </c>
      <c r="G435" s="138"/>
      <c r="H435" s="120" t="s">
        <v>765</v>
      </c>
      <c r="I435" s="108"/>
      <c r="J435" s="109" t="n">
        <v>255</v>
      </c>
      <c r="K435" s="110" t="n">
        <f aca="false">I435*J435</f>
        <v>0</v>
      </c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30" hidden="false" customHeight="true" outlineLevel="1" collapsed="false">
      <c r="A436" s="85"/>
      <c r="B436" s="103" t="n">
        <v>4</v>
      </c>
      <c r="C436" s="104" t="n">
        <v>1</v>
      </c>
      <c r="D436" s="105" t="s">
        <v>36</v>
      </c>
      <c r="E436" s="104"/>
      <c r="F436" s="138" t="s">
        <v>766</v>
      </c>
      <c r="G436" s="138"/>
      <c r="H436" s="120" t="s">
        <v>767</v>
      </c>
      <c r="I436" s="108"/>
      <c r="J436" s="109" t="n">
        <v>255</v>
      </c>
      <c r="K436" s="110" t="n">
        <f aca="false">I436*J436</f>
        <v>0</v>
      </c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30" hidden="false" customHeight="true" outlineLevel="1" collapsed="false">
      <c r="A437" s="85"/>
      <c r="B437" s="103" t="n">
        <v>4</v>
      </c>
      <c r="C437" s="104" t="n">
        <v>1</v>
      </c>
      <c r="D437" s="105" t="s">
        <v>36</v>
      </c>
      <c r="E437" s="104"/>
      <c r="F437" s="138" t="s">
        <v>768</v>
      </c>
      <c r="G437" s="138"/>
      <c r="H437" s="120" t="s">
        <v>769</v>
      </c>
      <c r="I437" s="108"/>
      <c r="J437" s="109" t="n">
        <v>255</v>
      </c>
      <c r="K437" s="110" t="n">
        <f aca="false">I437*J437</f>
        <v>0</v>
      </c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30" hidden="false" customHeight="true" outlineLevel="1" collapsed="false">
      <c r="A438" s="85"/>
      <c r="B438" s="103" t="n">
        <v>4</v>
      </c>
      <c r="C438" s="104" t="n">
        <v>1</v>
      </c>
      <c r="D438" s="105" t="s">
        <v>36</v>
      </c>
      <c r="E438" s="104"/>
      <c r="F438" s="138" t="s">
        <v>770</v>
      </c>
      <c r="G438" s="138"/>
      <c r="H438" s="120" t="s">
        <v>771</v>
      </c>
      <c r="I438" s="108"/>
      <c r="J438" s="109" t="n">
        <v>255</v>
      </c>
      <c r="K438" s="110" t="n">
        <f aca="false">I438*J438</f>
        <v>0</v>
      </c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s="102" customFormat="true" ht="30" hidden="false" customHeight="true" outlineLevel="2" collapsed="false">
      <c r="A439" s="85"/>
      <c r="B439" s="111"/>
      <c r="C439" s="112"/>
      <c r="D439" s="112"/>
      <c r="E439" s="112"/>
      <c r="F439" s="113"/>
      <c r="G439" s="114"/>
      <c r="H439" s="115" t="s">
        <v>772</v>
      </c>
      <c r="I439" s="116"/>
      <c r="J439" s="117" t="n">
        <f aca="false">SUM(I435:I438)</f>
        <v>0</v>
      </c>
      <c r="K439" s="110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9"/>
      <c r="CA439" s="129"/>
      <c r="CB439" s="129"/>
      <c r="CC439" s="129"/>
      <c r="CD439" s="129"/>
      <c r="CE439" s="129"/>
      <c r="CF439" s="129"/>
      <c r="CG439" s="129"/>
      <c r="CH439" s="129"/>
      <c r="CI439" s="129"/>
      <c r="CJ439" s="129"/>
      <c r="CK439" s="129"/>
      <c r="CL439" s="129"/>
      <c r="CM439" s="129"/>
      <c r="CN439" s="129"/>
      <c r="CO439" s="129"/>
      <c r="CP439" s="129"/>
      <c r="CQ439" s="129"/>
      <c r="CR439" s="129"/>
      <c r="CS439" s="129"/>
      <c r="CT439" s="129"/>
      <c r="CU439" s="129"/>
      <c r="CV439" s="129"/>
      <c r="CW439" s="129"/>
      <c r="CX439" s="129"/>
      <c r="CY439" s="129"/>
      <c r="CZ439" s="129"/>
      <c r="DA439" s="129"/>
      <c r="DB439" s="129"/>
      <c r="DC439" s="129"/>
      <c r="DD439" s="129"/>
      <c r="DE439" s="129"/>
      <c r="DF439" s="129"/>
      <c r="DG439" s="129"/>
      <c r="DH439" s="129"/>
      <c r="DI439" s="129"/>
      <c r="DJ439" s="129"/>
      <c r="DK439" s="129"/>
      <c r="DL439" s="129"/>
      <c r="DM439" s="129"/>
      <c r="DN439" s="129"/>
      <c r="DO439" s="129"/>
      <c r="DP439" s="129"/>
      <c r="DQ439" s="129"/>
      <c r="DR439" s="129"/>
      <c r="DS439" s="129"/>
      <c r="DT439" s="129"/>
      <c r="DU439" s="129"/>
      <c r="DV439" s="129"/>
      <c r="DW439" s="129"/>
      <c r="DX439" s="129"/>
      <c r="DY439" s="129"/>
      <c r="DZ439" s="129"/>
      <c r="EA439" s="129"/>
      <c r="EB439" s="129"/>
      <c r="EC439" s="129"/>
      <c r="ED439" s="129"/>
      <c r="EE439" s="129"/>
      <c r="EF439" s="129"/>
      <c r="EG439" s="129"/>
      <c r="EH439" s="129"/>
      <c r="EI439" s="129"/>
      <c r="EJ439" s="129"/>
      <c r="EK439" s="129"/>
      <c r="EL439" s="129"/>
      <c r="EM439" s="129"/>
      <c r="EN439" s="129"/>
      <c r="EO439" s="129"/>
      <c r="EP439" s="129"/>
      <c r="EQ439" s="129"/>
      <c r="ER439" s="129"/>
      <c r="ES439" s="129"/>
      <c r="ET439" s="129"/>
      <c r="EU439" s="129"/>
      <c r="EV439" s="129"/>
      <c r="EW439" s="129"/>
      <c r="EX439" s="129"/>
      <c r="EY439" s="129"/>
      <c r="EZ439" s="129"/>
      <c r="FA439" s="129"/>
      <c r="FB439" s="129"/>
      <c r="FC439" s="129"/>
      <c r="FD439" s="129"/>
      <c r="FE439" s="129"/>
      <c r="FF439" s="129"/>
      <c r="FG439" s="129"/>
      <c r="FH439" s="129"/>
      <c r="FI439" s="129"/>
      <c r="FJ439" s="129"/>
      <c r="FK439" s="129"/>
      <c r="FL439" s="129"/>
      <c r="FM439" s="129"/>
      <c r="FN439" s="129"/>
      <c r="FO439" s="129"/>
      <c r="FP439" s="129"/>
      <c r="FQ439" s="129"/>
      <c r="FR439" s="129"/>
      <c r="FS439" s="129"/>
      <c r="FT439" s="129"/>
      <c r="FU439" s="129"/>
      <c r="FV439" s="129"/>
      <c r="FW439" s="129"/>
      <c r="FX439" s="129"/>
      <c r="FY439" s="129"/>
      <c r="FZ439" s="129"/>
      <c r="GA439" s="129"/>
      <c r="GB439" s="129"/>
      <c r="GC439" s="129"/>
      <c r="GD439" s="129"/>
      <c r="GE439" s="129"/>
      <c r="GF439" s="129"/>
      <c r="GG439" s="129"/>
      <c r="GH439" s="129"/>
      <c r="GI439" s="129"/>
      <c r="GJ439" s="129"/>
      <c r="GK439" s="129"/>
      <c r="GL439" s="129"/>
      <c r="GM439" s="129"/>
      <c r="GN439" s="129"/>
      <c r="GO439" s="129"/>
      <c r="GP439" s="129"/>
      <c r="GQ439" s="129"/>
      <c r="GR439" s="129"/>
      <c r="GS439" s="129"/>
      <c r="GT439" s="129"/>
      <c r="GU439" s="129"/>
      <c r="GV439" s="129"/>
      <c r="GW439" s="129"/>
      <c r="GX439" s="129"/>
      <c r="GY439" s="129"/>
      <c r="GZ439" s="129"/>
      <c r="HA439" s="129"/>
      <c r="HB439" s="129"/>
      <c r="HC439" s="129"/>
      <c r="HD439" s="129"/>
      <c r="HE439" s="129"/>
      <c r="HF439" s="129"/>
      <c r="HG439" s="129"/>
      <c r="HH439" s="129"/>
      <c r="HI439" s="129"/>
      <c r="HJ439" s="129"/>
      <c r="HK439" s="129"/>
      <c r="HL439" s="129"/>
      <c r="HM439" s="129"/>
      <c r="HN439" s="129"/>
      <c r="HO439" s="129"/>
      <c r="HP439" s="129"/>
      <c r="HQ439" s="129"/>
      <c r="HR439" s="129"/>
      <c r="HS439" s="129"/>
      <c r="HT439" s="129"/>
      <c r="HU439" s="129"/>
      <c r="HV439" s="129"/>
      <c r="HW439" s="129"/>
      <c r="HX439" s="129"/>
      <c r="HY439" s="129"/>
      <c r="HZ439" s="129"/>
      <c r="IA439" s="129"/>
      <c r="IB439" s="129"/>
      <c r="IC439" s="129"/>
      <c r="ID439" s="129"/>
      <c r="IE439" s="129"/>
      <c r="IF439" s="129"/>
      <c r="IG439" s="129"/>
      <c r="IH439" s="129"/>
      <c r="II439" s="129"/>
      <c r="IJ439" s="129"/>
    </row>
    <row r="440" s="129" customFormat="true" ht="67.2" hidden="false" customHeight="true" outlineLevel="1" collapsed="false">
      <c r="A440" s="85"/>
      <c r="B440" s="161"/>
      <c r="C440" s="162"/>
      <c r="D440" s="162"/>
      <c r="E440" s="162"/>
      <c r="F440" s="163" t="s">
        <v>773</v>
      </c>
      <c r="G440" s="163"/>
      <c r="H440" s="164"/>
      <c r="I440" s="165"/>
      <c r="J440" s="166"/>
      <c r="K440" s="167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</row>
    <row r="441" customFormat="false" ht="30" hidden="false" customHeight="true" outlineLevel="1" collapsed="false">
      <c r="A441" s="85"/>
      <c r="B441" s="103" t="n">
        <v>4</v>
      </c>
      <c r="C441" s="104" t="n">
        <v>1</v>
      </c>
      <c r="D441" s="105" t="s">
        <v>273</v>
      </c>
      <c r="E441" s="104"/>
      <c r="F441" s="138" t="s">
        <v>774</v>
      </c>
      <c r="G441" s="138"/>
      <c r="H441" s="120" t="s">
        <v>775</v>
      </c>
      <c r="I441" s="108"/>
      <c r="J441" s="109" t="n">
        <v>255</v>
      </c>
      <c r="K441" s="110" t="n">
        <f aca="false">I441*J441</f>
        <v>0</v>
      </c>
      <c r="L441" s="128"/>
      <c r="M441" s="128"/>
      <c r="N441" s="128"/>
      <c r="O441" s="128"/>
      <c r="P441" s="128"/>
      <c r="Q441" s="128"/>
      <c r="R441" s="128"/>
      <c r="S441" s="128"/>
      <c r="T441" s="128"/>
      <c r="U441" s="128"/>
      <c r="V441" s="128"/>
      <c r="W441" s="128"/>
      <c r="X441" s="128"/>
      <c r="Y441" s="128"/>
      <c r="Z441" s="128"/>
      <c r="AA441" s="128"/>
      <c r="AB441" s="128"/>
      <c r="AC441" s="128"/>
      <c r="AD441" s="128"/>
      <c r="AE441" s="128"/>
      <c r="AF441" s="128"/>
      <c r="AG441" s="128"/>
      <c r="AH441" s="128"/>
      <c r="AI441" s="128"/>
      <c r="AJ441" s="128"/>
      <c r="AK441" s="128"/>
      <c r="AL441" s="128"/>
      <c r="AM441" s="128"/>
      <c r="AN441" s="128"/>
      <c r="AO441" s="128"/>
      <c r="AP441" s="128"/>
      <c r="AQ441" s="128"/>
      <c r="AR441" s="128"/>
      <c r="AS441" s="128"/>
      <c r="AT441" s="128"/>
      <c r="AU441" s="128"/>
      <c r="AV441" s="128"/>
      <c r="AW441" s="128"/>
      <c r="AX441" s="128"/>
      <c r="AY441" s="128"/>
      <c r="AZ441" s="128"/>
      <c r="BA441" s="128"/>
      <c r="BB441" s="128"/>
      <c r="BC441" s="128"/>
      <c r="BD441" s="128"/>
      <c r="BE441" s="128"/>
      <c r="BF441" s="128"/>
      <c r="BG441" s="128"/>
      <c r="BH441" s="128"/>
      <c r="BI441" s="128"/>
      <c r="BJ441" s="128"/>
      <c r="BK441" s="128"/>
      <c r="BL441" s="128"/>
      <c r="BM441" s="128"/>
      <c r="BN441" s="128"/>
      <c r="BO441" s="128"/>
      <c r="BP441" s="128"/>
      <c r="BQ441" s="128"/>
      <c r="BR441" s="128"/>
      <c r="BS441" s="128"/>
      <c r="BT441" s="128"/>
      <c r="BU441" s="128"/>
      <c r="BV441" s="128"/>
      <c r="BW441" s="128"/>
      <c r="BX441" s="128"/>
      <c r="BY441" s="128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30" hidden="false" customHeight="true" outlineLevel="1" collapsed="false">
      <c r="A442" s="85"/>
      <c r="B442" s="103" t="n">
        <v>4</v>
      </c>
      <c r="C442" s="104" t="n">
        <v>1</v>
      </c>
      <c r="D442" s="105" t="s">
        <v>273</v>
      </c>
      <c r="E442" s="104"/>
      <c r="F442" s="138" t="s">
        <v>776</v>
      </c>
      <c r="G442" s="138"/>
      <c r="H442" s="120" t="s">
        <v>777</v>
      </c>
      <c r="I442" s="108"/>
      <c r="J442" s="109" t="n">
        <v>255</v>
      </c>
      <c r="K442" s="110" t="n">
        <f aca="false">I442*J442</f>
        <v>0</v>
      </c>
      <c r="L442" s="128"/>
      <c r="M442" s="128"/>
      <c r="N442" s="128"/>
      <c r="O442" s="128"/>
      <c r="P442" s="128"/>
      <c r="Q442" s="128"/>
      <c r="R442" s="128"/>
      <c r="S442" s="128"/>
      <c r="T442" s="128"/>
      <c r="U442" s="128"/>
      <c r="V442" s="128"/>
      <c r="W442" s="128"/>
      <c r="X442" s="128"/>
      <c r="Y442" s="128"/>
      <c r="Z442" s="128"/>
      <c r="AA442" s="128"/>
      <c r="AB442" s="128"/>
      <c r="AC442" s="128"/>
      <c r="AD442" s="128"/>
      <c r="AE442" s="128"/>
      <c r="AF442" s="128"/>
      <c r="AG442" s="128"/>
      <c r="AH442" s="128"/>
      <c r="AI442" s="128"/>
      <c r="AJ442" s="128"/>
      <c r="AK442" s="128"/>
      <c r="AL442" s="128"/>
      <c r="AM442" s="128"/>
      <c r="AN442" s="128"/>
      <c r="AO442" s="128"/>
      <c r="AP442" s="128"/>
      <c r="AQ442" s="128"/>
      <c r="AR442" s="128"/>
      <c r="AS442" s="128"/>
      <c r="AT442" s="128"/>
      <c r="AU442" s="128"/>
      <c r="AV442" s="128"/>
      <c r="AW442" s="128"/>
      <c r="AX442" s="128"/>
      <c r="AY442" s="128"/>
      <c r="AZ442" s="128"/>
      <c r="BA442" s="128"/>
      <c r="BB442" s="128"/>
      <c r="BC442" s="128"/>
      <c r="BD442" s="128"/>
      <c r="BE442" s="128"/>
      <c r="BF442" s="128"/>
      <c r="BG442" s="128"/>
      <c r="BH442" s="128"/>
      <c r="BI442" s="128"/>
      <c r="BJ442" s="128"/>
      <c r="BK442" s="128"/>
      <c r="BL442" s="128"/>
      <c r="BM442" s="128"/>
      <c r="BN442" s="128"/>
      <c r="BO442" s="128"/>
      <c r="BP442" s="128"/>
      <c r="BQ442" s="128"/>
      <c r="BR442" s="128"/>
      <c r="BS442" s="128"/>
      <c r="BT442" s="128"/>
      <c r="BU442" s="128"/>
      <c r="BV442" s="128"/>
      <c r="BW442" s="128"/>
      <c r="BX442" s="128"/>
      <c r="BY442" s="128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30" hidden="false" customHeight="true" outlineLevel="1" collapsed="false">
      <c r="A443" s="85"/>
      <c r="B443" s="103" t="n">
        <v>4</v>
      </c>
      <c r="C443" s="104" t="n">
        <v>1</v>
      </c>
      <c r="D443" s="105" t="s">
        <v>273</v>
      </c>
      <c r="E443" s="104"/>
      <c r="F443" s="138" t="s">
        <v>778</v>
      </c>
      <c r="G443" s="138"/>
      <c r="H443" s="120" t="s">
        <v>779</v>
      </c>
      <c r="I443" s="108"/>
      <c r="J443" s="109" t="n">
        <v>255</v>
      </c>
      <c r="K443" s="110" t="n">
        <f aca="false">I443*J443</f>
        <v>0</v>
      </c>
      <c r="L443" s="128"/>
      <c r="M443" s="128"/>
      <c r="N443" s="128"/>
      <c r="O443" s="128"/>
      <c r="P443" s="128"/>
      <c r="Q443" s="128"/>
      <c r="R443" s="128"/>
      <c r="S443" s="128"/>
      <c r="T443" s="128"/>
      <c r="U443" s="128"/>
      <c r="V443" s="128"/>
      <c r="W443" s="128"/>
      <c r="X443" s="128"/>
      <c r="Y443" s="128"/>
      <c r="Z443" s="128"/>
      <c r="AA443" s="128"/>
      <c r="AB443" s="128"/>
      <c r="AC443" s="128"/>
      <c r="AD443" s="128"/>
      <c r="AE443" s="128"/>
      <c r="AF443" s="128"/>
      <c r="AG443" s="128"/>
      <c r="AH443" s="128"/>
      <c r="AI443" s="128"/>
      <c r="AJ443" s="128"/>
      <c r="AK443" s="128"/>
      <c r="AL443" s="128"/>
      <c r="AM443" s="128"/>
      <c r="AN443" s="128"/>
      <c r="AO443" s="128"/>
      <c r="AP443" s="128"/>
      <c r="AQ443" s="128"/>
      <c r="AR443" s="128"/>
      <c r="AS443" s="128"/>
      <c r="AT443" s="128"/>
      <c r="AU443" s="128"/>
      <c r="AV443" s="128"/>
      <c r="AW443" s="128"/>
      <c r="AX443" s="128"/>
      <c r="AY443" s="128"/>
      <c r="AZ443" s="128"/>
      <c r="BA443" s="128"/>
      <c r="BB443" s="128"/>
      <c r="BC443" s="128"/>
      <c r="BD443" s="128"/>
      <c r="BE443" s="128"/>
      <c r="BF443" s="128"/>
      <c r="BG443" s="128"/>
      <c r="BH443" s="128"/>
      <c r="BI443" s="128"/>
      <c r="BJ443" s="128"/>
      <c r="BK443" s="128"/>
      <c r="BL443" s="128"/>
      <c r="BM443" s="128"/>
      <c r="BN443" s="128"/>
      <c r="BO443" s="128"/>
      <c r="BP443" s="128"/>
      <c r="BQ443" s="128"/>
      <c r="BR443" s="128"/>
      <c r="BS443" s="128"/>
      <c r="BT443" s="128"/>
      <c r="BU443" s="128"/>
      <c r="BV443" s="128"/>
      <c r="BW443" s="128"/>
      <c r="BX443" s="128"/>
      <c r="BY443" s="128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s="102" customFormat="true" ht="30" hidden="false" customHeight="true" outlineLevel="2" collapsed="false">
      <c r="A444" s="85"/>
      <c r="B444" s="111"/>
      <c r="C444" s="112"/>
      <c r="D444" s="112"/>
      <c r="E444" s="112"/>
      <c r="F444" s="113"/>
      <c r="G444" s="114"/>
      <c r="H444" s="115" t="s">
        <v>772</v>
      </c>
      <c r="I444" s="116"/>
      <c r="J444" s="117" t="n">
        <f aca="false">SUM(I441:I443)</f>
        <v>0</v>
      </c>
      <c r="K444" s="110"/>
      <c r="L444" s="128"/>
      <c r="M444" s="128"/>
      <c r="N444" s="128"/>
      <c r="O444" s="128"/>
      <c r="P444" s="128"/>
      <c r="Q444" s="128"/>
      <c r="R444" s="128"/>
      <c r="S444" s="128"/>
      <c r="T444" s="128"/>
      <c r="U444" s="128"/>
      <c r="V444" s="128"/>
      <c r="W444" s="128"/>
      <c r="X444" s="128"/>
      <c r="Y444" s="128"/>
      <c r="Z444" s="128"/>
      <c r="AA444" s="128"/>
      <c r="AB444" s="128"/>
      <c r="AC444" s="128"/>
      <c r="AD444" s="128"/>
      <c r="AE444" s="128"/>
      <c r="AF444" s="128"/>
      <c r="AG444" s="128"/>
      <c r="AH444" s="128"/>
      <c r="AI444" s="128"/>
      <c r="AJ444" s="128"/>
      <c r="AK444" s="128"/>
      <c r="AL444" s="128"/>
      <c r="AM444" s="128"/>
      <c r="AN444" s="128"/>
      <c r="AO444" s="128"/>
      <c r="AP444" s="128"/>
      <c r="AQ444" s="128"/>
      <c r="AR444" s="128"/>
      <c r="AS444" s="128"/>
      <c r="AT444" s="128"/>
      <c r="AU444" s="128"/>
      <c r="AV444" s="128"/>
      <c r="AW444" s="128"/>
      <c r="AX444" s="128"/>
      <c r="AY444" s="128"/>
      <c r="AZ444" s="128"/>
      <c r="BA444" s="128"/>
      <c r="BB444" s="128"/>
      <c r="BC444" s="128"/>
      <c r="BD444" s="128"/>
      <c r="BE444" s="128"/>
      <c r="BF444" s="128"/>
      <c r="BG444" s="128"/>
      <c r="BH444" s="128"/>
      <c r="BI444" s="128"/>
      <c r="BJ444" s="128"/>
      <c r="BK444" s="128"/>
      <c r="BL444" s="128"/>
      <c r="BM444" s="128"/>
      <c r="BN444" s="128"/>
      <c r="BO444" s="128"/>
      <c r="BP444" s="128"/>
      <c r="BQ444" s="128"/>
      <c r="BR444" s="128"/>
      <c r="BS444" s="128"/>
      <c r="BT444" s="128"/>
      <c r="BU444" s="128"/>
      <c r="BV444" s="128"/>
      <c r="BW444" s="128"/>
      <c r="BX444" s="128"/>
      <c r="BY444" s="128"/>
      <c r="BZ444" s="129"/>
      <c r="CA444" s="129"/>
      <c r="CB444" s="129"/>
      <c r="CC444" s="129"/>
      <c r="CD444" s="129"/>
      <c r="CE444" s="129"/>
      <c r="CF444" s="129"/>
      <c r="CG444" s="129"/>
      <c r="CH444" s="129"/>
      <c r="CI444" s="129"/>
      <c r="CJ444" s="129"/>
      <c r="CK444" s="129"/>
      <c r="CL444" s="129"/>
      <c r="CM444" s="129"/>
      <c r="CN444" s="129"/>
      <c r="CO444" s="129"/>
      <c r="CP444" s="129"/>
      <c r="CQ444" s="129"/>
      <c r="CR444" s="129"/>
      <c r="CS444" s="129"/>
      <c r="CT444" s="129"/>
      <c r="CU444" s="129"/>
      <c r="CV444" s="129"/>
      <c r="CW444" s="129"/>
      <c r="CX444" s="129"/>
      <c r="CY444" s="129"/>
      <c r="CZ444" s="129"/>
      <c r="DA444" s="129"/>
      <c r="DB444" s="129"/>
      <c r="DC444" s="129"/>
      <c r="DD444" s="129"/>
      <c r="DE444" s="129"/>
      <c r="DF444" s="129"/>
      <c r="DG444" s="129"/>
      <c r="DH444" s="129"/>
      <c r="DI444" s="129"/>
      <c r="DJ444" s="129"/>
      <c r="DK444" s="129"/>
      <c r="DL444" s="129"/>
      <c r="DM444" s="129"/>
      <c r="DN444" s="129"/>
      <c r="DO444" s="129"/>
      <c r="DP444" s="129"/>
      <c r="DQ444" s="129"/>
      <c r="DR444" s="129"/>
      <c r="DS444" s="129"/>
      <c r="DT444" s="129"/>
      <c r="DU444" s="129"/>
      <c r="DV444" s="129"/>
      <c r="DW444" s="129"/>
      <c r="DX444" s="129"/>
      <c r="DY444" s="129"/>
      <c r="DZ444" s="129"/>
      <c r="EA444" s="129"/>
      <c r="EB444" s="129"/>
      <c r="EC444" s="129"/>
      <c r="ED444" s="129"/>
      <c r="EE444" s="129"/>
      <c r="EF444" s="129"/>
      <c r="EG444" s="129"/>
      <c r="EH444" s="129"/>
      <c r="EI444" s="129"/>
      <c r="EJ444" s="129"/>
      <c r="EK444" s="129"/>
      <c r="EL444" s="129"/>
      <c r="EM444" s="129"/>
      <c r="EN444" s="129"/>
      <c r="EO444" s="129"/>
      <c r="EP444" s="129"/>
      <c r="EQ444" s="129"/>
      <c r="ER444" s="129"/>
      <c r="ES444" s="129"/>
      <c r="ET444" s="129"/>
      <c r="EU444" s="129"/>
      <c r="EV444" s="129"/>
      <c r="EW444" s="129"/>
      <c r="EX444" s="129"/>
      <c r="EY444" s="129"/>
      <c r="EZ444" s="129"/>
      <c r="FA444" s="129"/>
      <c r="FB444" s="129"/>
      <c r="FC444" s="129"/>
      <c r="FD444" s="129"/>
      <c r="FE444" s="129"/>
      <c r="FF444" s="129"/>
      <c r="FG444" s="129"/>
      <c r="FH444" s="129"/>
      <c r="FI444" s="129"/>
      <c r="FJ444" s="129"/>
      <c r="FK444" s="129"/>
      <c r="FL444" s="129"/>
      <c r="FM444" s="129"/>
      <c r="FN444" s="129"/>
      <c r="FO444" s="129"/>
      <c r="FP444" s="129"/>
      <c r="FQ444" s="129"/>
      <c r="FR444" s="129"/>
      <c r="FS444" s="129"/>
      <c r="FT444" s="129"/>
      <c r="FU444" s="129"/>
      <c r="FV444" s="129"/>
      <c r="FW444" s="129"/>
      <c r="FX444" s="129"/>
      <c r="FY444" s="129"/>
      <c r="FZ444" s="129"/>
      <c r="GA444" s="129"/>
      <c r="GB444" s="129"/>
      <c r="GC444" s="129"/>
      <c r="GD444" s="129"/>
      <c r="GE444" s="129"/>
      <c r="GF444" s="129"/>
      <c r="GG444" s="129"/>
      <c r="GH444" s="129"/>
      <c r="GI444" s="129"/>
      <c r="GJ444" s="129"/>
      <c r="GK444" s="129"/>
      <c r="GL444" s="129"/>
      <c r="GM444" s="129"/>
      <c r="GN444" s="129"/>
      <c r="GO444" s="129"/>
      <c r="GP444" s="129"/>
      <c r="GQ444" s="129"/>
      <c r="GR444" s="129"/>
      <c r="GS444" s="129"/>
      <c r="GT444" s="129"/>
      <c r="GU444" s="129"/>
      <c r="GV444" s="129"/>
      <c r="GW444" s="129"/>
      <c r="GX444" s="129"/>
      <c r="GY444" s="129"/>
      <c r="GZ444" s="129"/>
      <c r="HA444" s="129"/>
      <c r="HB444" s="129"/>
      <c r="HC444" s="129"/>
      <c r="HD444" s="129"/>
      <c r="HE444" s="129"/>
      <c r="HF444" s="129"/>
      <c r="HG444" s="129"/>
      <c r="HH444" s="129"/>
      <c r="HI444" s="129"/>
      <c r="HJ444" s="129"/>
      <c r="HK444" s="129"/>
      <c r="HL444" s="129"/>
      <c r="HM444" s="129"/>
      <c r="HN444" s="129"/>
      <c r="HO444" s="129"/>
      <c r="HP444" s="129"/>
      <c r="HQ444" s="129"/>
      <c r="HR444" s="129"/>
      <c r="HS444" s="129"/>
      <c r="HT444" s="129"/>
      <c r="HU444" s="129"/>
      <c r="HV444" s="129"/>
      <c r="HW444" s="129"/>
      <c r="HX444" s="129"/>
      <c r="HY444" s="129"/>
      <c r="HZ444" s="129"/>
      <c r="IA444" s="129"/>
      <c r="IB444" s="129"/>
      <c r="IC444" s="129"/>
      <c r="ID444" s="129"/>
      <c r="IE444" s="129"/>
      <c r="IF444" s="129"/>
      <c r="IG444" s="129"/>
      <c r="IH444" s="129"/>
      <c r="II444" s="129"/>
      <c r="IJ444" s="129"/>
    </row>
    <row r="445" s="129" customFormat="true" ht="62.4" hidden="false" customHeight="true" outlineLevel="1" collapsed="false">
      <c r="A445" s="85"/>
      <c r="B445" s="161"/>
      <c r="C445" s="162"/>
      <c r="D445" s="162"/>
      <c r="E445" s="162"/>
      <c r="F445" s="163" t="s">
        <v>780</v>
      </c>
      <c r="G445" s="163"/>
      <c r="H445" s="164"/>
      <c r="I445" s="165"/>
      <c r="J445" s="166"/>
      <c r="K445" s="167"/>
      <c r="L445" s="128"/>
      <c r="M445" s="128"/>
      <c r="N445" s="128"/>
      <c r="O445" s="128"/>
      <c r="P445" s="128"/>
      <c r="Q445" s="128"/>
      <c r="R445" s="128"/>
      <c r="S445" s="128"/>
      <c r="T445" s="128"/>
      <c r="U445" s="128"/>
      <c r="V445" s="128"/>
      <c r="W445" s="128"/>
      <c r="X445" s="128"/>
      <c r="Y445" s="128"/>
      <c r="Z445" s="128"/>
      <c r="AA445" s="128"/>
      <c r="AB445" s="128"/>
      <c r="AC445" s="128"/>
      <c r="AD445" s="128"/>
      <c r="AE445" s="128"/>
      <c r="AF445" s="128"/>
      <c r="AG445" s="128"/>
      <c r="AH445" s="128"/>
      <c r="AI445" s="128"/>
      <c r="AJ445" s="128"/>
      <c r="AK445" s="128"/>
      <c r="AL445" s="128"/>
      <c r="AM445" s="128"/>
      <c r="AN445" s="128"/>
      <c r="AO445" s="128"/>
      <c r="AP445" s="128"/>
      <c r="AQ445" s="128"/>
      <c r="AR445" s="128"/>
      <c r="AS445" s="128"/>
      <c r="AT445" s="128"/>
      <c r="AU445" s="128"/>
      <c r="AV445" s="128"/>
      <c r="AW445" s="128"/>
      <c r="AX445" s="128"/>
      <c r="AY445" s="128"/>
      <c r="AZ445" s="128"/>
      <c r="BA445" s="128"/>
      <c r="BB445" s="128"/>
      <c r="BC445" s="128"/>
      <c r="BD445" s="128"/>
      <c r="BE445" s="128"/>
      <c r="BF445" s="128"/>
      <c r="BG445" s="128"/>
      <c r="BH445" s="128"/>
      <c r="BI445" s="128"/>
      <c r="BJ445" s="128"/>
      <c r="BK445" s="128"/>
      <c r="BL445" s="128"/>
      <c r="BM445" s="128"/>
      <c r="BN445" s="128"/>
      <c r="BO445" s="128"/>
      <c r="BP445" s="128"/>
      <c r="BQ445" s="128"/>
      <c r="BR445" s="128"/>
      <c r="BS445" s="128"/>
      <c r="BT445" s="128"/>
      <c r="BU445" s="128"/>
      <c r="BV445" s="128"/>
      <c r="BW445" s="128"/>
      <c r="BX445" s="128"/>
      <c r="BY445" s="128"/>
    </row>
    <row r="446" customFormat="false" ht="30" hidden="false" customHeight="true" outlineLevel="1" collapsed="false">
      <c r="A446" s="85"/>
      <c r="B446" s="103" t="n">
        <v>41</v>
      </c>
      <c r="C446" s="104" t="n">
        <v>1</v>
      </c>
      <c r="D446" s="105" t="s">
        <v>273</v>
      </c>
      <c r="E446" s="104"/>
      <c r="F446" s="138" t="s">
        <v>781</v>
      </c>
      <c r="G446" s="138"/>
      <c r="H446" s="120" t="s">
        <v>782</v>
      </c>
      <c r="I446" s="183"/>
      <c r="J446" s="127" t="n">
        <v>275</v>
      </c>
      <c r="K446" s="184"/>
      <c r="L446" s="128"/>
      <c r="M446" s="128"/>
      <c r="N446" s="128"/>
      <c r="O446" s="128"/>
      <c r="P446" s="128"/>
      <c r="Q446" s="128"/>
      <c r="R446" s="128"/>
      <c r="S446" s="128"/>
      <c r="T446" s="128"/>
      <c r="U446" s="128"/>
      <c r="V446" s="128"/>
      <c r="W446" s="128"/>
      <c r="X446" s="128"/>
      <c r="Y446" s="128"/>
      <c r="Z446" s="128"/>
      <c r="AA446" s="128"/>
      <c r="AB446" s="128"/>
      <c r="AC446" s="128"/>
      <c r="AD446" s="128"/>
      <c r="AE446" s="128"/>
      <c r="AF446" s="128"/>
      <c r="AG446" s="128"/>
      <c r="AH446" s="128"/>
      <c r="AI446" s="128"/>
      <c r="AJ446" s="128"/>
      <c r="AK446" s="128"/>
      <c r="AL446" s="128"/>
      <c r="AM446" s="128"/>
      <c r="AN446" s="128"/>
      <c r="AO446" s="128"/>
      <c r="AP446" s="128"/>
      <c r="AQ446" s="128"/>
      <c r="AR446" s="128"/>
      <c r="AS446" s="128"/>
      <c r="AT446" s="128"/>
      <c r="AU446" s="128"/>
      <c r="AV446" s="128"/>
      <c r="AW446" s="128"/>
      <c r="AX446" s="128"/>
      <c r="AY446" s="128"/>
      <c r="AZ446" s="128"/>
      <c r="BA446" s="128"/>
      <c r="BB446" s="128"/>
      <c r="BC446" s="128"/>
      <c r="BD446" s="128"/>
      <c r="BE446" s="128"/>
      <c r="BF446" s="128"/>
      <c r="BG446" s="128"/>
      <c r="BH446" s="128"/>
      <c r="BI446" s="128"/>
      <c r="BJ446" s="128"/>
      <c r="BK446" s="128"/>
      <c r="BL446" s="128"/>
      <c r="BM446" s="128"/>
      <c r="BN446" s="128"/>
      <c r="BO446" s="128"/>
      <c r="BP446" s="128"/>
      <c r="BQ446" s="128"/>
      <c r="BR446" s="128"/>
      <c r="BS446" s="128"/>
      <c r="BT446" s="128"/>
      <c r="BU446" s="128"/>
      <c r="BV446" s="128"/>
      <c r="BW446" s="128"/>
      <c r="BX446" s="128"/>
      <c r="BY446" s="128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30" hidden="false" customHeight="true" outlineLevel="1" collapsed="false">
      <c r="A447" s="85"/>
      <c r="B447" s="103" t="n">
        <v>41</v>
      </c>
      <c r="C447" s="104" t="n">
        <v>3</v>
      </c>
      <c r="D447" s="105" t="s">
        <v>273</v>
      </c>
      <c r="E447" s="104"/>
      <c r="F447" s="138" t="s">
        <v>783</v>
      </c>
      <c r="G447" s="138"/>
      <c r="H447" s="120" t="s">
        <v>784</v>
      </c>
      <c r="I447" s="108"/>
      <c r="J447" s="109" t="n">
        <v>785</v>
      </c>
      <c r="K447" s="110" t="n">
        <f aca="false">I447*J447</f>
        <v>0</v>
      </c>
      <c r="L447" s="128"/>
      <c r="M447" s="128"/>
      <c r="N447" s="128"/>
      <c r="O447" s="128"/>
      <c r="P447" s="128"/>
      <c r="Q447" s="128"/>
      <c r="R447" s="128"/>
      <c r="S447" s="128"/>
      <c r="T447" s="128"/>
      <c r="U447" s="128"/>
      <c r="V447" s="128"/>
      <c r="W447" s="128"/>
      <c r="X447" s="128"/>
      <c r="Y447" s="128"/>
      <c r="Z447" s="128"/>
      <c r="AA447" s="128"/>
      <c r="AB447" s="128"/>
      <c r="AC447" s="128"/>
      <c r="AD447" s="128"/>
      <c r="AE447" s="128"/>
      <c r="AF447" s="128"/>
      <c r="AG447" s="128"/>
      <c r="AH447" s="128"/>
      <c r="AI447" s="128"/>
      <c r="AJ447" s="128"/>
      <c r="AK447" s="128"/>
      <c r="AL447" s="128"/>
      <c r="AM447" s="128"/>
      <c r="AN447" s="128"/>
      <c r="AO447" s="128"/>
      <c r="AP447" s="128"/>
      <c r="AQ447" s="128"/>
      <c r="AR447" s="128"/>
      <c r="AS447" s="128"/>
      <c r="AT447" s="128"/>
      <c r="AU447" s="128"/>
      <c r="AV447" s="128"/>
      <c r="AW447" s="128"/>
      <c r="AX447" s="128"/>
      <c r="AY447" s="128"/>
      <c r="AZ447" s="128"/>
      <c r="BA447" s="128"/>
      <c r="BB447" s="128"/>
      <c r="BC447" s="128"/>
      <c r="BD447" s="128"/>
      <c r="BE447" s="128"/>
      <c r="BF447" s="128"/>
      <c r="BG447" s="128"/>
      <c r="BH447" s="128"/>
      <c r="BI447" s="128"/>
      <c r="BJ447" s="128"/>
      <c r="BK447" s="128"/>
      <c r="BL447" s="128"/>
      <c r="BM447" s="128"/>
      <c r="BN447" s="128"/>
      <c r="BO447" s="128"/>
      <c r="BP447" s="128"/>
      <c r="BQ447" s="128"/>
      <c r="BR447" s="128"/>
      <c r="BS447" s="128"/>
      <c r="BT447" s="128"/>
      <c r="BU447" s="128"/>
      <c r="BV447" s="128"/>
      <c r="BW447" s="128"/>
      <c r="BX447" s="128"/>
      <c r="BY447" s="128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s="102" customFormat="true" ht="30" hidden="false" customHeight="true" outlineLevel="2" collapsed="false">
      <c r="A448" s="85"/>
      <c r="B448" s="111"/>
      <c r="C448" s="112"/>
      <c r="D448" s="112"/>
      <c r="E448" s="112"/>
      <c r="F448" s="113"/>
      <c r="G448" s="114"/>
      <c r="H448" s="115" t="s">
        <v>785</v>
      </c>
      <c r="I448" s="116"/>
      <c r="J448" s="117" t="n">
        <f aca="false">SUM(I447)</f>
        <v>0</v>
      </c>
      <c r="K448" s="110"/>
      <c r="L448" s="128"/>
      <c r="M448" s="128"/>
      <c r="N448" s="128"/>
      <c r="O448" s="128"/>
      <c r="P448" s="128"/>
      <c r="Q448" s="128"/>
      <c r="R448" s="128"/>
      <c r="S448" s="128"/>
      <c r="T448" s="128"/>
      <c r="U448" s="128"/>
      <c r="V448" s="128"/>
      <c r="W448" s="128"/>
      <c r="X448" s="128"/>
      <c r="Y448" s="128"/>
      <c r="Z448" s="128"/>
      <c r="AA448" s="128"/>
      <c r="AB448" s="128"/>
      <c r="AC448" s="128"/>
      <c r="AD448" s="128"/>
      <c r="AE448" s="128"/>
      <c r="AF448" s="128"/>
      <c r="AG448" s="128"/>
      <c r="AH448" s="128"/>
      <c r="AI448" s="128"/>
      <c r="AJ448" s="128"/>
      <c r="AK448" s="128"/>
      <c r="AL448" s="128"/>
      <c r="AM448" s="128"/>
      <c r="AN448" s="128"/>
      <c r="AO448" s="128"/>
      <c r="AP448" s="128"/>
      <c r="AQ448" s="128"/>
      <c r="AR448" s="128"/>
      <c r="AS448" s="128"/>
      <c r="AT448" s="128"/>
      <c r="AU448" s="128"/>
      <c r="AV448" s="128"/>
      <c r="AW448" s="128"/>
      <c r="AX448" s="128"/>
      <c r="AY448" s="128"/>
      <c r="AZ448" s="128"/>
      <c r="BA448" s="128"/>
      <c r="BB448" s="128"/>
      <c r="BC448" s="128"/>
      <c r="BD448" s="128"/>
      <c r="BE448" s="128"/>
      <c r="BF448" s="128"/>
      <c r="BG448" s="128"/>
      <c r="BH448" s="128"/>
      <c r="BI448" s="128"/>
      <c r="BJ448" s="128"/>
      <c r="BK448" s="128"/>
      <c r="BL448" s="128"/>
      <c r="BM448" s="128"/>
      <c r="BN448" s="128"/>
      <c r="BO448" s="128"/>
      <c r="BP448" s="128"/>
      <c r="BQ448" s="128"/>
      <c r="BR448" s="128"/>
      <c r="BS448" s="128"/>
      <c r="BT448" s="128"/>
      <c r="BU448" s="128"/>
      <c r="BV448" s="128"/>
      <c r="BW448" s="128"/>
      <c r="BX448" s="128"/>
      <c r="BY448" s="128"/>
      <c r="BZ448" s="129"/>
      <c r="CA448" s="129"/>
      <c r="CB448" s="129"/>
      <c r="CC448" s="129"/>
      <c r="CD448" s="129"/>
      <c r="CE448" s="129"/>
      <c r="CF448" s="129"/>
      <c r="CG448" s="129"/>
      <c r="CH448" s="129"/>
      <c r="CI448" s="129"/>
      <c r="CJ448" s="129"/>
      <c r="CK448" s="129"/>
      <c r="CL448" s="129"/>
      <c r="CM448" s="129"/>
      <c r="CN448" s="129"/>
      <c r="CO448" s="129"/>
      <c r="CP448" s="129"/>
      <c r="CQ448" s="129"/>
      <c r="CR448" s="129"/>
      <c r="CS448" s="129"/>
      <c r="CT448" s="129"/>
      <c r="CU448" s="129"/>
      <c r="CV448" s="129"/>
      <c r="CW448" s="129"/>
      <c r="CX448" s="129"/>
      <c r="CY448" s="129"/>
      <c r="CZ448" s="129"/>
      <c r="DA448" s="129"/>
      <c r="DB448" s="129"/>
      <c r="DC448" s="129"/>
      <c r="DD448" s="129"/>
      <c r="DE448" s="129"/>
      <c r="DF448" s="129"/>
      <c r="DG448" s="129"/>
      <c r="DH448" s="129"/>
      <c r="DI448" s="129"/>
      <c r="DJ448" s="129"/>
      <c r="DK448" s="129"/>
      <c r="DL448" s="129"/>
      <c r="DM448" s="129"/>
      <c r="DN448" s="129"/>
      <c r="DO448" s="129"/>
      <c r="DP448" s="129"/>
      <c r="DQ448" s="129"/>
      <c r="DR448" s="129"/>
      <c r="DS448" s="129"/>
      <c r="DT448" s="129"/>
      <c r="DU448" s="129"/>
      <c r="DV448" s="129"/>
      <c r="DW448" s="129"/>
      <c r="DX448" s="129"/>
      <c r="DY448" s="129"/>
      <c r="DZ448" s="129"/>
      <c r="EA448" s="129"/>
      <c r="EB448" s="129"/>
      <c r="EC448" s="129"/>
      <c r="ED448" s="129"/>
      <c r="EE448" s="129"/>
      <c r="EF448" s="129"/>
      <c r="EG448" s="129"/>
      <c r="EH448" s="129"/>
      <c r="EI448" s="129"/>
      <c r="EJ448" s="129"/>
      <c r="EK448" s="129"/>
      <c r="EL448" s="129"/>
      <c r="EM448" s="129"/>
      <c r="EN448" s="129"/>
      <c r="EO448" s="129"/>
      <c r="EP448" s="129"/>
      <c r="EQ448" s="129"/>
      <c r="ER448" s="129"/>
      <c r="ES448" s="129"/>
      <c r="ET448" s="129"/>
      <c r="EU448" s="129"/>
      <c r="EV448" s="129"/>
      <c r="EW448" s="129"/>
      <c r="EX448" s="129"/>
      <c r="EY448" s="129"/>
      <c r="EZ448" s="129"/>
      <c r="FA448" s="129"/>
      <c r="FB448" s="129"/>
      <c r="FC448" s="129"/>
      <c r="FD448" s="129"/>
      <c r="FE448" s="129"/>
      <c r="FF448" s="129"/>
      <c r="FG448" s="129"/>
      <c r="FH448" s="129"/>
      <c r="FI448" s="129"/>
      <c r="FJ448" s="129"/>
      <c r="FK448" s="129"/>
      <c r="FL448" s="129"/>
      <c r="FM448" s="129"/>
      <c r="FN448" s="129"/>
      <c r="FO448" s="129"/>
      <c r="FP448" s="129"/>
      <c r="FQ448" s="129"/>
      <c r="FR448" s="129"/>
      <c r="FS448" s="129"/>
      <c r="FT448" s="129"/>
      <c r="FU448" s="129"/>
      <c r="FV448" s="129"/>
      <c r="FW448" s="129"/>
      <c r="FX448" s="129"/>
      <c r="FY448" s="129"/>
      <c r="FZ448" s="129"/>
      <c r="GA448" s="129"/>
      <c r="GB448" s="129"/>
      <c r="GC448" s="129"/>
      <c r="GD448" s="129"/>
      <c r="GE448" s="129"/>
      <c r="GF448" s="129"/>
      <c r="GG448" s="129"/>
      <c r="GH448" s="129"/>
      <c r="GI448" s="129"/>
      <c r="GJ448" s="129"/>
      <c r="GK448" s="129"/>
      <c r="GL448" s="129"/>
      <c r="GM448" s="129"/>
      <c r="GN448" s="129"/>
      <c r="GO448" s="129"/>
      <c r="GP448" s="129"/>
      <c r="GQ448" s="129"/>
      <c r="GR448" s="129"/>
      <c r="GS448" s="129"/>
      <c r="GT448" s="129"/>
      <c r="GU448" s="129"/>
      <c r="GV448" s="129"/>
      <c r="GW448" s="129"/>
      <c r="GX448" s="129"/>
      <c r="GY448" s="129"/>
      <c r="GZ448" s="129"/>
      <c r="HA448" s="129"/>
      <c r="HB448" s="129"/>
      <c r="HC448" s="129"/>
      <c r="HD448" s="129"/>
      <c r="HE448" s="129"/>
      <c r="HF448" s="129"/>
      <c r="HG448" s="129"/>
      <c r="HH448" s="129"/>
      <c r="HI448" s="129"/>
      <c r="HJ448" s="129"/>
      <c r="HK448" s="129"/>
      <c r="HL448" s="129"/>
      <c r="HM448" s="129"/>
      <c r="HN448" s="129"/>
      <c r="HO448" s="129"/>
      <c r="HP448" s="129"/>
      <c r="HQ448" s="129"/>
      <c r="HR448" s="129"/>
      <c r="HS448" s="129"/>
      <c r="HT448" s="129"/>
      <c r="HU448" s="129"/>
      <c r="HV448" s="129"/>
      <c r="HW448" s="129"/>
      <c r="HX448" s="129"/>
      <c r="HY448" s="129"/>
      <c r="HZ448" s="129"/>
      <c r="IA448" s="129"/>
      <c r="IB448" s="129"/>
      <c r="IC448" s="129"/>
      <c r="ID448" s="129"/>
      <c r="IE448" s="129"/>
      <c r="IF448" s="129"/>
      <c r="IG448" s="129"/>
      <c r="IH448" s="129"/>
      <c r="II448" s="129"/>
      <c r="IJ448" s="129"/>
    </row>
    <row r="449" s="129" customFormat="true" ht="67.5" hidden="false" customHeight="true" outlineLevel="1" collapsed="false">
      <c r="A449" s="85"/>
      <c r="B449" s="161"/>
      <c r="C449" s="162"/>
      <c r="D449" s="162"/>
      <c r="E449" s="162"/>
      <c r="F449" s="163" t="s">
        <v>786</v>
      </c>
      <c r="G449" s="163"/>
      <c r="H449" s="164"/>
      <c r="I449" s="165"/>
      <c r="J449" s="166"/>
      <c r="K449" s="167"/>
      <c r="L449" s="128"/>
      <c r="M449" s="128"/>
      <c r="N449" s="128"/>
      <c r="O449" s="128"/>
      <c r="P449" s="128"/>
      <c r="Q449" s="128"/>
      <c r="R449" s="128"/>
      <c r="S449" s="128"/>
      <c r="T449" s="128"/>
      <c r="U449" s="128"/>
      <c r="V449" s="128"/>
      <c r="W449" s="128"/>
      <c r="X449" s="128"/>
      <c r="Y449" s="128"/>
      <c r="Z449" s="128"/>
      <c r="AA449" s="128"/>
      <c r="AB449" s="128"/>
      <c r="AC449" s="128"/>
      <c r="AD449" s="128"/>
      <c r="AE449" s="128"/>
      <c r="AF449" s="128"/>
      <c r="AG449" s="128"/>
      <c r="AH449" s="128"/>
      <c r="AI449" s="128"/>
      <c r="AJ449" s="128"/>
      <c r="AK449" s="128"/>
      <c r="AL449" s="128"/>
      <c r="AM449" s="128"/>
      <c r="AN449" s="128"/>
      <c r="AO449" s="128"/>
      <c r="AP449" s="128"/>
      <c r="AQ449" s="128"/>
      <c r="AR449" s="128"/>
      <c r="AS449" s="128"/>
      <c r="AT449" s="128"/>
      <c r="AU449" s="128"/>
      <c r="AV449" s="128"/>
      <c r="AW449" s="128"/>
      <c r="AX449" s="128"/>
      <c r="AY449" s="128"/>
      <c r="AZ449" s="128"/>
      <c r="BA449" s="128"/>
      <c r="BB449" s="128"/>
      <c r="BC449" s="128"/>
      <c r="BD449" s="128"/>
      <c r="BE449" s="128"/>
      <c r="BF449" s="128"/>
      <c r="BG449" s="128"/>
      <c r="BH449" s="128"/>
      <c r="BI449" s="128"/>
      <c r="BJ449" s="128"/>
      <c r="BK449" s="128"/>
      <c r="BL449" s="128"/>
      <c r="BM449" s="128"/>
      <c r="BN449" s="128"/>
      <c r="BO449" s="128"/>
      <c r="BP449" s="128"/>
      <c r="BQ449" s="128"/>
      <c r="BR449" s="128"/>
      <c r="BS449" s="128"/>
      <c r="BT449" s="128"/>
      <c r="BU449" s="128"/>
      <c r="BV449" s="128"/>
      <c r="BW449" s="128"/>
      <c r="BX449" s="128"/>
      <c r="BY449" s="128"/>
    </row>
    <row r="450" customFormat="false" ht="30" hidden="false" customHeight="true" outlineLevel="1" collapsed="false">
      <c r="A450" s="85"/>
      <c r="B450" s="103" t="n">
        <v>2</v>
      </c>
      <c r="C450" s="104" t="n">
        <v>1</v>
      </c>
      <c r="D450" s="105" t="s">
        <v>36</v>
      </c>
      <c r="E450" s="104"/>
      <c r="F450" s="138" t="s">
        <v>787</v>
      </c>
      <c r="G450" s="138"/>
      <c r="H450" s="120" t="s">
        <v>788</v>
      </c>
      <c r="I450" s="108"/>
      <c r="J450" s="109" t="n">
        <v>315</v>
      </c>
      <c r="K450" s="110" t="n">
        <f aca="false">I450*J450</f>
        <v>0</v>
      </c>
      <c r="L450" s="128"/>
      <c r="M450" s="128"/>
      <c r="N450" s="128"/>
      <c r="O450" s="128"/>
      <c r="P450" s="128"/>
      <c r="Q450" s="128"/>
      <c r="R450" s="128"/>
      <c r="S450" s="128"/>
      <c r="T450" s="128"/>
      <c r="U450" s="128"/>
      <c r="V450" s="128"/>
      <c r="W450" s="128"/>
      <c r="X450" s="128"/>
      <c r="Y450" s="128"/>
      <c r="Z450" s="128"/>
      <c r="AA450" s="128"/>
      <c r="AB450" s="128"/>
      <c r="AC450" s="128"/>
      <c r="AD450" s="128"/>
      <c r="AE450" s="128"/>
      <c r="AF450" s="128"/>
      <c r="AG450" s="128"/>
      <c r="AH450" s="128"/>
      <c r="AI450" s="128"/>
      <c r="AJ450" s="128"/>
      <c r="AK450" s="128"/>
      <c r="AL450" s="128"/>
      <c r="AM450" s="128"/>
      <c r="AN450" s="128"/>
      <c r="AO450" s="128"/>
      <c r="AP450" s="128"/>
      <c r="AQ450" s="128"/>
      <c r="AR450" s="128"/>
      <c r="AS450" s="128"/>
      <c r="AT450" s="128"/>
      <c r="AU450" s="128"/>
      <c r="AV450" s="128"/>
      <c r="AW450" s="128"/>
      <c r="AX450" s="128"/>
      <c r="AY450" s="128"/>
      <c r="AZ450" s="128"/>
      <c r="BA450" s="128"/>
      <c r="BB450" s="128"/>
      <c r="BC450" s="128"/>
      <c r="BD450" s="128"/>
      <c r="BE450" s="128"/>
      <c r="BF450" s="128"/>
      <c r="BG450" s="128"/>
      <c r="BH450" s="128"/>
      <c r="BI450" s="128"/>
      <c r="BJ450" s="128"/>
      <c r="BK450" s="128"/>
      <c r="BL450" s="128"/>
      <c r="BM450" s="128"/>
      <c r="BN450" s="128"/>
      <c r="BO450" s="128"/>
      <c r="BP450" s="128"/>
      <c r="BQ450" s="128"/>
      <c r="BR450" s="128"/>
      <c r="BS450" s="128"/>
      <c r="BT450" s="128"/>
      <c r="BU450" s="128"/>
      <c r="BV450" s="128"/>
      <c r="BW450" s="128"/>
      <c r="BX450" s="128"/>
      <c r="BY450" s="128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30" hidden="false" customHeight="true" outlineLevel="1" collapsed="false">
      <c r="A451" s="85"/>
      <c r="B451" s="103" t="n">
        <v>2</v>
      </c>
      <c r="C451" s="104" t="n">
        <v>1</v>
      </c>
      <c r="D451" s="105" t="s">
        <v>36</v>
      </c>
      <c r="E451" s="104"/>
      <c r="F451" s="145" t="s">
        <v>789</v>
      </c>
      <c r="G451" s="145"/>
      <c r="H451" s="136" t="s">
        <v>790</v>
      </c>
      <c r="I451" s="108"/>
      <c r="J451" s="109" t="n">
        <v>315</v>
      </c>
      <c r="K451" s="110" t="n">
        <f aca="false">I451*J451</f>
        <v>0</v>
      </c>
      <c r="L451" s="128"/>
      <c r="M451" s="128"/>
      <c r="N451" s="128"/>
      <c r="O451" s="128"/>
      <c r="P451" s="128"/>
      <c r="Q451" s="128"/>
      <c r="R451" s="128"/>
      <c r="S451" s="128"/>
      <c r="T451" s="128"/>
      <c r="U451" s="128"/>
      <c r="V451" s="128"/>
      <c r="W451" s="128"/>
      <c r="X451" s="128"/>
      <c r="Y451" s="128"/>
      <c r="Z451" s="128"/>
      <c r="AA451" s="128"/>
      <c r="AB451" s="128"/>
      <c r="AC451" s="128"/>
      <c r="AD451" s="128"/>
      <c r="AE451" s="128"/>
      <c r="AF451" s="128"/>
      <c r="AG451" s="128"/>
      <c r="AH451" s="128"/>
      <c r="AI451" s="128"/>
      <c r="AJ451" s="128"/>
      <c r="AK451" s="128"/>
      <c r="AL451" s="128"/>
      <c r="AM451" s="128"/>
      <c r="AN451" s="128"/>
      <c r="AO451" s="128"/>
      <c r="AP451" s="128"/>
      <c r="AQ451" s="128"/>
      <c r="AR451" s="128"/>
      <c r="AS451" s="128"/>
      <c r="AT451" s="128"/>
      <c r="AU451" s="128"/>
      <c r="AV451" s="128"/>
      <c r="AW451" s="128"/>
      <c r="AX451" s="128"/>
      <c r="AY451" s="128"/>
      <c r="AZ451" s="128"/>
      <c r="BA451" s="128"/>
      <c r="BB451" s="128"/>
      <c r="BC451" s="128"/>
      <c r="BD451" s="128"/>
      <c r="BE451" s="128"/>
      <c r="BF451" s="128"/>
      <c r="BG451" s="128"/>
      <c r="BH451" s="128"/>
      <c r="BI451" s="128"/>
      <c r="BJ451" s="128"/>
      <c r="BK451" s="128"/>
      <c r="BL451" s="128"/>
      <c r="BM451" s="128"/>
      <c r="BN451" s="128"/>
      <c r="BO451" s="128"/>
      <c r="BP451" s="128"/>
      <c r="BQ451" s="128"/>
      <c r="BR451" s="128"/>
      <c r="BS451" s="128"/>
      <c r="BT451" s="128"/>
      <c r="BU451" s="128"/>
      <c r="BV451" s="128"/>
      <c r="BW451" s="128"/>
      <c r="BX451" s="128"/>
      <c r="BY451" s="128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102" customFormat="true" ht="30" hidden="false" customHeight="true" outlineLevel="2" collapsed="false">
      <c r="A452" s="85"/>
      <c r="B452" s="186"/>
      <c r="C452" s="112"/>
      <c r="D452" s="112"/>
      <c r="E452" s="112"/>
      <c r="F452" s="113"/>
      <c r="G452" s="114"/>
      <c r="H452" s="115" t="s">
        <v>791</v>
      </c>
      <c r="I452" s="116"/>
      <c r="J452" s="117" t="n">
        <f aca="false">SUM(I450:I451)</f>
        <v>0</v>
      </c>
      <c r="K452" s="110"/>
      <c r="L452" s="128"/>
      <c r="M452" s="128"/>
      <c r="N452" s="128"/>
      <c r="O452" s="128"/>
      <c r="P452" s="128"/>
      <c r="Q452" s="128"/>
      <c r="R452" s="128"/>
      <c r="S452" s="128"/>
      <c r="T452" s="128"/>
      <c r="U452" s="128"/>
      <c r="V452" s="128"/>
      <c r="W452" s="128"/>
      <c r="X452" s="128"/>
      <c r="Y452" s="128"/>
      <c r="Z452" s="128"/>
      <c r="AA452" s="128"/>
      <c r="AB452" s="128"/>
      <c r="AC452" s="128"/>
      <c r="AD452" s="128"/>
      <c r="AE452" s="128"/>
      <c r="AF452" s="128"/>
      <c r="AG452" s="128"/>
      <c r="AH452" s="128"/>
      <c r="AI452" s="128"/>
      <c r="AJ452" s="128"/>
      <c r="AK452" s="128"/>
      <c r="AL452" s="128"/>
      <c r="AM452" s="128"/>
      <c r="AN452" s="128"/>
      <c r="AO452" s="128"/>
      <c r="AP452" s="128"/>
      <c r="AQ452" s="128"/>
      <c r="AR452" s="128"/>
      <c r="AS452" s="128"/>
      <c r="AT452" s="128"/>
      <c r="AU452" s="128"/>
      <c r="AV452" s="128"/>
      <c r="AW452" s="128"/>
      <c r="AX452" s="128"/>
      <c r="AY452" s="128"/>
      <c r="AZ452" s="128"/>
      <c r="BA452" s="128"/>
      <c r="BB452" s="128"/>
      <c r="BC452" s="128"/>
      <c r="BD452" s="128"/>
      <c r="BE452" s="128"/>
      <c r="BF452" s="128"/>
      <c r="BG452" s="128"/>
      <c r="BH452" s="128"/>
      <c r="BI452" s="128"/>
      <c r="BJ452" s="128"/>
      <c r="BK452" s="128"/>
      <c r="BL452" s="128"/>
      <c r="BM452" s="128"/>
      <c r="BN452" s="128"/>
      <c r="BO452" s="128"/>
      <c r="BP452" s="128"/>
      <c r="BQ452" s="128"/>
      <c r="BR452" s="128"/>
      <c r="BS452" s="128"/>
      <c r="BT452" s="128"/>
      <c r="BU452" s="128"/>
      <c r="BV452" s="128"/>
      <c r="BW452" s="128"/>
      <c r="BX452" s="128"/>
      <c r="BY452" s="128"/>
      <c r="BZ452" s="129"/>
      <c r="CA452" s="129"/>
      <c r="CB452" s="129"/>
      <c r="CC452" s="129"/>
      <c r="CD452" s="129"/>
      <c r="CE452" s="129"/>
      <c r="CF452" s="129"/>
      <c r="CG452" s="129"/>
      <c r="CH452" s="129"/>
      <c r="CI452" s="129"/>
      <c r="CJ452" s="129"/>
      <c r="CK452" s="129"/>
      <c r="CL452" s="129"/>
      <c r="CM452" s="129"/>
      <c r="CN452" s="129"/>
      <c r="CO452" s="129"/>
      <c r="CP452" s="129"/>
      <c r="CQ452" s="129"/>
      <c r="CR452" s="129"/>
      <c r="CS452" s="129"/>
      <c r="CT452" s="129"/>
      <c r="CU452" s="129"/>
      <c r="CV452" s="129"/>
      <c r="CW452" s="129"/>
      <c r="CX452" s="129"/>
      <c r="CY452" s="129"/>
      <c r="CZ452" s="129"/>
      <c r="DA452" s="129"/>
      <c r="DB452" s="129"/>
      <c r="DC452" s="129"/>
      <c r="DD452" s="129"/>
      <c r="DE452" s="129"/>
      <c r="DF452" s="129"/>
      <c r="DG452" s="129"/>
      <c r="DH452" s="129"/>
      <c r="DI452" s="129"/>
      <c r="DJ452" s="129"/>
      <c r="DK452" s="129"/>
      <c r="DL452" s="129"/>
      <c r="DM452" s="129"/>
      <c r="DN452" s="129"/>
      <c r="DO452" s="129"/>
      <c r="DP452" s="129"/>
      <c r="DQ452" s="129"/>
      <c r="DR452" s="129"/>
      <c r="DS452" s="129"/>
      <c r="DT452" s="129"/>
      <c r="DU452" s="129"/>
      <c r="DV452" s="129"/>
      <c r="DW452" s="129"/>
      <c r="DX452" s="129"/>
      <c r="DY452" s="129"/>
      <c r="DZ452" s="129"/>
      <c r="EA452" s="129"/>
      <c r="EB452" s="129"/>
      <c r="EC452" s="129"/>
      <c r="ED452" s="129"/>
      <c r="EE452" s="129"/>
      <c r="EF452" s="129"/>
      <c r="EG452" s="129"/>
      <c r="EH452" s="129"/>
      <c r="EI452" s="129"/>
      <c r="EJ452" s="129"/>
      <c r="EK452" s="129"/>
      <c r="EL452" s="129"/>
      <c r="EM452" s="129"/>
      <c r="EN452" s="129"/>
      <c r="EO452" s="129"/>
      <c r="EP452" s="129"/>
      <c r="EQ452" s="129"/>
      <c r="ER452" s="129"/>
      <c r="ES452" s="129"/>
      <c r="ET452" s="129"/>
      <c r="EU452" s="129"/>
      <c r="EV452" s="129"/>
      <c r="EW452" s="129"/>
      <c r="EX452" s="129"/>
      <c r="EY452" s="129"/>
      <c r="EZ452" s="129"/>
      <c r="FA452" s="129"/>
      <c r="FB452" s="129"/>
      <c r="FC452" s="129"/>
      <c r="FD452" s="129"/>
      <c r="FE452" s="129"/>
      <c r="FF452" s="129"/>
      <c r="FG452" s="129"/>
      <c r="FH452" s="129"/>
      <c r="FI452" s="129"/>
      <c r="FJ452" s="129"/>
      <c r="FK452" s="129"/>
      <c r="FL452" s="129"/>
      <c r="FM452" s="129"/>
      <c r="FN452" s="129"/>
      <c r="FO452" s="129"/>
      <c r="FP452" s="129"/>
      <c r="FQ452" s="129"/>
      <c r="FR452" s="129"/>
      <c r="FS452" s="129"/>
      <c r="FT452" s="129"/>
      <c r="FU452" s="129"/>
      <c r="FV452" s="129"/>
      <c r="FW452" s="129"/>
      <c r="FX452" s="129"/>
      <c r="FY452" s="129"/>
      <c r="FZ452" s="129"/>
      <c r="GA452" s="129"/>
      <c r="GB452" s="129"/>
      <c r="GC452" s="129"/>
      <c r="GD452" s="129"/>
      <c r="GE452" s="129"/>
      <c r="GF452" s="129"/>
      <c r="GG452" s="129"/>
      <c r="GH452" s="129"/>
      <c r="GI452" s="129"/>
      <c r="GJ452" s="129"/>
      <c r="GK452" s="129"/>
      <c r="GL452" s="129"/>
      <c r="GM452" s="129"/>
      <c r="GN452" s="129"/>
      <c r="GO452" s="129"/>
      <c r="GP452" s="129"/>
      <c r="GQ452" s="129"/>
      <c r="GR452" s="129"/>
      <c r="GS452" s="129"/>
      <c r="GT452" s="129"/>
      <c r="GU452" s="129"/>
      <c r="GV452" s="129"/>
      <c r="GW452" s="129"/>
      <c r="GX452" s="129"/>
      <c r="GY452" s="129"/>
      <c r="GZ452" s="129"/>
      <c r="HA452" s="129"/>
      <c r="HB452" s="129"/>
      <c r="HC452" s="129"/>
      <c r="HD452" s="129"/>
      <c r="HE452" s="129"/>
      <c r="HF452" s="129"/>
      <c r="HG452" s="129"/>
      <c r="HH452" s="129"/>
      <c r="HI452" s="129"/>
      <c r="HJ452" s="129"/>
      <c r="HK452" s="129"/>
      <c r="HL452" s="129"/>
      <c r="HM452" s="129"/>
      <c r="HN452" s="129"/>
      <c r="HO452" s="129"/>
      <c r="HP452" s="129"/>
      <c r="HQ452" s="129"/>
      <c r="HR452" s="129"/>
      <c r="HS452" s="129"/>
      <c r="HT452" s="129"/>
      <c r="HU452" s="129"/>
      <c r="HV452" s="129"/>
      <c r="HW452" s="129"/>
      <c r="HX452" s="129"/>
      <c r="HY452" s="129"/>
      <c r="HZ452" s="129"/>
      <c r="IA452" s="129"/>
      <c r="IB452" s="129"/>
      <c r="IC452" s="129"/>
      <c r="ID452" s="129"/>
      <c r="IE452" s="129"/>
      <c r="IF452" s="129"/>
      <c r="IG452" s="129"/>
      <c r="IH452" s="129"/>
      <c r="II452" s="129"/>
      <c r="IJ452" s="129"/>
    </row>
    <row r="453" s="129" customFormat="true" ht="67.2" hidden="false" customHeight="true" outlineLevel="1" collapsed="false">
      <c r="A453" s="85"/>
      <c r="B453" s="161"/>
      <c r="C453" s="162"/>
      <c r="D453" s="162"/>
      <c r="E453" s="162"/>
      <c r="F453" s="163" t="s">
        <v>792</v>
      </c>
      <c r="G453" s="163"/>
      <c r="H453" s="164"/>
      <c r="I453" s="165"/>
      <c r="J453" s="166"/>
      <c r="K453" s="167"/>
      <c r="L453" s="128"/>
      <c r="M453" s="128"/>
      <c r="N453" s="128"/>
      <c r="O453" s="128"/>
      <c r="P453" s="128"/>
      <c r="Q453" s="128"/>
      <c r="R453" s="128"/>
      <c r="S453" s="128"/>
      <c r="T453" s="128"/>
      <c r="U453" s="128"/>
      <c r="V453" s="128"/>
      <c r="W453" s="128"/>
      <c r="X453" s="128"/>
      <c r="Y453" s="128"/>
      <c r="Z453" s="128"/>
      <c r="AA453" s="128"/>
      <c r="AB453" s="128"/>
      <c r="AC453" s="128"/>
      <c r="AD453" s="128"/>
      <c r="AE453" s="128"/>
      <c r="AF453" s="128"/>
      <c r="AG453" s="128"/>
      <c r="AH453" s="128"/>
      <c r="AI453" s="128"/>
      <c r="AJ453" s="128"/>
      <c r="AK453" s="128"/>
      <c r="AL453" s="128"/>
      <c r="AM453" s="128"/>
      <c r="AN453" s="128"/>
      <c r="AO453" s="128"/>
      <c r="AP453" s="128"/>
      <c r="AQ453" s="128"/>
      <c r="AR453" s="128"/>
      <c r="AS453" s="128"/>
      <c r="AT453" s="128"/>
      <c r="AU453" s="128"/>
      <c r="AV453" s="128"/>
      <c r="AW453" s="128"/>
      <c r="AX453" s="128"/>
      <c r="AY453" s="128"/>
      <c r="AZ453" s="128"/>
      <c r="BA453" s="128"/>
      <c r="BB453" s="128"/>
      <c r="BC453" s="128"/>
      <c r="BD453" s="128"/>
      <c r="BE453" s="128"/>
      <c r="BF453" s="128"/>
      <c r="BG453" s="128"/>
      <c r="BH453" s="128"/>
      <c r="BI453" s="128"/>
      <c r="BJ453" s="128"/>
      <c r="BK453" s="128"/>
      <c r="BL453" s="128"/>
      <c r="BM453" s="128"/>
      <c r="BN453" s="128"/>
      <c r="BO453" s="128"/>
      <c r="BP453" s="128"/>
      <c r="BQ453" s="128"/>
      <c r="BR453" s="128"/>
      <c r="BS453" s="128"/>
      <c r="BT453" s="128"/>
      <c r="BU453" s="128"/>
      <c r="BV453" s="128"/>
      <c r="BW453" s="128"/>
      <c r="BX453" s="128"/>
      <c r="BY453" s="128"/>
    </row>
    <row r="454" customFormat="false" ht="30" hidden="false" customHeight="true" outlineLevel="1" collapsed="false">
      <c r="A454" s="85"/>
      <c r="B454" s="103" t="n">
        <v>2</v>
      </c>
      <c r="C454" s="104" t="n">
        <v>1</v>
      </c>
      <c r="D454" s="105" t="s">
        <v>36</v>
      </c>
      <c r="E454" s="104"/>
      <c r="F454" s="138" t="s">
        <v>793</v>
      </c>
      <c r="G454" s="138"/>
      <c r="H454" s="120" t="s">
        <v>794</v>
      </c>
      <c r="I454" s="108"/>
      <c r="J454" s="109" t="n">
        <v>315</v>
      </c>
      <c r="K454" s="110" t="n">
        <f aca="false">I454*J454</f>
        <v>0</v>
      </c>
      <c r="L454" s="128"/>
      <c r="M454" s="128"/>
      <c r="N454" s="128"/>
      <c r="O454" s="128"/>
      <c r="P454" s="128"/>
      <c r="Q454" s="128"/>
      <c r="R454" s="128"/>
      <c r="S454" s="128"/>
      <c r="T454" s="128"/>
      <c r="U454" s="128"/>
      <c r="V454" s="128"/>
      <c r="W454" s="128"/>
      <c r="X454" s="128"/>
      <c r="Y454" s="128"/>
      <c r="Z454" s="128"/>
      <c r="AA454" s="128"/>
      <c r="AB454" s="128"/>
      <c r="AC454" s="128"/>
      <c r="AD454" s="128"/>
      <c r="AE454" s="128"/>
      <c r="AF454" s="128"/>
      <c r="AG454" s="128"/>
      <c r="AH454" s="128"/>
      <c r="AI454" s="128"/>
      <c r="AJ454" s="128"/>
      <c r="AK454" s="128"/>
      <c r="AL454" s="128"/>
      <c r="AM454" s="128"/>
      <c r="AN454" s="128"/>
      <c r="AO454" s="128"/>
      <c r="AP454" s="128"/>
      <c r="AQ454" s="128"/>
      <c r="AR454" s="128"/>
      <c r="AS454" s="128"/>
      <c r="AT454" s="128"/>
      <c r="AU454" s="128"/>
      <c r="AV454" s="128"/>
      <c r="AW454" s="128"/>
      <c r="AX454" s="128"/>
      <c r="AY454" s="128"/>
      <c r="AZ454" s="128"/>
      <c r="BA454" s="128"/>
      <c r="BB454" s="128"/>
      <c r="BC454" s="128"/>
      <c r="BD454" s="128"/>
      <c r="BE454" s="128"/>
      <c r="BF454" s="128"/>
      <c r="BG454" s="128"/>
      <c r="BH454" s="128"/>
      <c r="BI454" s="128"/>
      <c r="BJ454" s="128"/>
      <c r="BK454" s="128"/>
      <c r="BL454" s="128"/>
      <c r="BM454" s="128"/>
      <c r="BN454" s="128"/>
      <c r="BO454" s="128"/>
      <c r="BP454" s="128"/>
      <c r="BQ454" s="128"/>
      <c r="BR454" s="128"/>
      <c r="BS454" s="128"/>
      <c r="BT454" s="128"/>
      <c r="BU454" s="128"/>
      <c r="BV454" s="128"/>
      <c r="BW454" s="128"/>
      <c r="BX454" s="128"/>
      <c r="BY454" s="128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30" hidden="false" customHeight="true" outlineLevel="1" collapsed="false">
      <c r="A455" s="85"/>
      <c r="B455" s="103" t="n">
        <v>2</v>
      </c>
      <c r="C455" s="104" t="n">
        <v>1</v>
      </c>
      <c r="D455" s="105" t="s">
        <v>36</v>
      </c>
      <c r="E455" s="104"/>
      <c r="F455" s="138" t="s">
        <v>795</v>
      </c>
      <c r="G455" s="138"/>
      <c r="H455" s="120" t="s">
        <v>796</v>
      </c>
      <c r="I455" s="108"/>
      <c r="J455" s="109" t="n">
        <v>315</v>
      </c>
      <c r="K455" s="110" t="n">
        <f aca="false">I455*J455</f>
        <v>0</v>
      </c>
      <c r="L455" s="128"/>
      <c r="M455" s="128"/>
      <c r="N455" s="128"/>
      <c r="O455" s="128"/>
      <c r="P455" s="128"/>
      <c r="Q455" s="128"/>
      <c r="R455" s="128"/>
      <c r="S455" s="128"/>
      <c r="T455" s="128"/>
      <c r="U455" s="128"/>
      <c r="V455" s="128"/>
      <c r="W455" s="128"/>
      <c r="X455" s="128"/>
      <c r="Y455" s="128"/>
      <c r="Z455" s="128"/>
      <c r="AA455" s="128"/>
      <c r="AB455" s="128"/>
      <c r="AC455" s="128"/>
      <c r="AD455" s="128"/>
      <c r="AE455" s="128"/>
      <c r="AF455" s="128"/>
      <c r="AG455" s="128"/>
      <c r="AH455" s="128"/>
      <c r="AI455" s="128"/>
      <c r="AJ455" s="128"/>
      <c r="AK455" s="128"/>
      <c r="AL455" s="128"/>
      <c r="AM455" s="128"/>
      <c r="AN455" s="128"/>
      <c r="AO455" s="128"/>
      <c r="AP455" s="128"/>
      <c r="AQ455" s="128"/>
      <c r="AR455" s="128"/>
      <c r="AS455" s="128"/>
      <c r="AT455" s="128"/>
      <c r="AU455" s="128"/>
      <c r="AV455" s="128"/>
      <c r="AW455" s="128"/>
      <c r="AX455" s="128"/>
      <c r="AY455" s="128"/>
      <c r="AZ455" s="128"/>
      <c r="BA455" s="128"/>
      <c r="BB455" s="128"/>
      <c r="BC455" s="128"/>
      <c r="BD455" s="128"/>
      <c r="BE455" s="128"/>
      <c r="BF455" s="128"/>
      <c r="BG455" s="128"/>
      <c r="BH455" s="128"/>
      <c r="BI455" s="128"/>
      <c r="BJ455" s="128"/>
      <c r="BK455" s="128"/>
      <c r="BL455" s="128"/>
      <c r="BM455" s="128"/>
      <c r="BN455" s="128"/>
      <c r="BO455" s="128"/>
      <c r="BP455" s="128"/>
      <c r="BQ455" s="128"/>
      <c r="BR455" s="128"/>
      <c r="BS455" s="128"/>
      <c r="BT455" s="128"/>
      <c r="BU455" s="128"/>
      <c r="BV455" s="128"/>
      <c r="BW455" s="128"/>
      <c r="BX455" s="128"/>
      <c r="BY455" s="128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30" hidden="false" customHeight="true" outlineLevel="1" collapsed="false">
      <c r="A456" s="85"/>
      <c r="B456" s="103" t="n">
        <v>2</v>
      </c>
      <c r="C456" s="104" t="n">
        <v>1</v>
      </c>
      <c r="D456" s="105" t="s">
        <v>36</v>
      </c>
      <c r="E456" s="104"/>
      <c r="F456" s="138" t="s">
        <v>797</v>
      </c>
      <c r="G456" s="138"/>
      <c r="H456" s="120" t="s">
        <v>798</v>
      </c>
      <c r="I456" s="108"/>
      <c r="J456" s="109" t="n">
        <v>315</v>
      </c>
      <c r="K456" s="110" t="n">
        <f aca="false">I456*J456</f>
        <v>0</v>
      </c>
      <c r="L456" s="128"/>
      <c r="M456" s="128"/>
      <c r="N456" s="128"/>
      <c r="O456" s="128"/>
      <c r="P456" s="128"/>
      <c r="Q456" s="128"/>
      <c r="R456" s="128"/>
      <c r="S456" s="128"/>
      <c r="T456" s="128"/>
      <c r="U456" s="128"/>
      <c r="V456" s="128"/>
      <c r="W456" s="128"/>
      <c r="X456" s="128"/>
      <c r="Y456" s="128"/>
      <c r="Z456" s="128"/>
      <c r="AA456" s="128"/>
      <c r="AB456" s="128"/>
      <c r="AC456" s="128"/>
      <c r="AD456" s="128"/>
      <c r="AE456" s="128"/>
      <c r="AF456" s="128"/>
      <c r="AG456" s="128"/>
      <c r="AH456" s="128"/>
      <c r="AI456" s="128"/>
      <c r="AJ456" s="128"/>
      <c r="AK456" s="128"/>
      <c r="AL456" s="128"/>
      <c r="AM456" s="128"/>
      <c r="AN456" s="128"/>
      <c r="AO456" s="128"/>
      <c r="AP456" s="128"/>
      <c r="AQ456" s="128"/>
      <c r="AR456" s="128"/>
      <c r="AS456" s="128"/>
      <c r="AT456" s="128"/>
      <c r="AU456" s="128"/>
      <c r="AV456" s="128"/>
      <c r="AW456" s="128"/>
      <c r="AX456" s="128"/>
      <c r="AY456" s="128"/>
      <c r="AZ456" s="128"/>
      <c r="BA456" s="128"/>
      <c r="BB456" s="128"/>
      <c r="BC456" s="128"/>
      <c r="BD456" s="128"/>
      <c r="BE456" s="128"/>
      <c r="BF456" s="128"/>
      <c r="BG456" s="128"/>
      <c r="BH456" s="128"/>
      <c r="BI456" s="128"/>
      <c r="BJ456" s="128"/>
      <c r="BK456" s="128"/>
      <c r="BL456" s="128"/>
      <c r="BM456" s="128"/>
      <c r="BN456" s="128"/>
      <c r="BO456" s="128"/>
      <c r="BP456" s="128"/>
      <c r="BQ456" s="128"/>
      <c r="BR456" s="128"/>
      <c r="BS456" s="128"/>
      <c r="BT456" s="128"/>
      <c r="BU456" s="128"/>
      <c r="BV456" s="128"/>
      <c r="BW456" s="128"/>
      <c r="BX456" s="128"/>
      <c r="BY456" s="128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30" hidden="false" customHeight="true" outlineLevel="1" collapsed="false">
      <c r="A457" s="85"/>
      <c r="B457" s="103" t="n">
        <v>2</v>
      </c>
      <c r="C457" s="104" t="n">
        <v>1</v>
      </c>
      <c r="D457" s="105" t="s">
        <v>36</v>
      </c>
      <c r="E457" s="104"/>
      <c r="F457" s="138" t="s">
        <v>799</v>
      </c>
      <c r="G457" s="138"/>
      <c r="H457" s="120" t="s">
        <v>800</v>
      </c>
      <c r="I457" s="108"/>
      <c r="J457" s="109" t="n">
        <v>315</v>
      </c>
      <c r="K457" s="110" t="n">
        <f aca="false">I457*J457</f>
        <v>0</v>
      </c>
      <c r="L457" s="128"/>
      <c r="M457" s="128"/>
      <c r="N457" s="128"/>
      <c r="O457" s="128"/>
      <c r="P457" s="128"/>
      <c r="Q457" s="128"/>
      <c r="R457" s="128"/>
      <c r="S457" s="128"/>
      <c r="T457" s="128"/>
      <c r="U457" s="128"/>
      <c r="V457" s="128"/>
      <c r="W457" s="128"/>
      <c r="X457" s="128"/>
      <c r="Y457" s="128"/>
      <c r="Z457" s="128"/>
      <c r="AA457" s="128"/>
      <c r="AB457" s="128"/>
      <c r="AC457" s="128"/>
      <c r="AD457" s="128"/>
      <c r="AE457" s="128"/>
      <c r="AF457" s="128"/>
      <c r="AG457" s="128"/>
      <c r="AH457" s="128"/>
      <c r="AI457" s="128"/>
      <c r="AJ457" s="128"/>
      <c r="AK457" s="128"/>
      <c r="AL457" s="128"/>
      <c r="AM457" s="128"/>
      <c r="AN457" s="128"/>
      <c r="AO457" s="128"/>
      <c r="AP457" s="128"/>
      <c r="AQ457" s="128"/>
      <c r="AR457" s="128"/>
      <c r="AS457" s="128"/>
      <c r="AT457" s="128"/>
      <c r="AU457" s="128"/>
      <c r="AV457" s="128"/>
      <c r="AW457" s="128"/>
      <c r="AX457" s="128"/>
      <c r="AY457" s="128"/>
      <c r="AZ457" s="128"/>
      <c r="BA457" s="128"/>
      <c r="BB457" s="128"/>
      <c r="BC457" s="128"/>
      <c r="BD457" s="128"/>
      <c r="BE457" s="128"/>
      <c r="BF457" s="128"/>
      <c r="BG457" s="128"/>
      <c r="BH457" s="128"/>
      <c r="BI457" s="128"/>
      <c r="BJ457" s="128"/>
      <c r="BK457" s="128"/>
      <c r="BL457" s="128"/>
      <c r="BM457" s="128"/>
      <c r="BN457" s="128"/>
      <c r="BO457" s="128"/>
      <c r="BP457" s="128"/>
      <c r="BQ457" s="128"/>
      <c r="BR457" s="128"/>
      <c r="BS457" s="128"/>
      <c r="BT457" s="128"/>
      <c r="BU457" s="128"/>
      <c r="BV457" s="128"/>
      <c r="BW457" s="128"/>
      <c r="BX457" s="128"/>
      <c r="BY457" s="128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s="102" customFormat="true" ht="30" hidden="false" customHeight="true" outlineLevel="2" collapsed="false">
      <c r="A458" s="85"/>
      <c r="B458" s="111"/>
      <c r="C458" s="112"/>
      <c r="D458" s="112"/>
      <c r="E458" s="112"/>
      <c r="F458" s="113"/>
      <c r="G458" s="114"/>
      <c r="H458" s="115" t="s">
        <v>801</v>
      </c>
      <c r="I458" s="116"/>
      <c r="J458" s="117" t="n">
        <f aca="false">SUM(I454:I457)</f>
        <v>0</v>
      </c>
      <c r="K458" s="110"/>
      <c r="L458" s="128"/>
      <c r="M458" s="128"/>
      <c r="N458" s="128"/>
      <c r="O458" s="128"/>
      <c r="P458" s="128"/>
      <c r="Q458" s="128"/>
      <c r="R458" s="128"/>
      <c r="S458" s="128"/>
      <c r="T458" s="128"/>
      <c r="U458" s="128"/>
      <c r="V458" s="128"/>
      <c r="W458" s="128"/>
      <c r="X458" s="128"/>
      <c r="Y458" s="128"/>
      <c r="Z458" s="128"/>
      <c r="AA458" s="128"/>
      <c r="AB458" s="128"/>
      <c r="AC458" s="128"/>
      <c r="AD458" s="128"/>
      <c r="AE458" s="128"/>
      <c r="AF458" s="128"/>
      <c r="AG458" s="128"/>
      <c r="AH458" s="128"/>
      <c r="AI458" s="128"/>
      <c r="AJ458" s="128"/>
      <c r="AK458" s="128"/>
      <c r="AL458" s="128"/>
      <c r="AM458" s="128"/>
      <c r="AN458" s="128"/>
      <c r="AO458" s="128"/>
      <c r="AP458" s="128"/>
      <c r="AQ458" s="128"/>
      <c r="AR458" s="128"/>
      <c r="AS458" s="128"/>
      <c r="AT458" s="128"/>
      <c r="AU458" s="128"/>
      <c r="AV458" s="128"/>
      <c r="AW458" s="128"/>
      <c r="AX458" s="128"/>
      <c r="AY458" s="128"/>
      <c r="AZ458" s="128"/>
      <c r="BA458" s="128"/>
      <c r="BB458" s="128"/>
      <c r="BC458" s="128"/>
      <c r="BD458" s="128"/>
      <c r="BE458" s="128"/>
      <c r="BF458" s="128"/>
      <c r="BG458" s="128"/>
      <c r="BH458" s="128"/>
      <c r="BI458" s="128"/>
      <c r="BJ458" s="128"/>
      <c r="BK458" s="128"/>
      <c r="BL458" s="128"/>
      <c r="BM458" s="128"/>
      <c r="BN458" s="128"/>
      <c r="BO458" s="128"/>
      <c r="BP458" s="128"/>
      <c r="BQ458" s="128"/>
      <c r="BR458" s="128"/>
      <c r="BS458" s="128"/>
      <c r="BT458" s="128"/>
      <c r="BU458" s="128"/>
      <c r="BV458" s="128"/>
      <c r="BW458" s="128"/>
      <c r="BX458" s="128"/>
      <c r="BY458" s="128"/>
      <c r="BZ458" s="129"/>
      <c r="CA458" s="129"/>
      <c r="CB458" s="129"/>
      <c r="CC458" s="129"/>
      <c r="CD458" s="129"/>
      <c r="CE458" s="129"/>
      <c r="CF458" s="129"/>
      <c r="CG458" s="129"/>
      <c r="CH458" s="129"/>
      <c r="CI458" s="129"/>
      <c r="CJ458" s="129"/>
      <c r="CK458" s="129"/>
      <c r="CL458" s="129"/>
      <c r="CM458" s="129"/>
      <c r="CN458" s="129"/>
      <c r="CO458" s="129"/>
      <c r="CP458" s="129"/>
      <c r="CQ458" s="129"/>
      <c r="CR458" s="129"/>
      <c r="CS458" s="129"/>
      <c r="CT458" s="129"/>
      <c r="CU458" s="129"/>
      <c r="CV458" s="129"/>
      <c r="CW458" s="129"/>
      <c r="CX458" s="129"/>
      <c r="CY458" s="129"/>
      <c r="CZ458" s="129"/>
      <c r="DA458" s="129"/>
      <c r="DB458" s="129"/>
      <c r="DC458" s="129"/>
      <c r="DD458" s="129"/>
      <c r="DE458" s="129"/>
      <c r="DF458" s="129"/>
      <c r="DG458" s="129"/>
      <c r="DH458" s="129"/>
      <c r="DI458" s="129"/>
      <c r="DJ458" s="129"/>
      <c r="DK458" s="129"/>
      <c r="DL458" s="129"/>
      <c r="DM458" s="129"/>
      <c r="DN458" s="129"/>
      <c r="DO458" s="129"/>
      <c r="DP458" s="129"/>
      <c r="DQ458" s="129"/>
      <c r="DR458" s="129"/>
      <c r="DS458" s="129"/>
      <c r="DT458" s="129"/>
      <c r="DU458" s="129"/>
      <c r="DV458" s="129"/>
      <c r="DW458" s="129"/>
      <c r="DX458" s="129"/>
      <c r="DY458" s="129"/>
      <c r="DZ458" s="129"/>
      <c r="EA458" s="129"/>
      <c r="EB458" s="129"/>
      <c r="EC458" s="129"/>
      <c r="ED458" s="129"/>
      <c r="EE458" s="129"/>
      <c r="EF458" s="129"/>
      <c r="EG458" s="129"/>
      <c r="EH458" s="129"/>
      <c r="EI458" s="129"/>
      <c r="EJ458" s="129"/>
      <c r="EK458" s="129"/>
      <c r="EL458" s="129"/>
      <c r="EM458" s="129"/>
      <c r="EN458" s="129"/>
      <c r="EO458" s="129"/>
      <c r="EP458" s="129"/>
      <c r="EQ458" s="129"/>
      <c r="ER458" s="129"/>
      <c r="ES458" s="129"/>
      <c r="ET458" s="129"/>
      <c r="EU458" s="129"/>
      <c r="EV458" s="129"/>
      <c r="EW458" s="129"/>
      <c r="EX458" s="129"/>
      <c r="EY458" s="129"/>
      <c r="EZ458" s="129"/>
      <c r="FA458" s="129"/>
      <c r="FB458" s="129"/>
      <c r="FC458" s="129"/>
      <c r="FD458" s="129"/>
      <c r="FE458" s="129"/>
      <c r="FF458" s="129"/>
      <c r="FG458" s="129"/>
      <c r="FH458" s="129"/>
      <c r="FI458" s="129"/>
      <c r="FJ458" s="129"/>
      <c r="FK458" s="129"/>
      <c r="FL458" s="129"/>
      <c r="FM458" s="129"/>
      <c r="FN458" s="129"/>
      <c r="FO458" s="129"/>
      <c r="FP458" s="129"/>
      <c r="FQ458" s="129"/>
      <c r="FR458" s="129"/>
      <c r="FS458" s="129"/>
      <c r="FT458" s="129"/>
      <c r="FU458" s="129"/>
      <c r="FV458" s="129"/>
      <c r="FW458" s="129"/>
      <c r="FX458" s="129"/>
      <c r="FY458" s="129"/>
      <c r="FZ458" s="129"/>
      <c r="GA458" s="129"/>
      <c r="GB458" s="129"/>
      <c r="GC458" s="129"/>
      <c r="GD458" s="129"/>
      <c r="GE458" s="129"/>
      <c r="GF458" s="129"/>
      <c r="GG458" s="129"/>
      <c r="GH458" s="129"/>
      <c r="GI458" s="129"/>
      <c r="GJ458" s="129"/>
      <c r="GK458" s="129"/>
      <c r="GL458" s="129"/>
      <c r="GM458" s="129"/>
      <c r="GN458" s="129"/>
      <c r="GO458" s="129"/>
      <c r="GP458" s="129"/>
      <c r="GQ458" s="129"/>
      <c r="GR458" s="129"/>
      <c r="GS458" s="129"/>
      <c r="GT458" s="129"/>
      <c r="GU458" s="129"/>
      <c r="GV458" s="129"/>
      <c r="GW458" s="129"/>
      <c r="GX458" s="129"/>
      <c r="GY458" s="129"/>
      <c r="GZ458" s="129"/>
      <c r="HA458" s="129"/>
      <c r="HB458" s="129"/>
      <c r="HC458" s="129"/>
      <c r="HD458" s="129"/>
      <c r="HE458" s="129"/>
      <c r="HF458" s="129"/>
      <c r="HG458" s="129"/>
      <c r="HH458" s="129"/>
      <c r="HI458" s="129"/>
      <c r="HJ458" s="129"/>
      <c r="HK458" s="129"/>
      <c r="HL458" s="129"/>
      <c r="HM458" s="129"/>
      <c r="HN458" s="129"/>
      <c r="HO458" s="129"/>
      <c r="HP458" s="129"/>
      <c r="HQ458" s="129"/>
      <c r="HR458" s="129"/>
      <c r="HS458" s="129"/>
      <c r="HT458" s="129"/>
      <c r="HU458" s="129"/>
      <c r="HV458" s="129"/>
      <c r="HW458" s="129"/>
      <c r="HX458" s="129"/>
      <c r="HY458" s="129"/>
      <c r="HZ458" s="129"/>
      <c r="IA458" s="129"/>
      <c r="IB458" s="129"/>
      <c r="IC458" s="129"/>
      <c r="ID458" s="129"/>
      <c r="IE458" s="129"/>
      <c r="IF458" s="129"/>
      <c r="IG458" s="129"/>
      <c r="IH458" s="129"/>
      <c r="II458" s="129"/>
      <c r="IJ458" s="129"/>
    </row>
    <row r="459" s="129" customFormat="true" ht="45" hidden="false" customHeight="true" outlineLevel="1" collapsed="false">
      <c r="A459" s="85"/>
      <c r="B459" s="161"/>
      <c r="C459" s="162"/>
      <c r="D459" s="162"/>
      <c r="E459" s="162"/>
      <c r="F459" s="163" t="s">
        <v>802</v>
      </c>
      <c r="G459" s="163"/>
      <c r="H459" s="164"/>
      <c r="I459" s="165"/>
      <c r="J459" s="166"/>
      <c r="K459" s="167"/>
      <c r="L459" s="128"/>
      <c r="M459" s="128"/>
      <c r="N459" s="128"/>
      <c r="O459" s="128"/>
      <c r="P459" s="128"/>
      <c r="Q459" s="128"/>
      <c r="R459" s="128"/>
      <c r="S459" s="128"/>
      <c r="T459" s="128"/>
      <c r="U459" s="128"/>
      <c r="V459" s="128"/>
      <c r="W459" s="128"/>
      <c r="X459" s="128"/>
      <c r="Y459" s="128"/>
      <c r="Z459" s="128"/>
      <c r="AA459" s="128"/>
      <c r="AB459" s="128"/>
      <c r="AC459" s="128"/>
      <c r="AD459" s="128"/>
      <c r="AE459" s="128"/>
      <c r="AF459" s="128"/>
      <c r="AG459" s="128"/>
      <c r="AH459" s="128"/>
      <c r="AI459" s="128"/>
      <c r="AJ459" s="128"/>
      <c r="AK459" s="128"/>
      <c r="AL459" s="128"/>
      <c r="AM459" s="128"/>
      <c r="AN459" s="128"/>
      <c r="AO459" s="128"/>
      <c r="AP459" s="128"/>
      <c r="AQ459" s="128"/>
      <c r="AR459" s="128"/>
      <c r="AS459" s="128"/>
      <c r="AT459" s="128"/>
      <c r="AU459" s="128"/>
      <c r="AV459" s="128"/>
      <c r="AW459" s="128"/>
      <c r="AX459" s="128"/>
      <c r="AY459" s="128"/>
      <c r="AZ459" s="128"/>
      <c r="BA459" s="128"/>
      <c r="BB459" s="128"/>
      <c r="BC459" s="128"/>
      <c r="BD459" s="128"/>
      <c r="BE459" s="128"/>
      <c r="BF459" s="128"/>
      <c r="BG459" s="128"/>
      <c r="BH459" s="128"/>
      <c r="BI459" s="128"/>
      <c r="BJ459" s="128"/>
      <c r="BK459" s="128"/>
      <c r="BL459" s="128"/>
      <c r="BM459" s="128"/>
      <c r="BN459" s="128"/>
      <c r="BO459" s="128"/>
      <c r="BP459" s="128"/>
      <c r="BQ459" s="128"/>
      <c r="BR459" s="128"/>
      <c r="BS459" s="128"/>
      <c r="BT459" s="128"/>
      <c r="BU459" s="128"/>
      <c r="BV459" s="128"/>
      <c r="BW459" s="128"/>
      <c r="BX459" s="128"/>
      <c r="BY459" s="128"/>
    </row>
    <row r="460" customFormat="false" ht="30" hidden="false" customHeight="true" outlineLevel="1" collapsed="false">
      <c r="A460" s="85"/>
      <c r="B460" s="103" t="n">
        <v>5</v>
      </c>
      <c r="C460" s="104" t="n">
        <v>1</v>
      </c>
      <c r="D460" s="105" t="s">
        <v>36</v>
      </c>
      <c r="E460" s="104"/>
      <c r="F460" s="138" t="s">
        <v>803</v>
      </c>
      <c r="G460" s="138"/>
      <c r="H460" s="120" t="s">
        <v>804</v>
      </c>
      <c r="I460" s="108"/>
      <c r="J460" s="109" t="n">
        <v>430</v>
      </c>
      <c r="K460" s="110" t="n">
        <f aca="false">I460*J460</f>
        <v>0</v>
      </c>
      <c r="L460" s="128"/>
      <c r="M460" s="128"/>
      <c r="N460" s="128"/>
      <c r="O460" s="128"/>
      <c r="P460" s="128"/>
      <c r="Q460" s="128"/>
      <c r="R460" s="128"/>
      <c r="S460" s="128"/>
      <c r="T460" s="128"/>
      <c r="U460" s="128"/>
      <c r="V460" s="128"/>
      <c r="W460" s="128"/>
      <c r="X460" s="128"/>
      <c r="Y460" s="128"/>
      <c r="Z460" s="128"/>
      <c r="AA460" s="128"/>
      <c r="AB460" s="128"/>
      <c r="AC460" s="128"/>
      <c r="AD460" s="128"/>
      <c r="AE460" s="128"/>
      <c r="AF460" s="128"/>
      <c r="AG460" s="128"/>
      <c r="AH460" s="128"/>
      <c r="AI460" s="128"/>
      <c r="AJ460" s="128"/>
      <c r="AK460" s="128"/>
      <c r="AL460" s="128"/>
      <c r="AM460" s="128"/>
      <c r="AN460" s="128"/>
      <c r="AO460" s="128"/>
      <c r="AP460" s="128"/>
      <c r="AQ460" s="128"/>
      <c r="AR460" s="128"/>
      <c r="AS460" s="128"/>
      <c r="AT460" s="128"/>
      <c r="AU460" s="128"/>
      <c r="AV460" s="128"/>
      <c r="AW460" s="128"/>
      <c r="AX460" s="128"/>
      <c r="AY460" s="128"/>
      <c r="AZ460" s="128"/>
      <c r="BA460" s="128"/>
      <c r="BB460" s="128"/>
      <c r="BC460" s="128"/>
      <c r="BD460" s="128"/>
      <c r="BE460" s="128"/>
      <c r="BF460" s="128"/>
      <c r="BG460" s="128"/>
      <c r="BH460" s="128"/>
      <c r="BI460" s="128"/>
      <c r="BJ460" s="128"/>
      <c r="BK460" s="128"/>
      <c r="BL460" s="128"/>
      <c r="BM460" s="128"/>
      <c r="BN460" s="128"/>
      <c r="BO460" s="128"/>
      <c r="BP460" s="128"/>
      <c r="BQ460" s="128"/>
      <c r="BR460" s="128"/>
      <c r="BS460" s="128"/>
      <c r="BT460" s="128"/>
      <c r="BU460" s="128"/>
      <c r="BV460" s="128"/>
      <c r="BW460" s="128"/>
      <c r="BX460" s="128"/>
      <c r="BY460" s="128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30" hidden="false" customHeight="true" outlineLevel="1" collapsed="false">
      <c r="A461" s="85"/>
      <c r="B461" s="103" t="n">
        <v>5</v>
      </c>
      <c r="C461" s="104" t="n">
        <v>1</v>
      </c>
      <c r="D461" s="105" t="s">
        <v>36</v>
      </c>
      <c r="E461" s="104"/>
      <c r="F461" s="138" t="s">
        <v>805</v>
      </c>
      <c r="G461" s="138"/>
      <c r="H461" s="120" t="s">
        <v>806</v>
      </c>
      <c r="I461" s="108"/>
      <c r="J461" s="109" t="n">
        <v>430</v>
      </c>
      <c r="K461" s="110" t="n">
        <f aca="false">I461*J461</f>
        <v>0</v>
      </c>
      <c r="L461" s="128"/>
      <c r="M461" s="128"/>
      <c r="N461" s="128"/>
      <c r="O461" s="128"/>
      <c r="P461" s="128"/>
      <c r="Q461" s="128"/>
      <c r="R461" s="128"/>
      <c r="S461" s="128"/>
      <c r="T461" s="128"/>
      <c r="U461" s="128"/>
      <c r="V461" s="128"/>
      <c r="W461" s="128"/>
      <c r="X461" s="128"/>
      <c r="Y461" s="128"/>
      <c r="Z461" s="128"/>
      <c r="AA461" s="128"/>
      <c r="AB461" s="128"/>
      <c r="AC461" s="128"/>
      <c r="AD461" s="128"/>
      <c r="AE461" s="128"/>
      <c r="AF461" s="128"/>
      <c r="AG461" s="128"/>
      <c r="AH461" s="128"/>
      <c r="AI461" s="128"/>
      <c r="AJ461" s="128"/>
      <c r="AK461" s="128"/>
      <c r="AL461" s="128"/>
      <c r="AM461" s="128"/>
      <c r="AN461" s="128"/>
      <c r="AO461" s="128"/>
      <c r="AP461" s="128"/>
      <c r="AQ461" s="128"/>
      <c r="AR461" s="128"/>
      <c r="AS461" s="128"/>
      <c r="AT461" s="128"/>
      <c r="AU461" s="128"/>
      <c r="AV461" s="128"/>
      <c r="AW461" s="128"/>
      <c r="AX461" s="128"/>
      <c r="AY461" s="128"/>
      <c r="AZ461" s="128"/>
      <c r="BA461" s="128"/>
      <c r="BB461" s="128"/>
      <c r="BC461" s="128"/>
      <c r="BD461" s="128"/>
      <c r="BE461" s="128"/>
      <c r="BF461" s="128"/>
      <c r="BG461" s="128"/>
      <c r="BH461" s="128"/>
      <c r="BI461" s="128"/>
      <c r="BJ461" s="128"/>
      <c r="BK461" s="128"/>
      <c r="BL461" s="128"/>
      <c r="BM461" s="128"/>
      <c r="BN461" s="128"/>
      <c r="BO461" s="128"/>
      <c r="BP461" s="128"/>
      <c r="BQ461" s="128"/>
      <c r="BR461" s="128"/>
      <c r="BS461" s="128"/>
      <c r="BT461" s="128"/>
      <c r="BU461" s="128"/>
      <c r="BV461" s="128"/>
      <c r="BW461" s="128"/>
      <c r="BX461" s="128"/>
      <c r="BY461" s="128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s="102" customFormat="true" ht="30" hidden="false" customHeight="true" outlineLevel="2" collapsed="false">
      <c r="A462" s="85"/>
      <c r="B462" s="111"/>
      <c r="C462" s="112"/>
      <c r="D462" s="112"/>
      <c r="E462" s="112"/>
      <c r="F462" s="113"/>
      <c r="G462" s="114"/>
      <c r="H462" s="115" t="s">
        <v>807</v>
      </c>
      <c r="I462" s="116"/>
      <c r="J462" s="117" t="n">
        <f aca="false">SUM(I460:I461)</f>
        <v>0</v>
      </c>
      <c r="K462" s="110"/>
      <c r="L462" s="128"/>
      <c r="M462" s="128"/>
      <c r="N462" s="128"/>
      <c r="O462" s="128"/>
      <c r="P462" s="128"/>
      <c r="Q462" s="128"/>
      <c r="R462" s="128"/>
      <c r="S462" s="128"/>
      <c r="T462" s="128"/>
      <c r="U462" s="128"/>
      <c r="V462" s="128"/>
      <c r="W462" s="128"/>
      <c r="X462" s="128"/>
      <c r="Y462" s="128"/>
      <c r="Z462" s="128"/>
      <c r="AA462" s="128"/>
      <c r="AB462" s="128"/>
      <c r="AC462" s="128"/>
      <c r="AD462" s="128"/>
      <c r="AE462" s="128"/>
      <c r="AF462" s="128"/>
      <c r="AG462" s="128"/>
      <c r="AH462" s="128"/>
      <c r="AI462" s="128"/>
      <c r="AJ462" s="128"/>
      <c r="AK462" s="128"/>
      <c r="AL462" s="128"/>
      <c r="AM462" s="128"/>
      <c r="AN462" s="128"/>
      <c r="AO462" s="128"/>
      <c r="AP462" s="128"/>
      <c r="AQ462" s="128"/>
      <c r="AR462" s="128"/>
      <c r="AS462" s="128"/>
      <c r="AT462" s="128"/>
      <c r="AU462" s="128"/>
      <c r="AV462" s="128"/>
      <c r="AW462" s="128"/>
      <c r="AX462" s="128"/>
      <c r="AY462" s="128"/>
      <c r="AZ462" s="128"/>
      <c r="BA462" s="128"/>
      <c r="BB462" s="128"/>
      <c r="BC462" s="128"/>
      <c r="BD462" s="128"/>
      <c r="BE462" s="128"/>
      <c r="BF462" s="128"/>
      <c r="BG462" s="128"/>
      <c r="BH462" s="128"/>
      <c r="BI462" s="128"/>
      <c r="BJ462" s="128"/>
      <c r="BK462" s="128"/>
      <c r="BL462" s="128"/>
      <c r="BM462" s="128"/>
      <c r="BN462" s="128"/>
      <c r="BO462" s="128"/>
      <c r="BP462" s="128"/>
      <c r="BQ462" s="128"/>
      <c r="BR462" s="128"/>
      <c r="BS462" s="128"/>
      <c r="BT462" s="128"/>
      <c r="BU462" s="128"/>
      <c r="BV462" s="128"/>
      <c r="BW462" s="128"/>
      <c r="BX462" s="128"/>
      <c r="BY462" s="128"/>
      <c r="BZ462" s="129"/>
      <c r="CA462" s="129"/>
      <c r="CB462" s="129"/>
      <c r="CC462" s="129"/>
      <c r="CD462" s="129"/>
      <c r="CE462" s="129"/>
      <c r="CF462" s="129"/>
      <c r="CG462" s="129"/>
      <c r="CH462" s="129"/>
      <c r="CI462" s="129"/>
      <c r="CJ462" s="129"/>
      <c r="CK462" s="129"/>
      <c r="CL462" s="129"/>
      <c r="CM462" s="129"/>
      <c r="CN462" s="129"/>
      <c r="CO462" s="129"/>
      <c r="CP462" s="129"/>
      <c r="CQ462" s="129"/>
      <c r="CR462" s="129"/>
      <c r="CS462" s="129"/>
      <c r="CT462" s="129"/>
      <c r="CU462" s="129"/>
      <c r="CV462" s="129"/>
      <c r="CW462" s="129"/>
      <c r="CX462" s="129"/>
      <c r="CY462" s="129"/>
      <c r="CZ462" s="129"/>
      <c r="DA462" s="129"/>
      <c r="DB462" s="129"/>
      <c r="DC462" s="129"/>
      <c r="DD462" s="129"/>
      <c r="DE462" s="129"/>
      <c r="DF462" s="129"/>
      <c r="DG462" s="129"/>
      <c r="DH462" s="129"/>
      <c r="DI462" s="129"/>
      <c r="DJ462" s="129"/>
      <c r="DK462" s="129"/>
      <c r="DL462" s="129"/>
      <c r="DM462" s="129"/>
      <c r="DN462" s="129"/>
      <c r="DO462" s="129"/>
      <c r="DP462" s="129"/>
      <c r="DQ462" s="129"/>
      <c r="DR462" s="129"/>
      <c r="DS462" s="129"/>
      <c r="DT462" s="129"/>
      <c r="DU462" s="129"/>
      <c r="DV462" s="129"/>
      <c r="DW462" s="129"/>
      <c r="DX462" s="129"/>
      <c r="DY462" s="129"/>
      <c r="DZ462" s="129"/>
      <c r="EA462" s="129"/>
      <c r="EB462" s="129"/>
      <c r="EC462" s="129"/>
      <c r="ED462" s="129"/>
      <c r="EE462" s="129"/>
      <c r="EF462" s="129"/>
      <c r="EG462" s="129"/>
      <c r="EH462" s="129"/>
      <c r="EI462" s="129"/>
      <c r="EJ462" s="129"/>
      <c r="EK462" s="129"/>
      <c r="EL462" s="129"/>
      <c r="EM462" s="129"/>
      <c r="EN462" s="129"/>
      <c r="EO462" s="129"/>
      <c r="EP462" s="129"/>
      <c r="EQ462" s="129"/>
      <c r="ER462" s="129"/>
      <c r="ES462" s="129"/>
      <c r="ET462" s="129"/>
      <c r="EU462" s="129"/>
      <c r="EV462" s="129"/>
      <c r="EW462" s="129"/>
      <c r="EX462" s="129"/>
      <c r="EY462" s="129"/>
      <c r="EZ462" s="129"/>
      <c r="FA462" s="129"/>
      <c r="FB462" s="129"/>
      <c r="FC462" s="129"/>
      <c r="FD462" s="129"/>
      <c r="FE462" s="129"/>
      <c r="FF462" s="129"/>
      <c r="FG462" s="129"/>
      <c r="FH462" s="129"/>
      <c r="FI462" s="129"/>
      <c r="FJ462" s="129"/>
      <c r="FK462" s="129"/>
      <c r="FL462" s="129"/>
      <c r="FM462" s="129"/>
      <c r="FN462" s="129"/>
      <c r="FO462" s="129"/>
      <c r="FP462" s="129"/>
      <c r="FQ462" s="129"/>
      <c r="FR462" s="129"/>
      <c r="FS462" s="129"/>
      <c r="FT462" s="129"/>
      <c r="FU462" s="129"/>
      <c r="FV462" s="129"/>
      <c r="FW462" s="129"/>
      <c r="FX462" s="129"/>
      <c r="FY462" s="129"/>
      <c r="FZ462" s="129"/>
      <c r="GA462" s="129"/>
      <c r="GB462" s="129"/>
      <c r="GC462" s="129"/>
      <c r="GD462" s="129"/>
      <c r="GE462" s="129"/>
      <c r="GF462" s="129"/>
      <c r="GG462" s="129"/>
      <c r="GH462" s="129"/>
      <c r="GI462" s="129"/>
      <c r="GJ462" s="129"/>
      <c r="GK462" s="129"/>
      <c r="GL462" s="129"/>
      <c r="GM462" s="129"/>
      <c r="GN462" s="129"/>
      <c r="GO462" s="129"/>
      <c r="GP462" s="129"/>
      <c r="GQ462" s="129"/>
      <c r="GR462" s="129"/>
      <c r="GS462" s="129"/>
      <c r="GT462" s="129"/>
      <c r="GU462" s="129"/>
      <c r="GV462" s="129"/>
      <c r="GW462" s="129"/>
      <c r="GX462" s="129"/>
      <c r="GY462" s="129"/>
      <c r="GZ462" s="129"/>
      <c r="HA462" s="129"/>
      <c r="HB462" s="129"/>
      <c r="HC462" s="129"/>
      <c r="HD462" s="129"/>
      <c r="HE462" s="129"/>
      <c r="HF462" s="129"/>
      <c r="HG462" s="129"/>
      <c r="HH462" s="129"/>
      <c r="HI462" s="129"/>
      <c r="HJ462" s="129"/>
      <c r="HK462" s="129"/>
      <c r="HL462" s="129"/>
      <c r="HM462" s="129"/>
      <c r="HN462" s="129"/>
      <c r="HO462" s="129"/>
      <c r="HP462" s="129"/>
      <c r="HQ462" s="129"/>
      <c r="HR462" s="129"/>
      <c r="HS462" s="129"/>
      <c r="HT462" s="129"/>
      <c r="HU462" s="129"/>
      <c r="HV462" s="129"/>
      <c r="HW462" s="129"/>
      <c r="HX462" s="129"/>
      <c r="HY462" s="129"/>
      <c r="HZ462" s="129"/>
      <c r="IA462" s="129"/>
      <c r="IB462" s="129"/>
      <c r="IC462" s="129"/>
      <c r="ID462" s="129"/>
      <c r="IE462" s="129"/>
      <c r="IF462" s="129"/>
      <c r="IG462" s="129"/>
      <c r="IH462" s="129"/>
      <c r="II462" s="129"/>
      <c r="IJ462" s="129"/>
    </row>
    <row r="463" s="129" customFormat="true" ht="47.4" hidden="false" customHeight="true" outlineLevel="1" collapsed="false">
      <c r="A463" s="85"/>
      <c r="B463" s="161"/>
      <c r="C463" s="162"/>
      <c r="D463" s="162"/>
      <c r="E463" s="162"/>
      <c r="F463" s="163" t="s">
        <v>808</v>
      </c>
      <c r="G463" s="163"/>
      <c r="H463" s="164"/>
      <c r="I463" s="165"/>
      <c r="J463" s="166"/>
      <c r="K463" s="167"/>
      <c r="L463" s="128"/>
      <c r="M463" s="128"/>
      <c r="N463" s="128"/>
      <c r="O463" s="128"/>
      <c r="P463" s="128"/>
      <c r="Q463" s="128"/>
      <c r="R463" s="128"/>
      <c r="S463" s="128"/>
      <c r="T463" s="128"/>
      <c r="U463" s="128"/>
      <c r="V463" s="128"/>
      <c r="W463" s="128"/>
      <c r="X463" s="128"/>
      <c r="Y463" s="128"/>
      <c r="Z463" s="128"/>
      <c r="AA463" s="128"/>
      <c r="AB463" s="128"/>
      <c r="AC463" s="128"/>
      <c r="AD463" s="128"/>
      <c r="AE463" s="128"/>
      <c r="AF463" s="128"/>
      <c r="AG463" s="128"/>
      <c r="AH463" s="128"/>
      <c r="AI463" s="128"/>
      <c r="AJ463" s="128"/>
      <c r="AK463" s="128"/>
      <c r="AL463" s="128"/>
      <c r="AM463" s="128"/>
      <c r="AN463" s="128"/>
      <c r="AO463" s="128"/>
      <c r="AP463" s="128"/>
      <c r="AQ463" s="128"/>
      <c r="AR463" s="128"/>
      <c r="AS463" s="128"/>
      <c r="AT463" s="128"/>
      <c r="AU463" s="128"/>
      <c r="AV463" s="128"/>
      <c r="AW463" s="128"/>
      <c r="AX463" s="128"/>
      <c r="AY463" s="128"/>
      <c r="AZ463" s="128"/>
      <c r="BA463" s="128"/>
      <c r="BB463" s="128"/>
      <c r="BC463" s="128"/>
      <c r="BD463" s="128"/>
      <c r="BE463" s="128"/>
      <c r="BF463" s="128"/>
      <c r="BG463" s="128"/>
      <c r="BH463" s="128"/>
      <c r="BI463" s="128"/>
      <c r="BJ463" s="128"/>
      <c r="BK463" s="128"/>
      <c r="BL463" s="128"/>
      <c r="BM463" s="128"/>
      <c r="BN463" s="128"/>
      <c r="BO463" s="128"/>
      <c r="BP463" s="128"/>
      <c r="BQ463" s="128"/>
      <c r="BR463" s="128"/>
      <c r="BS463" s="128"/>
      <c r="BT463" s="128"/>
      <c r="BU463" s="128"/>
      <c r="BV463" s="128"/>
      <c r="BW463" s="128"/>
      <c r="BX463" s="128"/>
      <c r="BY463" s="128"/>
    </row>
    <row r="464" customFormat="false" ht="36.75" hidden="false" customHeight="true" outlineLevel="1" collapsed="false">
      <c r="A464" s="85"/>
      <c r="B464" s="103" t="n">
        <v>35</v>
      </c>
      <c r="C464" s="104" t="n">
        <v>1</v>
      </c>
      <c r="D464" s="105" t="s">
        <v>36</v>
      </c>
      <c r="E464" s="104"/>
      <c r="F464" s="138" t="s">
        <v>809</v>
      </c>
      <c r="G464" s="138"/>
      <c r="H464" s="120" t="s">
        <v>810</v>
      </c>
      <c r="I464" s="183"/>
      <c r="J464" s="127" t="n">
        <v>529</v>
      </c>
      <c r="K464" s="184"/>
      <c r="L464" s="128"/>
      <c r="M464" s="128"/>
      <c r="N464" s="128"/>
      <c r="O464" s="128"/>
      <c r="P464" s="128"/>
      <c r="Q464" s="128"/>
      <c r="R464" s="128"/>
      <c r="S464" s="128"/>
      <c r="T464" s="128"/>
      <c r="U464" s="128"/>
      <c r="V464" s="128"/>
      <c r="W464" s="128"/>
      <c r="X464" s="128"/>
      <c r="Y464" s="128"/>
      <c r="Z464" s="128"/>
      <c r="AA464" s="128"/>
      <c r="AB464" s="128"/>
      <c r="AC464" s="128"/>
      <c r="AD464" s="128"/>
      <c r="AE464" s="128"/>
      <c r="AF464" s="128"/>
      <c r="AG464" s="128"/>
      <c r="AH464" s="128"/>
      <c r="AI464" s="128"/>
      <c r="AJ464" s="128"/>
      <c r="AK464" s="128"/>
      <c r="AL464" s="128"/>
      <c r="AM464" s="128"/>
      <c r="AN464" s="128"/>
      <c r="AO464" s="128"/>
      <c r="AP464" s="128"/>
      <c r="AQ464" s="128"/>
      <c r="AR464" s="128"/>
      <c r="AS464" s="128"/>
      <c r="AT464" s="128"/>
      <c r="AU464" s="128"/>
      <c r="AV464" s="128"/>
      <c r="AW464" s="128"/>
      <c r="AX464" s="128"/>
      <c r="AY464" s="128"/>
      <c r="AZ464" s="128"/>
      <c r="BA464" s="128"/>
      <c r="BB464" s="128"/>
      <c r="BC464" s="128"/>
      <c r="BD464" s="128"/>
      <c r="BE464" s="128"/>
      <c r="BF464" s="128"/>
      <c r="BG464" s="128"/>
      <c r="BH464" s="128"/>
      <c r="BI464" s="128"/>
      <c r="BJ464" s="128"/>
      <c r="BK464" s="128"/>
      <c r="BL464" s="128"/>
      <c r="BM464" s="128"/>
      <c r="BN464" s="128"/>
      <c r="BO464" s="128"/>
      <c r="BP464" s="128"/>
      <c r="BQ464" s="128"/>
      <c r="BR464" s="128"/>
      <c r="BS464" s="128"/>
      <c r="BT464" s="128"/>
      <c r="BU464" s="128"/>
      <c r="BV464" s="128"/>
      <c r="BW464" s="128"/>
      <c r="BX464" s="128"/>
      <c r="BY464" s="128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36.75" hidden="false" customHeight="true" outlineLevel="1" collapsed="false">
      <c r="A465" s="85"/>
      <c r="B465" s="103" t="n">
        <v>35</v>
      </c>
      <c r="C465" s="104" t="n">
        <v>2</v>
      </c>
      <c r="D465" s="105" t="s">
        <v>36</v>
      </c>
      <c r="E465" s="104"/>
      <c r="F465" s="138" t="s">
        <v>811</v>
      </c>
      <c r="G465" s="138"/>
      <c r="H465" s="120" t="s">
        <v>812</v>
      </c>
      <c r="I465" s="108"/>
      <c r="J465" s="109" t="n">
        <v>999</v>
      </c>
      <c r="K465" s="110" t="n">
        <f aca="false">I465*J465</f>
        <v>0</v>
      </c>
      <c r="L465" s="128"/>
      <c r="M465" s="128"/>
      <c r="N465" s="128"/>
      <c r="O465" s="128"/>
      <c r="P465" s="128"/>
      <c r="Q465" s="128"/>
      <c r="R465" s="128"/>
      <c r="S465" s="128"/>
      <c r="T465" s="128"/>
      <c r="U465" s="128"/>
      <c r="V465" s="128"/>
      <c r="W465" s="128"/>
      <c r="X465" s="128"/>
      <c r="Y465" s="128"/>
      <c r="Z465" s="128"/>
      <c r="AA465" s="128"/>
      <c r="AB465" s="128"/>
      <c r="AC465" s="128"/>
      <c r="AD465" s="128"/>
      <c r="AE465" s="128"/>
      <c r="AF465" s="128"/>
      <c r="AG465" s="128"/>
      <c r="AH465" s="128"/>
      <c r="AI465" s="128"/>
      <c r="AJ465" s="128"/>
      <c r="AK465" s="128"/>
      <c r="AL465" s="128"/>
      <c r="AM465" s="128"/>
      <c r="AN465" s="128"/>
      <c r="AO465" s="128"/>
      <c r="AP465" s="128"/>
      <c r="AQ465" s="128"/>
      <c r="AR465" s="128"/>
      <c r="AS465" s="128"/>
      <c r="AT465" s="128"/>
      <c r="AU465" s="128"/>
      <c r="AV465" s="128"/>
      <c r="AW465" s="128"/>
      <c r="AX465" s="128"/>
      <c r="AY465" s="128"/>
      <c r="AZ465" s="128"/>
      <c r="BA465" s="128"/>
      <c r="BB465" s="128"/>
      <c r="BC465" s="128"/>
      <c r="BD465" s="128"/>
      <c r="BE465" s="128"/>
      <c r="BF465" s="128"/>
      <c r="BG465" s="128"/>
      <c r="BH465" s="128"/>
      <c r="BI465" s="128"/>
      <c r="BJ465" s="128"/>
      <c r="BK465" s="128"/>
      <c r="BL465" s="128"/>
      <c r="BM465" s="128"/>
      <c r="BN465" s="128"/>
      <c r="BO465" s="128"/>
      <c r="BP465" s="128"/>
      <c r="BQ465" s="128"/>
      <c r="BR465" s="128"/>
      <c r="BS465" s="128"/>
      <c r="BT465" s="128"/>
      <c r="BU465" s="128"/>
      <c r="BV465" s="128"/>
      <c r="BW465" s="128"/>
      <c r="BX465" s="128"/>
      <c r="BY465" s="128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s="102" customFormat="true" ht="30" hidden="false" customHeight="true" outlineLevel="2" collapsed="false">
      <c r="A466" s="85"/>
      <c r="B466" s="111"/>
      <c r="C466" s="112"/>
      <c r="D466" s="112"/>
      <c r="E466" s="112"/>
      <c r="F466" s="113"/>
      <c r="G466" s="114"/>
      <c r="H466" s="115" t="s">
        <v>813</v>
      </c>
      <c r="I466" s="116"/>
      <c r="J466" s="117" t="n">
        <f aca="false">SUM(I465)</f>
        <v>0</v>
      </c>
      <c r="K466" s="110"/>
      <c r="L466" s="128"/>
      <c r="M466" s="128"/>
      <c r="N466" s="128"/>
      <c r="O466" s="128"/>
      <c r="P466" s="128"/>
      <c r="Q466" s="128"/>
      <c r="R466" s="128"/>
      <c r="S466" s="128"/>
      <c r="T466" s="128"/>
      <c r="U466" s="128"/>
      <c r="V466" s="128"/>
      <c r="W466" s="128"/>
      <c r="X466" s="128"/>
      <c r="Y466" s="128"/>
      <c r="Z466" s="128"/>
      <c r="AA466" s="128"/>
      <c r="AB466" s="128"/>
      <c r="AC466" s="128"/>
      <c r="AD466" s="128"/>
      <c r="AE466" s="128"/>
      <c r="AF466" s="128"/>
      <c r="AG466" s="128"/>
      <c r="AH466" s="128"/>
      <c r="AI466" s="128"/>
      <c r="AJ466" s="128"/>
      <c r="AK466" s="128"/>
      <c r="AL466" s="128"/>
      <c r="AM466" s="128"/>
      <c r="AN466" s="128"/>
      <c r="AO466" s="128"/>
      <c r="AP466" s="128"/>
      <c r="AQ466" s="128"/>
      <c r="AR466" s="128"/>
      <c r="AS466" s="128"/>
      <c r="AT466" s="128"/>
      <c r="AU466" s="128"/>
      <c r="AV466" s="128"/>
      <c r="AW466" s="128"/>
      <c r="AX466" s="128"/>
      <c r="AY466" s="128"/>
      <c r="AZ466" s="128"/>
      <c r="BA466" s="128"/>
      <c r="BB466" s="128"/>
      <c r="BC466" s="128"/>
      <c r="BD466" s="128"/>
      <c r="BE466" s="128"/>
      <c r="BF466" s="128"/>
      <c r="BG466" s="128"/>
      <c r="BH466" s="128"/>
      <c r="BI466" s="128"/>
      <c r="BJ466" s="128"/>
      <c r="BK466" s="128"/>
      <c r="BL466" s="128"/>
      <c r="BM466" s="128"/>
      <c r="BN466" s="128"/>
      <c r="BO466" s="128"/>
      <c r="BP466" s="128"/>
      <c r="BQ466" s="128"/>
      <c r="BR466" s="128"/>
      <c r="BS466" s="128"/>
      <c r="BT466" s="128"/>
      <c r="BU466" s="128"/>
      <c r="BV466" s="128"/>
      <c r="BW466" s="128"/>
      <c r="BX466" s="128"/>
      <c r="BY466" s="128"/>
      <c r="BZ466" s="129"/>
      <c r="CA466" s="129"/>
      <c r="CB466" s="129"/>
      <c r="CC466" s="129"/>
      <c r="CD466" s="129"/>
      <c r="CE466" s="129"/>
      <c r="CF466" s="129"/>
      <c r="CG466" s="129"/>
      <c r="CH466" s="129"/>
      <c r="CI466" s="129"/>
      <c r="CJ466" s="129"/>
      <c r="CK466" s="129"/>
      <c r="CL466" s="129"/>
      <c r="CM466" s="129"/>
      <c r="CN466" s="129"/>
      <c r="CO466" s="129"/>
      <c r="CP466" s="129"/>
      <c r="CQ466" s="129"/>
      <c r="CR466" s="129"/>
      <c r="CS466" s="129"/>
      <c r="CT466" s="129"/>
      <c r="CU466" s="129"/>
      <c r="CV466" s="129"/>
      <c r="CW466" s="129"/>
      <c r="CX466" s="129"/>
      <c r="CY466" s="129"/>
      <c r="CZ466" s="129"/>
      <c r="DA466" s="129"/>
      <c r="DB466" s="129"/>
      <c r="DC466" s="129"/>
      <c r="DD466" s="129"/>
      <c r="DE466" s="129"/>
      <c r="DF466" s="129"/>
      <c r="DG466" s="129"/>
      <c r="DH466" s="129"/>
      <c r="DI466" s="129"/>
      <c r="DJ466" s="129"/>
      <c r="DK466" s="129"/>
      <c r="DL466" s="129"/>
      <c r="DM466" s="129"/>
      <c r="DN466" s="129"/>
      <c r="DO466" s="129"/>
      <c r="DP466" s="129"/>
      <c r="DQ466" s="129"/>
      <c r="DR466" s="129"/>
      <c r="DS466" s="129"/>
      <c r="DT466" s="129"/>
      <c r="DU466" s="129"/>
      <c r="DV466" s="129"/>
      <c r="DW466" s="129"/>
      <c r="DX466" s="129"/>
      <c r="DY466" s="129"/>
      <c r="DZ466" s="129"/>
      <c r="EA466" s="129"/>
      <c r="EB466" s="129"/>
      <c r="EC466" s="129"/>
      <c r="ED466" s="129"/>
      <c r="EE466" s="129"/>
      <c r="EF466" s="129"/>
      <c r="EG466" s="129"/>
      <c r="EH466" s="129"/>
      <c r="EI466" s="129"/>
      <c r="EJ466" s="129"/>
      <c r="EK466" s="129"/>
      <c r="EL466" s="129"/>
      <c r="EM466" s="129"/>
      <c r="EN466" s="129"/>
      <c r="EO466" s="129"/>
      <c r="EP466" s="129"/>
      <c r="EQ466" s="129"/>
      <c r="ER466" s="129"/>
      <c r="ES466" s="129"/>
      <c r="ET466" s="129"/>
      <c r="EU466" s="129"/>
      <c r="EV466" s="129"/>
      <c r="EW466" s="129"/>
      <c r="EX466" s="129"/>
      <c r="EY466" s="129"/>
      <c r="EZ466" s="129"/>
      <c r="FA466" s="129"/>
      <c r="FB466" s="129"/>
      <c r="FC466" s="129"/>
      <c r="FD466" s="129"/>
      <c r="FE466" s="129"/>
      <c r="FF466" s="129"/>
      <c r="FG466" s="129"/>
      <c r="FH466" s="129"/>
      <c r="FI466" s="129"/>
      <c r="FJ466" s="129"/>
      <c r="FK466" s="129"/>
      <c r="FL466" s="129"/>
      <c r="FM466" s="129"/>
      <c r="FN466" s="129"/>
      <c r="FO466" s="129"/>
      <c r="FP466" s="129"/>
      <c r="FQ466" s="129"/>
      <c r="FR466" s="129"/>
      <c r="FS466" s="129"/>
      <c r="FT466" s="129"/>
      <c r="FU466" s="129"/>
      <c r="FV466" s="129"/>
      <c r="FW466" s="129"/>
      <c r="FX466" s="129"/>
      <c r="FY466" s="129"/>
      <c r="FZ466" s="129"/>
      <c r="GA466" s="129"/>
      <c r="GB466" s="129"/>
      <c r="GC466" s="129"/>
      <c r="GD466" s="129"/>
      <c r="GE466" s="129"/>
      <c r="GF466" s="129"/>
      <c r="GG466" s="129"/>
      <c r="GH466" s="129"/>
      <c r="GI466" s="129"/>
      <c r="GJ466" s="129"/>
      <c r="GK466" s="129"/>
      <c r="GL466" s="129"/>
      <c r="GM466" s="129"/>
      <c r="GN466" s="129"/>
      <c r="GO466" s="129"/>
      <c r="GP466" s="129"/>
      <c r="GQ466" s="129"/>
      <c r="GR466" s="129"/>
      <c r="GS466" s="129"/>
      <c r="GT466" s="129"/>
      <c r="GU466" s="129"/>
      <c r="GV466" s="129"/>
      <c r="GW466" s="129"/>
      <c r="GX466" s="129"/>
      <c r="GY466" s="129"/>
      <c r="GZ466" s="129"/>
      <c r="HA466" s="129"/>
      <c r="HB466" s="129"/>
      <c r="HC466" s="129"/>
      <c r="HD466" s="129"/>
      <c r="HE466" s="129"/>
      <c r="HF466" s="129"/>
      <c r="HG466" s="129"/>
      <c r="HH466" s="129"/>
      <c r="HI466" s="129"/>
      <c r="HJ466" s="129"/>
      <c r="HK466" s="129"/>
      <c r="HL466" s="129"/>
      <c r="HM466" s="129"/>
      <c r="HN466" s="129"/>
      <c r="HO466" s="129"/>
      <c r="HP466" s="129"/>
      <c r="HQ466" s="129"/>
      <c r="HR466" s="129"/>
      <c r="HS466" s="129"/>
      <c r="HT466" s="129"/>
      <c r="HU466" s="129"/>
      <c r="HV466" s="129"/>
      <c r="HW466" s="129"/>
      <c r="HX466" s="129"/>
      <c r="HY466" s="129"/>
      <c r="HZ466" s="129"/>
      <c r="IA466" s="129"/>
      <c r="IB466" s="129"/>
      <c r="IC466" s="129"/>
      <c r="ID466" s="129"/>
      <c r="IE466" s="129"/>
      <c r="IF466" s="129"/>
      <c r="IG466" s="129"/>
      <c r="IH466" s="129"/>
      <c r="II466" s="129"/>
      <c r="IJ466" s="129"/>
    </row>
    <row r="467" s="129" customFormat="true" ht="59.4" hidden="false" customHeight="true" outlineLevel="1" collapsed="false">
      <c r="A467" s="85"/>
      <c r="B467" s="161"/>
      <c r="C467" s="162"/>
      <c r="D467" s="162"/>
      <c r="E467" s="162"/>
      <c r="F467" s="163" t="s">
        <v>814</v>
      </c>
      <c r="G467" s="163"/>
      <c r="H467" s="164" t="s">
        <v>815</v>
      </c>
      <c r="I467" s="165"/>
      <c r="J467" s="166"/>
      <c r="K467" s="167"/>
      <c r="L467" s="128"/>
      <c r="M467" s="128"/>
      <c r="N467" s="128"/>
      <c r="O467" s="128"/>
      <c r="P467" s="128"/>
      <c r="Q467" s="128"/>
      <c r="R467" s="128"/>
      <c r="S467" s="128"/>
      <c r="T467" s="128"/>
      <c r="U467" s="128"/>
      <c r="V467" s="128"/>
      <c r="W467" s="128"/>
      <c r="X467" s="128"/>
      <c r="Y467" s="128"/>
      <c r="Z467" s="128"/>
      <c r="AA467" s="128"/>
      <c r="AB467" s="128"/>
      <c r="AC467" s="128"/>
      <c r="AD467" s="128"/>
      <c r="AE467" s="128"/>
      <c r="AF467" s="128"/>
      <c r="AG467" s="128"/>
      <c r="AH467" s="128"/>
      <c r="AI467" s="128"/>
      <c r="AJ467" s="128"/>
      <c r="AK467" s="128"/>
      <c r="AL467" s="128"/>
      <c r="AM467" s="128"/>
      <c r="AN467" s="128"/>
      <c r="AO467" s="128"/>
      <c r="AP467" s="128"/>
      <c r="AQ467" s="128"/>
      <c r="AR467" s="128"/>
      <c r="AS467" s="128"/>
      <c r="AT467" s="128"/>
      <c r="AU467" s="128"/>
      <c r="AV467" s="128"/>
      <c r="AW467" s="128"/>
      <c r="AX467" s="128"/>
      <c r="AY467" s="128"/>
      <c r="AZ467" s="128"/>
      <c r="BA467" s="128"/>
      <c r="BB467" s="128"/>
      <c r="BC467" s="128"/>
      <c r="BD467" s="128"/>
      <c r="BE467" s="128"/>
      <c r="BF467" s="128"/>
      <c r="BG467" s="128"/>
      <c r="BH467" s="128"/>
      <c r="BI467" s="128"/>
      <c r="BJ467" s="128"/>
      <c r="BK467" s="128"/>
      <c r="BL467" s="128"/>
      <c r="BM467" s="128"/>
      <c r="BN467" s="128"/>
      <c r="BO467" s="128"/>
      <c r="BP467" s="128"/>
      <c r="BQ467" s="128"/>
      <c r="BR467" s="128"/>
      <c r="BS467" s="128"/>
      <c r="BT467" s="128"/>
      <c r="BU467" s="128"/>
      <c r="BV467" s="128"/>
      <c r="BW467" s="128"/>
      <c r="BX467" s="128"/>
      <c r="BY467" s="128"/>
    </row>
    <row r="468" customFormat="false" ht="30" hidden="false" customHeight="true" outlineLevel="1" collapsed="false">
      <c r="A468" s="85"/>
      <c r="B468" s="103" t="n">
        <v>5</v>
      </c>
      <c r="C468" s="104" t="n">
        <v>1</v>
      </c>
      <c r="D468" s="105" t="s">
        <v>36</v>
      </c>
      <c r="E468" s="104"/>
      <c r="F468" s="138" t="s">
        <v>816</v>
      </c>
      <c r="G468" s="138"/>
      <c r="H468" s="120" t="s">
        <v>817</v>
      </c>
      <c r="I468" s="108"/>
      <c r="J468" s="109" t="n">
        <v>235</v>
      </c>
      <c r="K468" s="110" t="n">
        <f aca="false">I468*J468</f>
        <v>0</v>
      </c>
      <c r="L468" s="128"/>
      <c r="M468" s="128"/>
      <c r="N468" s="128"/>
      <c r="O468" s="128"/>
      <c r="P468" s="128"/>
      <c r="Q468" s="128"/>
      <c r="R468" s="128"/>
      <c r="S468" s="128"/>
      <c r="T468" s="128"/>
      <c r="U468" s="128"/>
      <c r="V468" s="128"/>
      <c r="W468" s="128"/>
      <c r="X468" s="128"/>
      <c r="Y468" s="128"/>
      <c r="Z468" s="128"/>
      <c r="AA468" s="128"/>
      <c r="AB468" s="128"/>
      <c r="AC468" s="128"/>
      <c r="AD468" s="128"/>
      <c r="AE468" s="128"/>
      <c r="AF468" s="128"/>
      <c r="AG468" s="128"/>
      <c r="AH468" s="128"/>
      <c r="AI468" s="128"/>
      <c r="AJ468" s="128"/>
      <c r="AK468" s="128"/>
      <c r="AL468" s="128"/>
      <c r="AM468" s="128"/>
      <c r="AN468" s="128"/>
      <c r="AO468" s="128"/>
      <c r="AP468" s="128"/>
      <c r="AQ468" s="128"/>
      <c r="AR468" s="128"/>
      <c r="AS468" s="128"/>
      <c r="AT468" s="128"/>
      <c r="AU468" s="128"/>
      <c r="AV468" s="128"/>
      <c r="AW468" s="128"/>
      <c r="AX468" s="128"/>
      <c r="AY468" s="128"/>
      <c r="AZ468" s="128"/>
      <c r="BA468" s="128"/>
      <c r="BB468" s="128"/>
      <c r="BC468" s="128"/>
      <c r="BD468" s="128"/>
      <c r="BE468" s="128"/>
      <c r="BF468" s="128"/>
      <c r="BG468" s="128"/>
      <c r="BH468" s="128"/>
      <c r="BI468" s="128"/>
      <c r="BJ468" s="128"/>
      <c r="BK468" s="128"/>
      <c r="BL468" s="128"/>
      <c r="BM468" s="128"/>
      <c r="BN468" s="128"/>
      <c r="BO468" s="128"/>
      <c r="BP468" s="128"/>
      <c r="BQ468" s="128"/>
      <c r="BR468" s="128"/>
      <c r="BS468" s="128"/>
      <c r="BT468" s="128"/>
      <c r="BU468" s="128"/>
      <c r="BV468" s="128"/>
      <c r="BW468" s="128"/>
      <c r="BX468" s="128"/>
      <c r="BY468" s="128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30" hidden="false" customHeight="true" outlineLevel="1" collapsed="false">
      <c r="A469" s="85"/>
      <c r="B469" s="103" t="n">
        <v>5</v>
      </c>
      <c r="C469" s="104" t="n">
        <v>1</v>
      </c>
      <c r="D469" s="105" t="s">
        <v>36</v>
      </c>
      <c r="E469" s="104"/>
      <c r="F469" s="138" t="s">
        <v>818</v>
      </c>
      <c r="G469" s="138"/>
      <c r="H469" s="120" t="s">
        <v>819</v>
      </c>
      <c r="I469" s="108"/>
      <c r="J469" s="109" t="n">
        <v>235</v>
      </c>
      <c r="K469" s="110" t="n">
        <f aca="false">I469*J469</f>
        <v>0</v>
      </c>
      <c r="L469" s="128"/>
      <c r="M469" s="128"/>
      <c r="N469" s="128"/>
      <c r="O469" s="128"/>
      <c r="P469" s="128"/>
      <c r="Q469" s="128"/>
      <c r="R469" s="128"/>
      <c r="S469" s="128"/>
      <c r="T469" s="128"/>
      <c r="U469" s="128"/>
      <c r="V469" s="128"/>
      <c r="W469" s="128"/>
      <c r="X469" s="128"/>
      <c r="Y469" s="128"/>
      <c r="Z469" s="128"/>
      <c r="AA469" s="128"/>
      <c r="AB469" s="128"/>
      <c r="AC469" s="128"/>
      <c r="AD469" s="128"/>
      <c r="AE469" s="128"/>
      <c r="AF469" s="128"/>
      <c r="AG469" s="128"/>
      <c r="AH469" s="128"/>
      <c r="AI469" s="128"/>
      <c r="AJ469" s="128"/>
      <c r="AK469" s="128"/>
      <c r="AL469" s="128"/>
      <c r="AM469" s="128"/>
      <c r="AN469" s="128"/>
      <c r="AO469" s="128"/>
      <c r="AP469" s="128"/>
      <c r="AQ469" s="128"/>
      <c r="AR469" s="128"/>
      <c r="AS469" s="128"/>
      <c r="AT469" s="128"/>
      <c r="AU469" s="128"/>
      <c r="AV469" s="128"/>
      <c r="AW469" s="128"/>
      <c r="AX469" s="128"/>
      <c r="AY469" s="128"/>
      <c r="AZ469" s="128"/>
      <c r="BA469" s="128"/>
      <c r="BB469" s="128"/>
      <c r="BC469" s="128"/>
      <c r="BD469" s="128"/>
      <c r="BE469" s="128"/>
      <c r="BF469" s="128"/>
      <c r="BG469" s="128"/>
      <c r="BH469" s="128"/>
      <c r="BI469" s="128"/>
      <c r="BJ469" s="128"/>
      <c r="BK469" s="128"/>
      <c r="BL469" s="128"/>
      <c r="BM469" s="128"/>
      <c r="BN469" s="128"/>
      <c r="BO469" s="128"/>
      <c r="BP469" s="128"/>
      <c r="BQ469" s="128"/>
      <c r="BR469" s="128"/>
      <c r="BS469" s="128"/>
      <c r="BT469" s="128"/>
      <c r="BU469" s="128"/>
      <c r="BV469" s="128"/>
      <c r="BW469" s="128"/>
      <c r="BX469" s="128"/>
      <c r="BY469" s="128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s="102" customFormat="true" ht="30" hidden="false" customHeight="true" outlineLevel="2" collapsed="false">
      <c r="A470" s="85"/>
      <c r="B470" s="111"/>
      <c r="C470" s="112"/>
      <c r="D470" s="112"/>
      <c r="E470" s="112"/>
      <c r="F470" s="113"/>
      <c r="G470" s="114"/>
      <c r="H470" s="115" t="s">
        <v>820</v>
      </c>
      <c r="I470" s="116"/>
      <c r="J470" s="117" t="n">
        <f aca="false">SUM(I468:I469)</f>
        <v>0</v>
      </c>
      <c r="K470" s="110"/>
      <c r="L470" s="128"/>
      <c r="M470" s="128"/>
      <c r="N470" s="128"/>
      <c r="O470" s="128"/>
      <c r="P470" s="128"/>
      <c r="Q470" s="128"/>
      <c r="R470" s="128"/>
      <c r="S470" s="128"/>
      <c r="T470" s="128"/>
      <c r="U470" s="128"/>
      <c r="V470" s="128"/>
      <c r="W470" s="128"/>
      <c r="X470" s="128"/>
      <c r="Y470" s="128"/>
      <c r="Z470" s="128"/>
      <c r="AA470" s="128"/>
      <c r="AB470" s="128"/>
      <c r="AC470" s="128"/>
      <c r="AD470" s="128"/>
      <c r="AE470" s="128"/>
      <c r="AF470" s="128"/>
      <c r="AG470" s="128"/>
      <c r="AH470" s="128"/>
      <c r="AI470" s="128"/>
      <c r="AJ470" s="128"/>
      <c r="AK470" s="128"/>
      <c r="AL470" s="128"/>
      <c r="AM470" s="128"/>
      <c r="AN470" s="128"/>
      <c r="AO470" s="128"/>
      <c r="AP470" s="128"/>
      <c r="AQ470" s="128"/>
      <c r="AR470" s="128"/>
      <c r="AS470" s="128"/>
      <c r="AT470" s="128"/>
      <c r="AU470" s="128"/>
      <c r="AV470" s="128"/>
      <c r="AW470" s="128"/>
      <c r="AX470" s="128"/>
      <c r="AY470" s="128"/>
      <c r="AZ470" s="128"/>
      <c r="BA470" s="128"/>
      <c r="BB470" s="128"/>
      <c r="BC470" s="128"/>
      <c r="BD470" s="128"/>
      <c r="BE470" s="128"/>
      <c r="BF470" s="128"/>
      <c r="BG470" s="128"/>
      <c r="BH470" s="128"/>
      <c r="BI470" s="128"/>
      <c r="BJ470" s="128"/>
      <c r="BK470" s="128"/>
      <c r="BL470" s="128"/>
      <c r="BM470" s="128"/>
      <c r="BN470" s="128"/>
      <c r="BO470" s="128"/>
      <c r="BP470" s="128"/>
      <c r="BQ470" s="128"/>
      <c r="BR470" s="128"/>
      <c r="BS470" s="128"/>
      <c r="BT470" s="128"/>
      <c r="BU470" s="128"/>
      <c r="BV470" s="128"/>
      <c r="BW470" s="128"/>
      <c r="BX470" s="128"/>
      <c r="BY470" s="128"/>
      <c r="BZ470" s="129"/>
      <c r="CA470" s="129"/>
      <c r="CB470" s="129"/>
      <c r="CC470" s="129"/>
      <c r="CD470" s="129"/>
      <c r="CE470" s="129"/>
      <c r="CF470" s="129"/>
      <c r="CG470" s="129"/>
      <c r="CH470" s="129"/>
      <c r="CI470" s="129"/>
      <c r="CJ470" s="129"/>
      <c r="CK470" s="129"/>
      <c r="CL470" s="129"/>
      <c r="CM470" s="129"/>
      <c r="CN470" s="129"/>
      <c r="CO470" s="129"/>
      <c r="CP470" s="129"/>
      <c r="CQ470" s="129"/>
      <c r="CR470" s="129"/>
      <c r="CS470" s="129"/>
      <c r="CT470" s="129"/>
      <c r="CU470" s="129"/>
      <c r="CV470" s="129"/>
      <c r="CW470" s="129"/>
      <c r="CX470" s="129"/>
      <c r="CY470" s="129"/>
      <c r="CZ470" s="129"/>
      <c r="DA470" s="129"/>
      <c r="DB470" s="129"/>
      <c r="DC470" s="129"/>
      <c r="DD470" s="129"/>
      <c r="DE470" s="129"/>
      <c r="DF470" s="129"/>
      <c r="DG470" s="129"/>
      <c r="DH470" s="129"/>
      <c r="DI470" s="129"/>
      <c r="DJ470" s="129"/>
      <c r="DK470" s="129"/>
      <c r="DL470" s="129"/>
      <c r="DM470" s="129"/>
      <c r="DN470" s="129"/>
      <c r="DO470" s="129"/>
      <c r="DP470" s="129"/>
      <c r="DQ470" s="129"/>
      <c r="DR470" s="129"/>
      <c r="DS470" s="129"/>
      <c r="DT470" s="129"/>
      <c r="DU470" s="129"/>
      <c r="DV470" s="129"/>
      <c r="DW470" s="129"/>
      <c r="DX470" s="129"/>
      <c r="DY470" s="129"/>
      <c r="DZ470" s="129"/>
      <c r="EA470" s="129"/>
      <c r="EB470" s="129"/>
      <c r="EC470" s="129"/>
      <c r="ED470" s="129"/>
      <c r="EE470" s="129"/>
      <c r="EF470" s="129"/>
      <c r="EG470" s="129"/>
      <c r="EH470" s="129"/>
      <c r="EI470" s="129"/>
      <c r="EJ470" s="129"/>
      <c r="EK470" s="129"/>
      <c r="EL470" s="129"/>
      <c r="EM470" s="129"/>
      <c r="EN470" s="129"/>
      <c r="EO470" s="129"/>
      <c r="EP470" s="129"/>
      <c r="EQ470" s="129"/>
      <c r="ER470" s="129"/>
      <c r="ES470" s="129"/>
      <c r="ET470" s="129"/>
      <c r="EU470" s="129"/>
      <c r="EV470" s="129"/>
      <c r="EW470" s="129"/>
      <c r="EX470" s="129"/>
      <c r="EY470" s="129"/>
      <c r="EZ470" s="129"/>
      <c r="FA470" s="129"/>
      <c r="FB470" s="129"/>
      <c r="FC470" s="129"/>
      <c r="FD470" s="129"/>
      <c r="FE470" s="129"/>
      <c r="FF470" s="129"/>
      <c r="FG470" s="129"/>
      <c r="FH470" s="129"/>
      <c r="FI470" s="129"/>
      <c r="FJ470" s="129"/>
      <c r="FK470" s="129"/>
      <c r="FL470" s="129"/>
      <c r="FM470" s="129"/>
      <c r="FN470" s="129"/>
      <c r="FO470" s="129"/>
      <c r="FP470" s="129"/>
      <c r="FQ470" s="129"/>
      <c r="FR470" s="129"/>
      <c r="FS470" s="129"/>
      <c r="FT470" s="129"/>
      <c r="FU470" s="129"/>
      <c r="FV470" s="129"/>
      <c r="FW470" s="129"/>
      <c r="FX470" s="129"/>
      <c r="FY470" s="129"/>
      <c r="FZ470" s="129"/>
      <c r="GA470" s="129"/>
      <c r="GB470" s="129"/>
      <c r="GC470" s="129"/>
      <c r="GD470" s="129"/>
      <c r="GE470" s="129"/>
      <c r="GF470" s="129"/>
      <c r="GG470" s="129"/>
      <c r="GH470" s="129"/>
      <c r="GI470" s="129"/>
      <c r="GJ470" s="129"/>
      <c r="GK470" s="129"/>
      <c r="GL470" s="129"/>
      <c r="GM470" s="129"/>
      <c r="GN470" s="129"/>
      <c r="GO470" s="129"/>
      <c r="GP470" s="129"/>
      <c r="GQ470" s="129"/>
      <c r="GR470" s="129"/>
      <c r="GS470" s="129"/>
      <c r="GT470" s="129"/>
      <c r="GU470" s="129"/>
      <c r="GV470" s="129"/>
      <c r="GW470" s="129"/>
      <c r="GX470" s="129"/>
      <c r="GY470" s="129"/>
      <c r="GZ470" s="129"/>
      <c r="HA470" s="129"/>
      <c r="HB470" s="129"/>
      <c r="HC470" s="129"/>
      <c r="HD470" s="129"/>
      <c r="HE470" s="129"/>
      <c r="HF470" s="129"/>
      <c r="HG470" s="129"/>
      <c r="HH470" s="129"/>
      <c r="HI470" s="129"/>
      <c r="HJ470" s="129"/>
      <c r="HK470" s="129"/>
      <c r="HL470" s="129"/>
      <c r="HM470" s="129"/>
      <c r="HN470" s="129"/>
      <c r="HO470" s="129"/>
      <c r="HP470" s="129"/>
      <c r="HQ470" s="129"/>
      <c r="HR470" s="129"/>
      <c r="HS470" s="129"/>
      <c r="HT470" s="129"/>
      <c r="HU470" s="129"/>
      <c r="HV470" s="129"/>
      <c r="HW470" s="129"/>
      <c r="HX470" s="129"/>
      <c r="HY470" s="129"/>
      <c r="HZ470" s="129"/>
      <c r="IA470" s="129"/>
      <c r="IB470" s="129"/>
      <c r="IC470" s="129"/>
      <c r="ID470" s="129"/>
      <c r="IE470" s="129"/>
      <c r="IF470" s="129"/>
      <c r="IG470" s="129"/>
      <c r="IH470" s="129"/>
      <c r="II470" s="129"/>
      <c r="IJ470" s="129"/>
    </row>
    <row r="471" s="129" customFormat="true" ht="45" hidden="false" customHeight="true" outlineLevel="1" collapsed="false">
      <c r="A471" s="85"/>
      <c r="B471" s="161"/>
      <c r="C471" s="162"/>
      <c r="D471" s="162"/>
      <c r="E471" s="162"/>
      <c r="F471" s="163" t="s">
        <v>821</v>
      </c>
      <c r="G471" s="163"/>
      <c r="H471" s="164"/>
      <c r="I471" s="165"/>
      <c r="J471" s="166"/>
      <c r="K471" s="167"/>
      <c r="L471" s="128"/>
      <c r="M471" s="128"/>
      <c r="N471" s="128"/>
      <c r="O471" s="128"/>
      <c r="P471" s="128"/>
      <c r="Q471" s="128"/>
      <c r="R471" s="128"/>
      <c r="S471" s="128"/>
      <c r="T471" s="128"/>
      <c r="U471" s="128"/>
      <c r="V471" s="128"/>
      <c r="W471" s="128"/>
      <c r="X471" s="128"/>
      <c r="Y471" s="128"/>
      <c r="Z471" s="128"/>
      <c r="AA471" s="128"/>
      <c r="AB471" s="128"/>
      <c r="AC471" s="128"/>
      <c r="AD471" s="128"/>
      <c r="AE471" s="128"/>
      <c r="AF471" s="128"/>
      <c r="AG471" s="128"/>
      <c r="AH471" s="128"/>
      <c r="AI471" s="128"/>
      <c r="AJ471" s="128"/>
      <c r="AK471" s="128"/>
      <c r="AL471" s="128"/>
      <c r="AM471" s="128"/>
      <c r="AN471" s="128"/>
      <c r="AO471" s="128"/>
      <c r="AP471" s="128"/>
      <c r="AQ471" s="128"/>
      <c r="AR471" s="128"/>
      <c r="AS471" s="128"/>
      <c r="AT471" s="128"/>
      <c r="AU471" s="128"/>
      <c r="AV471" s="128"/>
      <c r="AW471" s="128"/>
      <c r="AX471" s="128"/>
      <c r="AY471" s="128"/>
      <c r="AZ471" s="128"/>
      <c r="BA471" s="128"/>
      <c r="BB471" s="128"/>
      <c r="BC471" s="128"/>
      <c r="BD471" s="128"/>
      <c r="BE471" s="128"/>
      <c r="BF471" s="128"/>
      <c r="BG471" s="128"/>
      <c r="BH471" s="128"/>
      <c r="BI471" s="128"/>
      <c r="BJ471" s="128"/>
      <c r="BK471" s="128"/>
      <c r="BL471" s="128"/>
      <c r="BM471" s="128"/>
      <c r="BN471" s="128"/>
      <c r="BO471" s="128"/>
      <c r="BP471" s="128"/>
      <c r="BQ471" s="128"/>
      <c r="BR471" s="128"/>
      <c r="BS471" s="128"/>
      <c r="BT471" s="128"/>
      <c r="BU471" s="128"/>
      <c r="BV471" s="128"/>
      <c r="BW471" s="128"/>
      <c r="BX471" s="128"/>
      <c r="BY471" s="128"/>
    </row>
    <row r="472" customFormat="false" ht="30" hidden="false" customHeight="true" outlineLevel="1" collapsed="false">
      <c r="A472" s="85"/>
      <c r="B472" s="131" t="n">
        <v>51</v>
      </c>
      <c r="C472" s="104" t="n">
        <v>1</v>
      </c>
      <c r="D472" s="105" t="s">
        <v>273</v>
      </c>
      <c r="E472" s="104"/>
      <c r="F472" s="168" t="s">
        <v>822</v>
      </c>
      <c r="G472" s="168"/>
      <c r="H472" s="120" t="s">
        <v>815</v>
      </c>
      <c r="I472" s="108"/>
      <c r="J472" s="109" t="n">
        <v>315</v>
      </c>
      <c r="K472" s="110" t="n">
        <f aca="false">I472*J472</f>
        <v>0</v>
      </c>
      <c r="L472" s="128"/>
      <c r="M472" s="128"/>
      <c r="N472" s="128"/>
      <c r="O472" s="128"/>
      <c r="P472" s="128"/>
      <c r="Q472" s="128"/>
      <c r="R472" s="128"/>
      <c r="S472" s="128"/>
      <c r="T472" s="128"/>
      <c r="U472" s="128"/>
      <c r="V472" s="128"/>
      <c r="W472" s="128"/>
      <c r="X472" s="128"/>
      <c r="Y472" s="128"/>
      <c r="Z472" s="128"/>
      <c r="AA472" s="128"/>
      <c r="AB472" s="128"/>
      <c r="AC472" s="128"/>
      <c r="AD472" s="128"/>
      <c r="AE472" s="128"/>
      <c r="AF472" s="128"/>
      <c r="AG472" s="128"/>
      <c r="AH472" s="128"/>
      <c r="AI472" s="128"/>
      <c r="AJ472" s="128"/>
      <c r="AK472" s="128"/>
      <c r="AL472" s="128"/>
      <c r="AM472" s="128"/>
      <c r="AN472" s="128"/>
      <c r="AO472" s="128"/>
      <c r="AP472" s="128"/>
      <c r="AQ472" s="128"/>
      <c r="AR472" s="128"/>
      <c r="AS472" s="128"/>
      <c r="AT472" s="128"/>
      <c r="AU472" s="128"/>
      <c r="AV472" s="128"/>
      <c r="AW472" s="128"/>
      <c r="AX472" s="128"/>
      <c r="AY472" s="128"/>
      <c r="AZ472" s="128"/>
      <c r="BA472" s="128"/>
      <c r="BB472" s="128"/>
      <c r="BC472" s="128"/>
      <c r="BD472" s="128"/>
      <c r="BE472" s="128"/>
      <c r="BF472" s="128"/>
      <c r="BG472" s="128"/>
      <c r="BH472" s="128"/>
      <c r="BI472" s="128"/>
      <c r="BJ472" s="128"/>
      <c r="BK472" s="128"/>
      <c r="BL472" s="128"/>
      <c r="BM472" s="128"/>
      <c r="BN472" s="128"/>
      <c r="BO472" s="128"/>
      <c r="BP472" s="128"/>
      <c r="BQ472" s="128"/>
      <c r="BR472" s="128"/>
      <c r="BS472" s="128"/>
      <c r="BT472" s="128"/>
      <c r="BU472" s="128"/>
      <c r="BV472" s="128"/>
      <c r="BW472" s="128"/>
      <c r="BX472" s="128"/>
      <c r="BY472" s="128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s="102" customFormat="true" ht="30" hidden="false" customHeight="true" outlineLevel="2" collapsed="false">
      <c r="A473" s="85"/>
      <c r="B473" s="111"/>
      <c r="C473" s="112"/>
      <c r="D473" s="112"/>
      <c r="E473" s="112"/>
      <c r="F473" s="113"/>
      <c r="G473" s="114"/>
      <c r="H473" s="115" t="s">
        <v>823</v>
      </c>
      <c r="I473" s="116"/>
      <c r="J473" s="117" t="n">
        <f aca="false">SUM(I472)</f>
        <v>0</v>
      </c>
      <c r="K473" s="110"/>
      <c r="L473" s="128"/>
      <c r="M473" s="128"/>
      <c r="N473" s="128"/>
      <c r="O473" s="128"/>
      <c r="P473" s="128"/>
      <c r="Q473" s="128"/>
      <c r="R473" s="128"/>
      <c r="S473" s="128"/>
      <c r="T473" s="128"/>
      <c r="U473" s="128"/>
      <c r="V473" s="128"/>
      <c r="W473" s="128"/>
      <c r="X473" s="128"/>
      <c r="Y473" s="128"/>
      <c r="Z473" s="128"/>
      <c r="AA473" s="128"/>
      <c r="AB473" s="128"/>
      <c r="AC473" s="128"/>
      <c r="AD473" s="128"/>
      <c r="AE473" s="128"/>
      <c r="AF473" s="128"/>
      <c r="AG473" s="128"/>
      <c r="AH473" s="128"/>
      <c r="AI473" s="128"/>
      <c r="AJ473" s="128"/>
      <c r="AK473" s="128"/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/>
      <c r="BU473" s="128"/>
      <c r="BV473" s="128"/>
      <c r="BW473" s="128"/>
      <c r="BX473" s="128"/>
      <c r="BY473" s="128"/>
      <c r="BZ473" s="129"/>
      <c r="CA473" s="129"/>
      <c r="CB473" s="129"/>
      <c r="CC473" s="129"/>
      <c r="CD473" s="129"/>
      <c r="CE473" s="129"/>
      <c r="CF473" s="129"/>
      <c r="CG473" s="129"/>
      <c r="CH473" s="129"/>
      <c r="CI473" s="129"/>
      <c r="CJ473" s="129"/>
      <c r="CK473" s="129"/>
      <c r="CL473" s="129"/>
      <c r="CM473" s="129"/>
      <c r="CN473" s="129"/>
      <c r="CO473" s="129"/>
      <c r="CP473" s="129"/>
      <c r="CQ473" s="129"/>
      <c r="CR473" s="129"/>
      <c r="CS473" s="129"/>
      <c r="CT473" s="129"/>
      <c r="CU473" s="129"/>
      <c r="CV473" s="129"/>
      <c r="CW473" s="129"/>
      <c r="CX473" s="129"/>
      <c r="CY473" s="129"/>
      <c r="CZ473" s="129"/>
      <c r="DA473" s="129"/>
      <c r="DB473" s="129"/>
      <c r="DC473" s="129"/>
      <c r="DD473" s="129"/>
      <c r="DE473" s="129"/>
      <c r="DF473" s="129"/>
      <c r="DG473" s="129"/>
      <c r="DH473" s="129"/>
      <c r="DI473" s="129"/>
      <c r="DJ473" s="129"/>
      <c r="DK473" s="129"/>
      <c r="DL473" s="129"/>
      <c r="DM473" s="129"/>
      <c r="DN473" s="129"/>
      <c r="DO473" s="129"/>
      <c r="DP473" s="129"/>
      <c r="DQ473" s="129"/>
      <c r="DR473" s="129"/>
      <c r="DS473" s="129"/>
      <c r="DT473" s="129"/>
      <c r="DU473" s="129"/>
      <c r="DV473" s="129"/>
      <c r="DW473" s="129"/>
      <c r="DX473" s="129"/>
      <c r="DY473" s="129"/>
      <c r="DZ473" s="129"/>
      <c r="EA473" s="129"/>
      <c r="EB473" s="129"/>
      <c r="EC473" s="129"/>
      <c r="ED473" s="129"/>
      <c r="EE473" s="129"/>
      <c r="EF473" s="129"/>
      <c r="EG473" s="129"/>
      <c r="EH473" s="129"/>
      <c r="EI473" s="129"/>
      <c r="EJ473" s="129"/>
      <c r="EK473" s="129"/>
      <c r="EL473" s="129"/>
      <c r="EM473" s="129"/>
      <c r="EN473" s="129"/>
      <c r="EO473" s="129"/>
      <c r="EP473" s="129"/>
      <c r="EQ473" s="129"/>
      <c r="ER473" s="129"/>
      <c r="ES473" s="129"/>
      <c r="ET473" s="129"/>
      <c r="EU473" s="129"/>
      <c r="EV473" s="129"/>
      <c r="EW473" s="129"/>
      <c r="EX473" s="129"/>
      <c r="EY473" s="129"/>
      <c r="EZ473" s="129"/>
      <c r="FA473" s="129"/>
      <c r="FB473" s="129"/>
      <c r="FC473" s="129"/>
      <c r="FD473" s="129"/>
      <c r="FE473" s="129"/>
      <c r="FF473" s="129"/>
      <c r="FG473" s="129"/>
      <c r="FH473" s="129"/>
      <c r="FI473" s="129"/>
      <c r="FJ473" s="129"/>
      <c r="FK473" s="129"/>
      <c r="FL473" s="129"/>
      <c r="FM473" s="129"/>
      <c r="FN473" s="129"/>
      <c r="FO473" s="129"/>
      <c r="FP473" s="129"/>
      <c r="FQ473" s="129"/>
      <c r="FR473" s="129"/>
      <c r="FS473" s="129"/>
      <c r="FT473" s="129"/>
      <c r="FU473" s="129"/>
      <c r="FV473" s="129"/>
      <c r="FW473" s="129"/>
      <c r="FX473" s="129"/>
      <c r="FY473" s="129"/>
      <c r="FZ473" s="129"/>
      <c r="GA473" s="129"/>
      <c r="GB473" s="129"/>
      <c r="GC473" s="129"/>
      <c r="GD473" s="129"/>
      <c r="GE473" s="129"/>
      <c r="GF473" s="129"/>
      <c r="GG473" s="129"/>
      <c r="GH473" s="129"/>
      <c r="GI473" s="129"/>
      <c r="GJ473" s="129"/>
      <c r="GK473" s="129"/>
      <c r="GL473" s="129"/>
      <c r="GM473" s="129"/>
      <c r="GN473" s="129"/>
      <c r="GO473" s="129"/>
      <c r="GP473" s="129"/>
      <c r="GQ473" s="129"/>
      <c r="GR473" s="129"/>
      <c r="GS473" s="129"/>
      <c r="GT473" s="129"/>
      <c r="GU473" s="129"/>
      <c r="GV473" s="129"/>
      <c r="GW473" s="129"/>
      <c r="GX473" s="129"/>
      <c r="GY473" s="129"/>
      <c r="GZ473" s="129"/>
      <c r="HA473" s="129"/>
      <c r="HB473" s="129"/>
      <c r="HC473" s="129"/>
      <c r="HD473" s="129"/>
      <c r="HE473" s="129"/>
      <c r="HF473" s="129"/>
      <c r="HG473" s="129"/>
      <c r="HH473" s="129"/>
      <c r="HI473" s="129"/>
      <c r="HJ473" s="129"/>
      <c r="HK473" s="129"/>
      <c r="HL473" s="129"/>
      <c r="HM473" s="129"/>
      <c r="HN473" s="129"/>
      <c r="HO473" s="129"/>
      <c r="HP473" s="129"/>
      <c r="HQ473" s="129"/>
      <c r="HR473" s="129"/>
      <c r="HS473" s="129"/>
      <c r="HT473" s="129"/>
      <c r="HU473" s="129"/>
      <c r="HV473" s="129"/>
      <c r="HW473" s="129"/>
      <c r="HX473" s="129"/>
      <c r="HY473" s="129"/>
      <c r="HZ473" s="129"/>
      <c r="IA473" s="129"/>
      <c r="IB473" s="129"/>
      <c r="IC473" s="129"/>
      <c r="ID473" s="129"/>
      <c r="IE473" s="129"/>
      <c r="IF473" s="129"/>
      <c r="IG473" s="129"/>
      <c r="IH473" s="129"/>
      <c r="II473" s="129"/>
      <c r="IJ473" s="129"/>
    </row>
    <row r="474" s="129" customFormat="true" ht="49.5" hidden="false" customHeight="true" outlineLevel="1" collapsed="false">
      <c r="A474" s="85"/>
      <c r="B474" s="161"/>
      <c r="C474" s="162"/>
      <c r="D474" s="162"/>
      <c r="E474" s="162"/>
      <c r="F474" s="163" t="s">
        <v>824</v>
      </c>
      <c r="G474" s="163"/>
      <c r="H474" s="164"/>
      <c r="I474" s="165"/>
      <c r="J474" s="166"/>
      <c r="K474" s="167"/>
      <c r="L474" s="128"/>
      <c r="M474" s="128"/>
      <c r="N474" s="128"/>
      <c r="O474" s="128"/>
      <c r="P474" s="128"/>
      <c r="Q474" s="128"/>
      <c r="R474" s="128"/>
      <c r="S474" s="128"/>
      <c r="T474" s="128"/>
      <c r="U474" s="128"/>
      <c r="V474" s="128"/>
      <c r="W474" s="128"/>
      <c r="X474" s="128"/>
      <c r="Y474" s="128"/>
      <c r="Z474" s="128"/>
      <c r="AA474" s="128"/>
      <c r="AB474" s="128"/>
      <c r="AC474" s="128"/>
      <c r="AD474" s="128"/>
      <c r="AE474" s="128"/>
      <c r="AF474" s="128"/>
      <c r="AG474" s="128"/>
      <c r="AH474" s="128"/>
      <c r="AI474" s="128"/>
      <c r="AJ474" s="128"/>
      <c r="AK474" s="128"/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/>
      <c r="BU474" s="128"/>
      <c r="BV474" s="128"/>
      <c r="BW474" s="128"/>
      <c r="BX474" s="128"/>
      <c r="BY474" s="128"/>
    </row>
    <row r="475" customFormat="false" ht="30" hidden="false" customHeight="true" outlineLevel="1" collapsed="false">
      <c r="A475" s="85"/>
      <c r="B475" s="103" t="n">
        <v>9</v>
      </c>
      <c r="C475" s="104" t="n">
        <v>3</v>
      </c>
      <c r="D475" s="105" t="s">
        <v>36</v>
      </c>
      <c r="E475" s="104"/>
      <c r="F475" s="138" t="s">
        <v>825</v>
      </c>
      <c r="G475" s="138"/>
      <c r="H475" s="120" t="s">
        <v>826</v>
      </c>
      <c r="I475" s="183"/>
      <c r="J475" s="187" t="n">
        <v>230</v>
      </c>
      <c r="K475" s="184"/>
      <c r="L475" s="128"/>
      <c r="M475" s="128"/>
      <c r="N475" s="128"/>
      <c r="O475" s="128"/>
      <c r="P475" s="128"/>
      <c r="Q475" s="128"/>
      <c r="R475" s="128"/>
      <c r="S475" s="128"/>
      <c r="T475" s="128"/>
      <c r="U475" s="128"/>
      <c r="V475" s="128"/>
      <c r="W475" s="128"/>
      <c r="X475" s="128"/>
      <c r="Y475" s="128"/>
      <c r="Z475" s="128"/>
      <c r="AA475" s="128"/>
      <c r="AB475" s="128"/>
      <c r="AC475" s="128"/>
      <c r="AD475" s="128"/>
      <c r="AE475" s="128"/>
      <c r="AF475" s="128"/>
      <c r="AG475" s="128"/>
      <c r="AH475" s="128"/>
      <c r="AI475" s="128"/>
      <c r="AJ475" s="128"/>
      <c r="AK475" s="128"/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/>
      <c r="BU475" s="128"/>
      <c r="BV475" s="128"/>
      <c r="BW475" s="128"/>
      <c r="BX475" s="128"/>
      <c r="BY475" s="128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30" hidden="false" customHeight="true" outlineLevel="1" collapsed="false">
      <c r="A476" s="85"/>
      <c r="B476" s="103" t="n">
        <v>9</v>
      </c>
      <c r="C476" s="104" t="n">
        <v>3</v>
      </c>
      <c r="D476" s="105" t="s">
        <v>36</v>
      </c>
      <c r="E476" s="104"/>
      <c r="F476" s="138" t="s">
        <v>827</v>
      </c>
      <c r="G476" s="138"/>
      <c r="H476" s="120" t="s">
        <v>828</v>
      </c>
      <c r="I476" s="108"/>
      <c r="J476" s="109" t="n">
        <v>655</v>
      </c>
      <c r="K476" s="110" t="n">
        <f aca="false">I476*J476</f>
        <v>0</v>
      </c>
      <c r="L476" s="128"/>
      <c r="M476" s="128"/>
      <c r="N476" s="128"/>
      <c r="O476" s="128"/>
      <c r="P476" s="128"/>
      <c r="Q476" s="128"/>
      <c r="R476" s="128"/>
      <c r="S476" s="128"/>
      <c r="T476" s="128"/>
      <c r="U476" s="128"/>
      <c r="V476" s="128"/>
      <c r="W476" s="128"/>
      <c r="X476" s="128"/>
      <c r="Y476" s="128"/>
      <c r="Z476" s="128"/>
      <c r="AA476" s="128"/>
      <c r="AB476" s="128"/>
      <c r="AC476" s="128"/>
      <c r="AD476" s="128"/>
      <c r="AE476" s="128"/>
      <c r="AF476" s="128"/>
      <c r="AG476" s="128"/>
      <c r="AH476" s="128"/>
      <c r="AI476" s="128"/>
      <c r="AJ476" s="128"/>
      <c r="AK476" s="128"/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/>
      <c r="BU476" s="128"/>
      <c r="BV476" s="128"/>
      <c r="BW476" s="128"/>
      <c r="BX476" s="128"/>
      <c r="BY476" s="128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30" hidden="false" customHeight="true" outlineLevel="1" collapsed="false">
      <c r="A477" s="85"/>
      <c r="B477" s="103" t="n">
        <v>9</v>
      </c>
      <c r="C477" s="104" t="n">
        <v>3</v>
      </c>
      <c r="D477" s="105" t="s">
        <v>36</v>
      </c>
      <c r="E477" s="104"/>
      <c r="F477" s="145" t="s">
        <v>829</v>
      </c>
      <c r="G477" s="145"/>
      <c r="H477" s="136" t="s">
        <v>830</v>
      </c>
      <c r="I477" s="108"/>
      <c r="J477" s="109" t="n">
        <v>655</v>
      </c>
      <c r="K477" s="110" t="n">
        <f aca="false">I477*J477</f>
        <v>0</v>
      </c>
      <c r="L477" s="128"/>
      <c r="M477" s="128"/>
      <c r="N477" s="128"/>
      <c r="O477" s="128"/>
      <c r="P477" s="128"/>
      <c r="Q477" s="128"/>
      <c r="R477" s="128"/>
      <c r="S477" s="128"/>
      <c r="T477" s="128"/>
      <c r="U477" s="128"/>
      <c r="V477" s="128"/>
      <c r="W477" s="128"/>
      <c r="X477" s="128"/>
      <c r="Y477" s="128"/>
      <c r="Z477" s="128"/>
      <c r="AA477" s="128"/>
      <c r="AB477" s="128"/>
      <c r="AC477" s="128"/>
      <c r="AD477" s="128"/>
      <c r="AE477" s="128"/>
      <c r="AF477" s="128"/>
      <c r="AG477" s="128"/>
      <c r="AH477" s="128"/>
      <c r="AI477" s="128"/>
      <c r="AJ477" s="128"/>
      <c r="AK477" s="128"/>
      <c r="AL477" s="128"/>
      <c r="AM477" s="128"/>
      <c r="AN477" s="128"/>
      <c r="AO477" s="128"/>
      <c r="AP477" s="128"/>
      <c r="AQ477" s="128"/>
      <c r="AR477" s="128"/>
      <c r="AS477" s="128"/>
      <c r="AT477" s="128"/>
      <c r="AU477" s="128"/>
      <c r="AV477" s="128"/>
      <c r="AW477" s="128"/>
      <c r="AX477" s="128"/>
      <c r="AY477" s="128"/>
      <c r="AZ477" s="128"/>
      <c r="BA477" s="128"/>
      <c r="BB477" s="128"/>
      <c r="BC477" s="128"/>
      <c r="BD477" s="128"/>
      <c r="BE477" s="128"/>
      <c r="BF477" s="128"/>
      <c r="BG477" s="128"/>
      <c r="BH477" s="128"/>
      <c r="BI477" s="128"/>
      <c r="BJ477" s="128"/>
      <c r="BK477" s="128"/>
      <c r="BL477" s="128"/>
      <c r="BM477" s="128"/>
      <c r="BN477" s="128"/>
      <c r="BO477" s="128"/>
      <c r="BP477" s="128"/>
      <c r="BQ477" s="128"/>
      <c r="BR477" s="128"/>
      <c r="BS477" s="128"/>
      <c r="BT477" s="128"/>
      <c r="BU477" s="128"/>
      <c r="BV477" s="128"/>
      <c r="BW477" s="128"/>
      <c r="BX477" s="128"/>
      <c r="BY477" s="128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s="102" customFormat="true" ht="30" hidden="false" customHeight="true" outlineLevel="2" collapsed="false">
      <c r="A478" s="85"/>
      <c r="B478" s="111"/>
      <c r="C478" s="112"/>
      <c r="D478" s="112"/>
      <c r="E478" s="112"/>
      <c r="F478" s="113"/>
      <c r="G478" s="114"/>
      <c r="H478" s="115" t="s">
        <v>831</v>
      </c>
      <c r="I478" s="116"/>
      <c r="J478" s="117" t="n">
        <f aca="false">SUM(I476:I477)</f>
        <v>0</v>
      </c>
      <c r="K478" s="110"/>
      <c r="L478" s="128"/>
      <c r="M478" s="128"/>
      <c r="N478" s="128"/>
      <c r="O478" s="128"/>
      <c r="P478" s="128"/>
      <c r="Q478" s="128"/>
      <c r="R478" s="128"/>
      <c r="S478" s="128"/>
      <c r="T478" s="128"/>
      <c r="U478" s="128"/>
      <c r="V478" s="128"/>
      <c r="W478" s="128"/>
      <c r="X478" s="128"/>
      <c r="Y478" s="128"/>
      <c r="Z478" s="128"/>
      <c r="AA478" s="128"/>
      <c r="AB478" s="128"/>
      <c r="AC478" s="128"/>
      <c r="AD478" s="128"/>
      <c r="AE478" s="128"/>
      <c r="AF478" s="128"/>
      <c r="AG478" s="128"/>
      <c r="AH478" s="128"/>
      <c r="AI478" s="128"/>
      <c r="AJ478" s="128"/>
      <c r="AK478" s="128"/>
      <c r="AL478" s="128"/>
      <c r="AM478" s="128"/>
      <c r="AN478" s="128"/>
      <c r="AO478" s="128"/>
      <c r="AP478" s="128"/>
      <c r="AQ478" s="128"/>
      <c r="AR478" s="128"/>
      <c r="AS478" s="128"/>
      <c r="AT478" s="128"/>
      <c r="AU478" s="128"/>
      <c r="AV478" s="128"/>
      <c r="AW478" s="128"/>
      <c r="AX478" s="128"/>
      <c r="AY478" s="128"/>
      <c r="AZ478" s="128"/>
      <c r="BA478" s="128"/>
      <c r="BB478" s="128"/>
      <c r="BC478" s="128"/>
      <c r="BD478" s="128"/>
      <c r="BE478" s="128"/>
      <c r="BF478" s="128"/>
      <c r="BG478" s="128"/>
      <c r="BH478" s="128"/>
      <c r="BI478" s="128"/>
      <c r="BJ478" s="128"/>
      <c r="BK478" s="128"/>
      <c r="BL478" s="128"/>
      <c r="BM478" s="128"/>
      <c r="BN478" s="128"/>
      <c r="BO478" s="128"/>
      <c r="BP478" s="128"/>
      <c r="BQ478" s="128"/>
      <c r="BR478" s="128"/>
      <c r="BS478" s="128"/>
      <c r="BT478" s="128"/>
      <c r="BU478" s="128"/>
      <c r="BV478" s="128"/>
      <c r="BW478" s="128"/>
      <c r="BX478" s="128"/>
      <c r="BY478" s="128"/>
      <c r="BZ478" s="129"/>
      <c r="CA478" s="129"/>
      <c r="CB478" s="129"/>
      <c r="CC478" s="129"/>
      <c r="CD478" s="129"/>
      <c r="CE478" s="129"/>
      <c r="CF478" s="129"/>
      <c r="CG478" s="129"/>
      <c r="CH478" s="129"/>
      <c r="CI478" s="129"/>
      <c r="CJ478" s="129"/>
      <c r="CK478" s="129"/>
      <c r="CL478" s="129"/>
      <c r="CM478" s="129"/>
      <c r="CN478" s="129"/>
      <c r="CO478" s="129"/>
      <c r="CP478" s="129"/>
      <c r="CQ478" s="129"/>
      <c r="CR478" s="129"/>
      <c r="CS478" s="129"/>
      <c r="CT478" s="129"/>
      <c r="CU478" s="129"/>
      <c r="CV478" s="129"/>
      <c r="CW478" s="129"/>
      <c r="CX478" s="129"/>
      <c r="CY478" s="129"/>
      <c r="CZ478" s="129"/>
      <c r="DA478" s="129"/>
      <c r="DB478" s="129"/>
      <c r="DC478" s="129"/>
      <c r="DD478" s="129"/>
      <c r="DE478" s="129"/>
      <c r="DF478" s="129"/>
      <c r="DG478" s="129"/>
      <c r="DH478" s="129"/>
      <c r="DI478" s="129"/>
      <c r="DJ478" s="129"/>
      <c r="DK478" s="129"/>
      <c r="DL478" s="129"/>
      <c r="DM478" s="129"/>
      <c r="DN478" s="129"/>
      <c r="DO478" s="129"/>
      <c r="DP478" s="129"/>
      <c r="DQ478" s="129"/>
      <c r="DR478" s="129"/>
      <c r="DS478" s="129"/>
      <c r="DT478" s="129"/>
      <c r="DU478" s="129"/>
      <c r="DV478" s="129"/>
      <c r="DW478" s="129"/>
      <c r="DX478" s="129"/>
      <c r="DY478" s="129"/>
      <c r="DZ478" s="129"/>
      <c r="EA478" s="129"/>
      <c r="EB478" s="129"/>
      <c r="EC478" s="129"/>
      <c r="ED478" s="129"/>
      <c r="EE478" s="129"/>
      <c r="EF478" s="129"/>
      <c r="EG478" s="129"/>
      <c r="EH478" s="129"/>
      <c r="EI478" s="129"/>
      <c r="EJ478" s="129"/>
      <c r="EK478" s="129"/>
      <c r="EL478" s="129"/>
      <c r="EM478" s="129"/>
      <c r="EN478" s="129"/>
      <c r="EO478" s="129"/>
      <c r="EP478" s="129"/>
      <c r="EQ478" s="129"/>
      <c r="ER478" s="129"/>
      <c r="ES478" s="129"/>
      <c r="ET478" s="129"/>
      <c r="EU478" s="129"/>
      <c r="EV478" s="129"/>
      <c r="EW478" s="129"/>
      <c r="EX478" s="129"/>
      <c r="EY478" s="129"/>
      <c r="EZ478" s="129"/>
      <c r="FA478" s="129"/>
      <c r="FB478" s="129"/>
      <c r="FC478" s="129"/>
      <c r="FD478" s="129"/>
      <c r="FE478" s="129"/>
      <c r="FF478" s="129"/>
      <c r="FG478" s="129"/>
      <c r="FH478" s="129"/>
      <c r="FI478" s="129"/>
      <c r="FJ478" s="129"/>
      <c r="FK478" s="129"/>
      <c r="FL478" s="129"/>
      <c r="FM478" s="129"/>
      <c r="FN478" s="129"/>
      <c r="FO478" s="129"/>
      <c r="FP478" s="129"/>
      <c r="FQ478" s="129"/>
      <c r="FR478" s="129"/>
      <c r="FS478" s="129"/>
      <c r="FT478" s="129"/>
      <c r="FU478" s="129"/>
      <c r="FV478" s="129"/>
      <c r="FW478" s="129"/>
      <c r="FX478" s="129"/>
      <c r="FY478" s="129"/>
      <c r="FZ478" s="129"/>
      <c r="GA478" s="129"/>
      <c r="GB478" s="129"/>
      <c r="GC478" s="129"/>
      <c r="GD478" s="129"/>
      <c r="GE478" s="129"/>
      <c r="GF478" s="129"/>
      <c r="GG478" s="129"/>
      <c r="GH478" s="129"/>
      <c r="GI478" s="129"/>
      <c r="GJ478" s="129"/>
      <c r="GK478" s="129"/>
      <c r="GL478" s="129"/>
      <c r="GM478" s="129"/>
      <c r="GN478" s="129"/>
      <c r="GO478" s="129"/>
      <c r="GP478" s="129"/>
      <c r="GQ478" s="129"/>
      <c r="GR478" s="129"/>
      <c r="GS478" s="129"/>
      <c r="GT478" s="129"/>
      <c r="GU478" s="129"/>
      <c r="GV478" s="129"/>
      <c r="GW478" s="129"/>
      <c r="GX478" s="129"/>
      <c r="GY478" s="129"/>
      <c r="GZ478" s="129"/>
      <c r="HA478" s="129"/>
      <c r="HB478" s="129"/>
      <c r="HC478" s="129"/>
      <c r="HD478" s="129"/>
      <c r="HE478" s="129"/>
      <c r="HF478" s="129"/>
      <c r="HG478" s="129"/>
      <c r="HH478" s="129"/>
      <c r="HI478" s="129"/>
      <c r="HJ478" s="129"/>
      <c r="HK478" s="129"/>
      <c r="HL478" s="129"/>
      <c r="HM478" s="129"/>
      <c r="HN478" s="129"/>
      <c r="HO478" s="129"/>
      <c r="HP478" s="129"/>
      <c r="HQ478" s="129"/>
      <c r="HR478" s="129"/>
      <c r="HS478" s="129"/>
      <c r="HT478" s="129"/>
      <c r="HU478" s="129"/>
      <c r="HV478" s="129"/>
      <c r="HW478" s="129"/>
      <c r="HX478" s="129"/>
      <c r="HY478" s="129"/>
      <c r="HZ478" s="129"/>
      <c r="IA478" s="129"/>
      <c r="IB478" s="129"/>
      <c r="IC478" s="129"/>
      <c r="ID478" s="129"/>
      <c r="IE478" s="129"/>
      <c r="IF478" s="129"/>
      <c r="IG478" s="129"/>
      <c r="IH478" s="129"/>
      <c r="II478" s="129"/>
      <c r="IJ478" s="129"/>
    </row>
    <row r="479" s="129" customFormat="true" ht="54.75" hidden="false" customHeight="true" outlineLevel="1" collapsed="false">
      <c r="A479" s="85"/>
      <c r="B479" s="161"/>
      <c r="C479" s="162"/>
      <c r="D479" s="162"/>
      <c r="E479" s="162"/>
      <c r="F479" s="163" t="s">
        <v>832</v>
      </c>
      <c r="G479" s="163"/>
      <c r="H479" s="164"/>
      <c r="I479" s="165"/>
      <c r="J479" s="166"/>
      <c r="K479" s="167"/>
      <c r="L479" s="128"/>
      <c r="M479" s="128"/>
      <c r="N479" s="128"/>
      <c r="O479" s="128"/>
      <c r="P479" s="128"/>
      <c r="Q479" s="128"/>
      <c r="R479" s="128"/>
      <c r="S479" s="128"/>
      <c r="T479" s="128"/>
      <c r="U479" s="128"/>
      <c r="V479" s="128"/>
      <c r="W479" s="128"/>
      <c r="X479" s="128"/>
      <c r="Y479" s="128"/>
      <c r="Z479" s="128"/>
      <c r="AA479" s="128"/>
      <c r="AB479" s="128"/>
      <c r="AC479" s="128"/>
      <c r="AD479" s="128"/>
      <c r="AE479" s="128"/>
      <c r="AF479" s="128"/>
      <c r="AG479" s="128"/>
      <c r="AH479" s="128"/>
      <c r="AI479" s="128"/>
      <c r="AJ479" s="128"/>
      <c r="AK479" s="128"/>
      <c r="AL479" s="128"/>
      <c r="AM479" s="128"/>
      <c r="AN479" s="128"/>
      <c r="AO479" s="128"/>
      <c r="AP479" s="128"/>
      <c r="AQ479" s="128"/>
      <c r="AR479" s="128"/>
      <c r="AS479" s="128"/>
      <c r="AT479" s="128"/>
      <c r="AU479" s="128"/>
      <c r="AV479" s="128"/>
      <c r="AW479" s="128"/>
      <c r="AX479" s="128"/>
      <c r="AY479" s="128"/>
      <c r="AZ479" s="128"/>
      <c r="BA479" s="128"/>
      <c r="BB479" s="128"/>
      <c r="BC479" s="128"/>
      <c r="BD479" s="128"/>
      <c r="BE479" s="128"/>
      <c r="BF479" s="128"/>
      <c r="BG479" s="128"/>
      <c r="BH479" s="128"/>
      <c r="BI479" s="128"/>
      <c r="BJ479" s="128"/>
      <c r="BK479" s="128"/>
      <c r="BL479" s="128"/>
      <c r="BM479" s="128"/>
      <c r="BN479" s="128"/>
      <c r="BO479" s="128"/>
      <c r="BP479" s="128"/>
      <c r="BQ479" s="128"/>
      <c r="BR479" s="128"/>
      <c r="BS479" s="128"/>
      <c r="BT479" s="128"/>
      <c r="BU479" s="128"/>
      <c r="BV479" s="128"/>
      <c r="BW479" s="128"/>
      <c r="BX479" s="128"/>
      <c r="BY479" s="128"/>
    </row>
    <row r="480" customFormat="false" ht="30" hidden="false" customHeight="true" outlineLevel="1" collapsed="false">
      <c r="A480" s="85"/>
      <c r="B480" s="103" t="n">
        <v>38</v>
      </c>
      <c r="C480" s="104" t="n">
        <v>4</v>
      </c>
      <c r="D480" s="105"/>
      <c r="E480" s="104"/>
      <c r="F480" s="106" t="s">
        <v>833</v>
      </c>
      <c r="G480" s="106"/>
      <c r="H480" s="120" t="s">
        <v>834</v>
      </c>
      <c r="I480" s="183"/>
      <c r="J480" s="187" t="n">
        <v>250</v>
      </c>
      <c r="K480" s="184"/>
      <c r="L480" s="128"/>
      <c r="M480" s="128"/>
      <c r="N480" s="128"/>
      <c r="O480" s="128"/>
      <c r="P480" s="128"/>
      <c r="Q480" s="128"/>
      <c r="R480" s="128"/>
      <c r="S480" s="128"/>
      <c r="T480" s="128"/>
      <c r="U480" s="128"/>
      <c r="V480" s="128"/>
      <c r="W480" s="128"/>
      <c r="X480" s="128"/>
      <c r="Y480" s="128"/>
      <c r="Z480" s="128"/>
      <c r="AA480" s="128"/>
      <c r="AB480" s="128"/>
      <c r="AC480" s="128"/>
      <c r="AD480" s="128"/>
      <c r="AE480" s="128"/>
      <c r="AF480" s="128"/>
      <c r="AG480" s="128"/>
      <c r="AH480" s="128"/>
      <c r="AI480" s="128"/>
      <c r="AJ480" s="128"/>
      <c r="AK480" s="128"/>
      <c r="AL480" s="128"/>
      <c r="AM480" s="128"/>
      <c r="AN480" s="128"/>
      <c r="AO480" s="128"/>
      <c r="AP480" s="128"/>
      <c r="AQ480" s="128"/>
      <c r="AR480" s="128"/>
      <c r="AS480" s="128"/>
      <c r="AT480" s="128"/>
      <c r="AU480" s="128"/>
      <c r="AV480" s="128"/>
      <c r="AW480" s="128"/>
      <c r="AX480" s="128"/>
      <c r="AY480" s="128"/>
      <c r="AZ480" s="128"/>
      <c r="BA480" s="128"/>
      <c r="BB480" s="128"/>
      <c r="BC480" s="128"/>
      <c r="BD480" s="128"/>
      <c r="BE480" s="128"/>
      <c r="BF480" s="128"/>
      <c r="BG480" s="128"/>
      <c r="BH480" s="128"/>
      <c r="BI480" s="128"/>
      <c r="BJ480" s="128"/>
      <c r="BK480" s="128"/>
      <c r="BL480" s="128"/>
      <c r="BM480" s="128"/>
      <c r="BN480" s="128"/>
      <c r="BO480" s="128"/>
      <c r="BP480" s="128"/>
      <c r="BQ480" s="128"/>
      <c r="BR480" s="128"/>
      <c r="BS480" s="128"/>
      <c r="BT480" s="128"/>
      <c r="BU480" s="128"/>
      <c r="BV480" s="128"/>
      <c r="BW480" s="128"/>
      <c r="BX480" s="128"/>
      <c r="BY480" s="128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30" hidden="false" customHeight="true" outlineLevel="1" collapsed="false">
      <c r="A481" s="85"/>
      <c r="B481" s="103" t="n">
        <v>38</v>
      </c>
      <c r="C481" s="104" t="n">
        <v>4</v>
      </c>
      <c r="D481" s="105" t="s">
        <v>273</v>
      </c>
      <c r="E481" s="104"/>
      <c r="F481" s="106" t="s">
        <v>835</v>
      </c>
      <c r="G481" s="106"/>
      <c r="H481" s="120" t="s">
        <v>836</v>
      </c>
      <c r="I481" s="108"/>
      <c r="J481" s="109" t="n">
        <v>940</v>
      </c>
      <c r="K481" s="110" t="n">
        <f aca="false">I481*J481</f>
        <v>0</v>
      </c>
      <c r="L481" s="128"/>
      <c r="M481" s="128"/>
      <c r="N481" s="128"/>
      <c r="O481" s="128"/>
      <c r="P481" s="128"/>
      <c r="Q481" s="128"/>
      <c r="R481" s="128"/>
      <c r="S481" s="128"/>
      <c r="T481" s="128"/>
      <c r="U481" s="128"/>
      <c r="V481" s="128"/>
      <c r="W481" s="128"/>
      <c r="X481" s="128"/>
      <c r="Y481" s="128"/>
      <c r="Z481" s="128"/>
      <c r="AA481" s="128"/>
      <c r="AB481" s="128"/>
      <c r="AC481" s="128"/>
      <c r="AD481" s="128"/>
      <c r="AE481" s="128"/>
      <c r="AF481" s="128"/>
      <c r="AG481" s="128"/>
      <c r="AH481" s="128"/>
      <c r="AI481" s="128"/>
      <c r="AJ481" s="128"/>
      <c r="AK481" s="128"/>
      <c r="AL481" s="128"/>
      <c r="AM481" s="128"/>
      <c r="AN481" s="128"/>
      <c r="AO481" s="128"/>
      <c r="AP481" s="128"/>
      <c r="AQ481" s="128"/>
      <c r="AR481" s="128"/>
      <c r="AS481" s="128"/>
      <c r="AT481" s="128"/>
      <c r="AU481" s="128"/>
      <c r="AV481" s="128"/>
      <c r="AW481" s="128"/>
      <c r="AX481" s="128"/>
      <c r="AY481" s="128"/>
      <c r="AZ481" s="128"/>
      <c r="BA481" s="128"/>
      <c r="BB481" s="128"/>
      <c r="BC481" s="128"/>
      <c r="BD481" s="128"/>
      <c r="BE481" s="128"/>
      <c r="BF481" s="128"/>
      <c r="BG481" s="128"/>
      <c r="BH481" s="128"/>
      <c r="BI481" s="128"/>
      <c r="BJ481" s="128"/>
      <c r="BK481" s="128"/>
      <c r="BL481" s="128"/>
      <c r="BM481" s="128"/>
      <c r="BN481" s="128"/>
      <c r="BO481" s="128"/>
      <c r="BP481" s="128"/>
      <c r="BQ481" s="128"/>
      <c r="BR481" s="128"/>
      <c r="BS481" s="128"/>
      <c r="BT481" s="128"/>
      <c r="BU481" s="128"/>
      <c r="BV481" s="128"/>
      <c r="BW481" s="128"/>
      <c r="BX481" s="128"/>
      <c r="BY481" s="128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30" hidden="false" customHeight="true" outlineLevel="1" collapsed="false">
      <c r="A482" s="85"/>
      <c r="B482" s="103" t="n">
        <v>38</v>
      </c>
      <c r="C482" s="104" t="n">
        <v>4</v>
      </c>
      <c r="D482" s="105" t="s">
        <v>273</v>
      </c>
      <c r="E482" s="104"/>
      <c r="F482" s="106" t="s">
        <v>837</v>
      </c>
      <c r="G482" s="106"/>
      <c r="H482" s="120" t="s">
        <v>838</v>
      </c>
      <c r="I482" s="108"/>
      <c r="J482" s="109" t="n">
        <v>940</v>
      </c>
      <c r="K482" s="110" t="n">
        <f aca="false">I482*J482</f>
        <v>0</v>
      </c>
      <c r="L482" s="128"/>
      <c r="M482" s="128"/>
      <c r="N482" s="128"/>
      <c r="O482" s="128"/>
      <c r="P482" s="128"/>
      <c r="Q482" s="128"/>
      <c r="R482" s="128"/>
      <c r="S482" s="128"/>
      <c r="T482" s="128"/>
      <c r="U482" s="128"/>
      <c r="V482" s="128"/>
      <c r="W482" s="128"/>
      <c r="X482" s="128"/>
      <c r="Y482" s="128"/>
      <c r="Z482" s="128"/>
      <c r="AA482" s="128"/>
      <c r="AB482" s="128"/>
      <c r="AC482" s="128"/>
      <c r="AD482" s="128"/>
      <c r="AE482" s="128"/>
      <c r="AF482" s="128"/>
      <c r="AG482" s="128"/>
      <c r="AH482" s="128"/>
      <c r="AI482" s="128"/>
      <c r="AJ482" s="128"/>
      <c r="AK482" s="128"/>
      <c r="AL482" s="128"/>
      <c r="AM482" s="128"/>
      <c r="AN482" s="128"/>
      <c r="AO482" s="128"/>
      <c r="AP482" s="128"/>
      <c r="AQ482" s="128"/>
      <c r="AR482" s="128"/>
      <c r="AS482" s="128"/>
      <c r="AT482" s="128"/>
      <c r="AU482" s="128"/>
      <c r="AV482" s="128"/>
      <c r="AW482" s="128"/>
      <c r="AX482" s="128"/>
      <c r="AY482" s="128"/>
      <c r="AZ482" s="128"/>
      <c r="BA482" s="128"/>
      <c r="BB482" s="128"/>
      <c r="BC482" s="128"/>
      <c r="BD482" s="128"/>
      <c r="BE482" s="128"/>
      <c r="BF482" s="128"/>
      <c r="BG482" s="128"/>
      <c r="BH482" s="128"/>
      <c r="BI482" s="128"/>
      <c r="BJ482" s="128"/>
      <c r="BK482" s="128"/>
      <c r="BL482" s="128"/>
      <c r="BM482" s="128"/>
      <c r="BN482" s="128"/>
      <c r="BO482" s="128"/>
      <c r="BP482" s="128"/>
      <c r="BQ482" s="128"/>
      <c r="BR482" s="128"/>
      <c r="BS482" s="128"/>
      <c r="BT482" s="128"/>
      <c r="BU482" s="128"/>
      <c r="BV482" s="128"/>
      <c r="BW482" s="128"/>
      <c r="BX482" s="128"/>
      <c r="BY482" s="128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25.5" hidden="false" customHeight="true" outlineLevel="1" collapsed="false">
      <c r="A483" s="85"/>
      <c r="B483" s="103" t="n">
        <v>38</v>
      </c>
      <c r="C483" s="104" t="n">
        <v>4</v>
      </c>
      <c r="D483" s="105" t="s">
        <v>273</v>
      </c>
      <c r="E483" s="104"/>
      <c r="F483" s="106" t="s">
        <v>839</v>
      </c>
      <c r="G483" s="106"/>
      <c r="H483" s="120" t="s">
        <v>840</v>
      </c>
      <c r="I483" s="108"/>
      <c r="J483" s="109" t="n">
        <v>940</v>
      </c>
      <c r="K483" s="110" t="n">
        <f aca="false">I483*J483</f>
        <v>0</v>
      </c>
      <c r="L483" s="128"/>
      <c r="M483" s="128"/>
      <c r="N483" s="128"/>
      <c r="O483" s="128"/>
      <c r="P483" s="128"/>
      <c r="Q483" s="128"/>
      <c r="R483" s="128"/>
      <c r="S483" s="128"/>
      <c r="T483" s="128"/>
      <c r="U483" s="128"/>
      <c r="V483" s="128"/>
      <c r="W483" s="128"/>
      <c r="X483" s="128"/>
      <c r="Y483" s="128"/>
      <c r="Z483" s="128"/>
      <c r="AA483" s="128"/>
      <c r="AB483" s="128"/>
      <c r="AC483" s="128"/>
      <c r="AD483" s="128"/>
      <c r="AE483" s="128"/>
      <c r="AF483" s="128"/>
      <c r="AG483" s="128"/>
      <c r="AH483" s="128"/>
      <c r="AI483" s="128"/>
      <c r="AJ483" s="128"/>
      <c r="AK483" s="128"/>
      <c r="AL483" s="128"/>
      <c r="AM483" s="128"/>
      <c r="AN483" s="128"/>
      <c r="AO483" s="128"/>
      <c r="AP483" s="128"/>
      <c r="AQ483" s="128"/>
      <c r="AR483" s="128"/>
      <c r="AS483" s="128"/>
      <c r="AT483" s="128"/>
      <c r="AU483" s="128"/>
      <c r="AV483" s="128"/>
      <c r="AW483" s="128"/>
      <c r="AX483" s="128"/>
      <c r="AY483" s="128"/>
      <c r="AZ483" s="128"/>
      <c r="BA483" s="128"/>
      <c r="BB483" s="128"/>
      <c r="BC483" s="128"/>
      <c r="BD483" s="128"/>
      <c r="BE483" s="128"/>
      <c r="BF483" s="128"/>
      <c r="BG483" s="128"/>
      <c r="BH483" s="128"/>
      <c r="BI483" s="128"/>
      <c r="BJ483" s="128"/>
      <c r="BK483" s="128"/>
      <c r="BL483" s="128"/>
      <c r="BM483" s="128"/>
      <c r="BN483" s="128"/>
      <c r="BO483" s="128"/>
      <c r="BP483" s="128"/>
      <c r="BQ483" s="128"/>
      <c r="BR483" s="128"/>
      <c r="BS483" s="128"/>
      <c r="BT483" s="128"/>
      <c r="BU483" s="128"/>
      <c r="BV483" s="128"/>
      <c r="BW483" s="128"/>
      <c r="BX483" s="128"/>
      <c r="BY483" s="128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30" hidden="false" customHeight="true" outlineLevel="1" collapsed="false">
      <c r="A484" s="85"/>
      <c r="B484" s="103" t="n">
        <v>38</v>
      </c>
      <c r="C484" s="104" t="n">
        <v>4</v>
      </c>
      <c r="D484" s="105" t="s">
        <v>273</v>
      </c>
      <c r="E484" s="104"/>
      <c r="F484" s="106" t="s">
        <v>841</v>
      </c>
      <c r="G484" s="106"/>
      <c r="H484" s="120" t="s">
        <v>842</v>
      </c>
      <c r="I484" s="108"/>
      <c r="J484" s="109" t="n">
        <v>940</v>
      </c>
      <c r="K484" s="110" t="n">
        <f aca="false">I484*J484</f>
        <v>0</v>
      </c>
      <c r="L484" s="128"/>
      <c r="M484" s="128"/>
      <c r="N484" s="128"/>
      <c r="O484" s="128"/>
      <c r="P484" s="128"/>
      <c r="Q484" s="128"/>
      <c r="R484" s="128"/>
      <c r="S484" s="128"/>
      <c r="T484" s="128"/>
      <c r="U484" s="128"/>
      <c r="V484" s="128"/>
      <c r="W484" s="128"/>
      <c r="X484" s="128"/>
      <c r="Y484" s="128"/>
      <c r="Z484" s="128"/>
      <c r="AA484" s="128"/>
      <c r="AB484" s="128"/>
      <c r="AC484" s="128"/>
      <c r="AD484" s="128"/>
      <c r="AE484" s="128"/>
      <c r="AF484" s="128"/>
      <c r="AG484" s="128"/>
      <c r="AH484" s="128"/>
      <c r="AI484" s="128"/>
      <c r="AJ484" s="128"/>
      <c r="AK484" s="128"/>
      <c r="AL484" s="128"/>
      <c r="AM484" s="128"/>
      <c r="AN484" s="128"/>
      <c r="AO484" s="128"/>
      <c r="AP484" s="128"/>
      <c r="AQ484" s="128"/>
      <c r="AR484" s="128"/>
      <c r="AS484" s="128"/>
      <c r="AT484" s="128"/>
      <c r="AU484" s="128"/>
      <c r="AV484" s="128"/>
      <c r="AW484" s="128"/>
      <c r="AX484" s="128"/>
      <c r="AY484" s="128"/>
      <c r="AZ484" s="128"/>
      <c r="BA484" s="128"/>
      <c r="BB484" s="128"/>
      <c r="BC484" s="128"/>
      <c r="BD484" s="128"/>
      <c r="BE484" s="128"/>
      <c r="BF484" s="128"/>
      <c r="BG484" s="128"/>
      <c r="BH484" s="128"/>
      <c r="BI484" s="128"/>
      <c r="BJ484" s="128"/>
      <c r="BK484" s="128"/>
      <c r="BL484" s="128"/>
      <c r="BM484" s="128"/>
      <c r="BN484" s="128"/>
      <c r="BO484" s="128"/>
      <c r="BP484" s="128"/>
      <c r="BQ484" s="128"/>
      <c r="BR484" s="128"/>
      <c r="BS484" s="128"/>
      <c r="BT484" s="128"/>
      <c r="BU484" s="128"/>
      <c r="BV484" s="128"/>
      <c r="BW484" s="128"/>
      <c r="BX484" s="128"/>
      <c r="BY484" s="128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30" hidden="false" customHeight="true" outlineLevel="1" collapsed="false">
      <c r="A485" s="85"/>
      <c r="B485" s="103" t="n">
        <v>38</v>
      </c>
      <c r="C485" s="104" t="n">
        <v>4</v>
      </c>
      <c r="D485" s="105" t="s">
        <v>273</v>
      </c>
      <c r="E485" s="104"/>
      <c r="F485" s="138" t="s">
        <v>843</v>
      </c>
      <c r="G485" s="138"/>
      <c r="H485" s="120" t="s">
        <v>844</v>
      </c>
      <c r="I485" s="108"/>
      <c r="J485" s="109" t="n">
        <v>940</v>
      </c>
      <c r="K485" s="110" t="n">
        <f aca="false">I485*J485</f>
        <v>0</v>
      </c>
      <c r="L485" s="128"/>
      <c r="M485" s="128"/>
      <c r="N485" s="128"/>
      <c r="O485" s="128"/>
      <c r="P485" s="128"/>
      <c r="Q485" s="128"/>
      <c r="R485" s="128"/>
      <c r="S485" s="128"/>
      <c r="T485" s="128"/>
      <c r="U485" s="128"/>
      <c r="V485" s="128"/>
      <c r="W485" s="128"/>
      <c r="X485" s="128"/>
      <c r="Y485" s="128"/>
      <c r="Z485" s="128"/>
      <c r="AA485" s="128"/>
      <c r="AB485" s="128"/>
      <c r="AC485" s="128"/>
      <c r="AD485" s="128"/>
      <c r="AE485" s="128"/>
      <c r="AF485" s="128"/>
      <c r="AG485" s="128"/>
      <c r="AH485" s="128"/>
      <c r="AI485" s="128"/>
      <c r="AJ485" s="128"/>
      <c r="AK485" s="128"/>
      <c r="AL485" s="128"/>
      <c r="AM485" s="128"/>
      <c r="AN485" s="128"/>
      <c r="AO485" s="128"/>
      <c r="AP485" s="128"/>
      <c r="AQ485" s="128"/>
      <c r="AR485" s="128"/>
      <c r="AS485" s="128"/>
      <c r="AT485" s="128"/>
      <c r="AU485" s="128"/>
      <c r="AV485" s="128"/>
      <c r="AW485" s="128"/>
      <c r="AX485" s="128"/>
      <c r="AY485" s="128"/>
      <c r="AZ485" s="128"/>
      <c r="BA485" s="128"/>
      <c r="BB485" s="128"/>
      <c r="BC485" s="128"/>
      <c r="BD485" s="128"/>
      <c r="BE485" s="128"/>
      <c r="BF485" s="128"/>
      <c r="BG485" s="128"/>
      <c r="BH485" s="128"/>
      <c r="BI485" s="128"/>
      <c r="BJ485" s="128"/>
      <c r="BK485" s="128"/>
      <c r="BL485" s="128"/>
      <c r="BM485" s="128"/>
      <c r="BN485" s="128"/>
      <c r="BO485" s="128"/>
      <c r="BP485" s="128"/>
      <c r="BQ485" s="128"/>
      <c r="BR485" s="128"/>
      <c r="BS485" s="128"/>
      <c r="BT485" s="128"/>
      <c r="BU485" s="128"/>
      <c r="BV485" s="128"/>
      <c r="BW485" s="128"/>
      <c r="BX485" s="128"/>
      <c r="BY485" s="128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30" hidden="false" customHeight="true" outlineLevel="1" collapsed="false">
      <c r="A486" s="85"/>
      <c r="B486" s="103" t="n">
        <v>38</v>
      </c>
      <c r="C486" s="104" t="n">
        <v>4</v>
      </c>
      <c r="D486" s="105" t="s">
        <v>273</v>
      </c>
      <c r="E486" s="104"/>
      <c r="F486" s="106" t="s">
        <v>845</v>
      </c>
      <c r="G486" s="106"/>
      <c r="H486" s="120" t="s">
        <v>846</v>
      </c>
      <c r="I486" s="108"/>
      <c r="J486" s="109" t="n">
        <v>940</v>
      </c>
      <c r="K486" s="110" t="n">
        <f aca="false">I486*J486</f>
        <v>0</v>
      </c>
      <c r="L486" s="128"/>
      <c r="M486" s="128"/>
      <c r="N486" s="128"/>
      <c r="O486" s="128"/>
      <c r="P486" s="128"/>
      <c r="Q486" s="128"/>
      <c r="R486" s="128"/>
      <c r="S486" s="128"/>
      <c r="T486" s="128"/>
      <c r="U486" s="128"/>
      <c r="V486" s="128"/>
      <c r="W486" s="128"/>
      <c r="X486" s="128"/>
      <c r="Y486" s="128"/>
      <c r="Z486" s="128"/>
      <c r="AA486" s="128"/>
      <c r="AB486" s="128"/>
      <c r="AC486" s="128"/>
      <c r="AD486" s="128"/>
      <c r="AE486" s="128"/>
      <c r="AF486" s="128"/>
      <c r="AG486" s="128"/>
      <c r="AH486" s="128"/>
      <c r="AI486" s="128"/>
      <c r="AJ486" s="128"/>
      <c r="AK486" s="128"/>
      <c r="AL486" s="128"/>
      <c r="AM486" s="128"/>
      <c r="AN486" s="128"/>
      <c r="AO486" s="128"/>
      <c r="AP486" s="128"/>
      <c r="AQ486" s="128"/>
      <c r="AR486" s="128"/>
      <c r="AS486" s="128"/>
      <c r="AT486" s="128"/>
      <c r="AU486" s="128"/>
      <c r="AV486" s="128"/>
      <c r="AW486" s="128"/>
      <c r="AX486" s="128"/>
      <c r="AY486" s="128"/>
      <c r="AZ486" s="128"/>
      <c r="BA486" s="128"/>
      <c r="BB486" s="128"/>
      <c r="BC486" s="128"/>
      <c r="BD486" s="128"/>
      <c r="BE486" s="128"/>
      <c r="BF486" s="128"/>
      <c r="BG486" s="128"/>
      <c r="BH486" s="128"/>
      <c r="BI486" s="128"/>
      <c r="BJ486" s="128"/>
      <c r="BK486" s="128"/>
      <c r="BL486" s="128"/>
      <c r="BM486" s="128"/>
      <c r="BN486" s="128"/>
      <c r="BO486" s="128"/>
      <c r="BP486" s="128"/>
      <c r="BQ486" s="128"/>
      <c r="BR486" s="128"/>
      <c r="BS486" s="128"/>
      <c r="BT486" s="128"/>
      <c r="BU486" s="128"/>
      <c r="BV486" s="128"/>
      <c r="BW486" s="128"/>
      <c r="BX486" s="128"/>
      <c r="BY486" s="128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30" hidden="false" customHeight="true" outlineLevel="1" collapsed="false">
      <c r="A487" s="85"/>
      <c r="B487" s="103" t="n">
        <v>38</v>
      </c>
      <c r="C487" s="104" t="n">
        <v>4</v>
      </c>
      <c r="D487" s="105" t="s">
        <v>273</v>
      </c>
      <c r="E487" s="104"/>
      <c r="F487" s="138" t="s">
        <v>847</v>
      </c>
      <c r="G487" s="138"/>
      <c r="H487" s="120" t="s">
        <v>848</v>
      </c>
      <c r="I487" s="108"/>
      <c r="J487" s="109" t="n">
        <v>940</v>
      </c>
      <c r="K487" s="110" t="n">
        <f aca="false">I487*J487</f>
        <v>0</v>
      </c>
      <c r="L487" s="128"/>
      <c r="M487" s="128"/>
      <c r="N487" s="128"/>
      <c r="O487" s="128"/>
      <c r="P487" s="128"/>
      <c r="Q487" s="128"/>
      <c r="R487" s="128"/>
      <c r="S487" s="128"/>
      <c r="T487" s="128"/>
      <c r="U487" s="128"/>
      <c r="V487" s="128"/>
      <c r="W487" s="128"/>
      <c r="X487" s="128"/>
      <c r="Y487" s="128"/>
      <c r="Z487" s="128"/>
      <c r="AA487" s="128"/>
      <c r="AB487" s="128"/>
      <c r="AC487" s="128"/>
      <c r="AD487" s="128"/>
      <c r="AE487" s="128"/>
      <c r="AF487" s="128"/>
      <c r="AG487" s="128"/>
      <c r="AH487" s="128"/>
      <c r="AI487" s="128"/>
      <c r="AJ487" s="128"/>
      <c r="AK487" s="128"/>
      <c r="AL487" s="128"/>
      <c r="AM487" s="128"/>
      <c r="AN487" s="128"/>
      <c r="AO487" s="128"/>
      <c r="AP487" s="128"/>
      <c r="AQ487" s="128"/>
      <c r="AR487" s="128"/>
      <c r="AS487" s="128"/>
      <c r="AT487" s="128"/>
      <c r="AU487" s="128"/>
      <c r="AV487" s="128"/>
      <c r="AW487" s="128"/>
      <c r="AX487" s="128"/>
      <c r="AY487" s="128"/>
      <c r="AZ487" s="128"/>
      <c r="BA487" s="128"/>
      <c r="BB487" s="128"/>
      <c r="BC487" s="128"/>
      <c r="BD487" s="128"/>
      <c r="BE487" s="128"/>
      <c r="BF487" s="128"/>
      <c r="BG487" s="128"/>
      <c r="BH487" s="128"/>
      <c r="BI487" s="128"/>
      <c r="BJ487" s="128"/>
      <c r="BK487" s="128"/>
      <c r="BL487" s="128"/>
      <c r="BM487" s="128"/>
      <c r="BN487" s="128"/>
      <c r="BO487" s="128"/>
      <c r="BP487" s="128"/>
      <c r="BQ487" s="128"/>
      <c r="BR487" s="128"/>
      <c r="BS487" s="128"/>
      <c r="BT487" s="128"/>
      <c r="BU487" s="128"/>
      <c r="BV487" s="128"/>
      <c r="BW487" s="128"/>
      <c r="BX487" s="128"/>
      <c r="BY487" s="128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30" hidden="false" customHeight="true" outlineLevel="1" collapsed="false">
      <c r="A488" s="85"/>
      <c r="B488" s="103" t="n">
        <v>38</v>
      </c>
      <c r="C488" s="104" t="n">
        <v>4</v>
      </c>
      <c r="D488" s="105" t="s">
        <v>273</v>
      </c>
      <c r="E488" s="104"/>
      <c r="F488" s="138" t="s">
        <v>849</v>
      </c>
      <c r="G488" s="138"/>
      <c r="H488" s="120" t="s">
        <v>850</v>
      </c>
      <c r="I488" s="108"/>
      <c r="J488" s="109" t="n">
        <v>940</v>
      </c>
      <c r="K488" s="110" t="n">
        <f aca="false">I488*J488</f>
        <v>0</v>
      </c>
      <c r="L488" s="128"/>
      <c r="M488" s="128"/>
      <c r="N488" s="128"/>
      <c r="O488" s="128"/>
      <c r="P488" s="128"/>
      <c r="Q488" s="128"/>
      <c r="R488" s="128"/>
      <c r="S488" s="128"/>
      <c r="T488" s="128"/>
      <c r="U488" s="128"/>
      <c r="V488" s="128"/>
      <c r="W488" s="128"/>
      <c r="X488" s="128"/>
      <c r="Y488" s="128"/>
      <c r="Z488" s="128"/>
      <c r="AA488" s="128"/>
      <c r="AB488" s="128"/>
      <c r="AC488" s="128"/>
      <c r="AD488" s="128"/>
      <c r="AE488" s="128"/>
      <c r="AF488" s="128"/>
      <c r="AG488" s="128"/>
      <c r="AH488" s="128"/>
      <c r="AI488" s="128"/>
      <c r="AJ488" s="128"/>
      <c r="AK488" s="128"/>
      <c r="AL488" s="128"/>
      <c r="AM488" s="128"/>
      <c r="AN488" s="128"/>
      <c r="AO488" s="128"/>
      <c r="AP488" s="128"/>
      <c r="AQ488" s="128"/>
      <c r="AR488" s="128"/>
      <c r="AS488" s="128"/>
      <c r="AT488" s="128"/>
      <c r="AU488" s="128"/>
      <c r="AV488" s="128"/>
      <c r="AW488" s="128"/>
      <c r="AX488" s="128"/>
      <c r="AY488" s="128"/>
      <c r="AZ488" s="128"/>
      <c r="BA488" s="128"/>
      <c r="BB488" s="128"/>
      <c r="BC488" s="128"/>
      <c r="BD488" s="128"/>
      <c r="BE488" s="128"/>
      <c r="BF488" s="128"/>
      <c r="BG488" s="128"/>
      <c r="BH488" s="128"/>
      <c r="BI488" s="128"/>
      <c r="BJ488" s="128"/>
      <c r="BK488" s="128"/>
      <c r="BL488" s="128"/>
      <c r="BM488" s="128"/>
      <c r="BN488" s="128"/>
      <c r="BO488" s="128"/>
      <c r="BP488" s="128"/>
      <c r="BQ488" s="128"/>
      <c r="BR488" s="128"/>
      <c r="BS488" s="128"/>
      <c r="BT488" s="128"/>
      <c r="BU488" s="128"/>
      <c r="BV488" s="128"/>
      <c r="BW488" s="128"/>
      <c r="BX488" s="128"/>
      <c r="BY488" s="128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s="102" customFormat="true" ht="30" hidden="false" customHeight="true" outlineLevel="2" collapsed="false">
      <c r="A489" s="85"/>
      <c r="B489" s="111"/>
      <c r="C489" s="112"/>
      <c r="D489" s="112"/>
      <c r="E489" s="112"/>
      <c r="F489" s="139"/>
      <c r="G489" s="140"/>
      <c r="H489" s="115" t="s">
        <v>851</v>
      </c>
      <c r="I489" s="116"/>
      <c r="J489" s="117" t="n">
        <f aca="false">SUM(I481:I488)</f>
        <v>0</v>
      </c>
      <c r="K489" s="110"/>
      <c r="L489" s="128"/>
      <c r="M489" s="128"/>
      <c r="N489" s="128"/>
      <c r="O489" s="128"/>
      <c r="P489" s="128"/>
      <c r="Q489" s="128"/>
      <c r="R489" s="128"/>
      <c r="S489" s="128"/>
      <c r="T489" s="128"/>
      <c r="U489" s="128"/>
      <c r="V489" s="128"/>
      <c r="W489" s="128"/>
      <c r="X489" s="128"/>
      <c r="Y489" s="128"/>
      <c r="Z489" s="128"/>
      <c r="AA489" s="128"/>
      <c r="AB489" s="128"/>
      <c r="AC489" s="128"/>
      <c r="AD489" s="128"/>
      <c r="AE489" s="128"/>
      <c r="AF489" s="128"/>
      <c r="AG489" s="128"/>
      <c r="AH489" s="128"/>
      <c r="AI489" s="128"/>
      <c r="AJ489" s="128"/>
      <c r="AK489" s="128"/>
      <c r="AL489" s="128"/>
      <c r="AM489" s="128"/>
      <c r="AN489" s="128"/>
      <c r="AO489" s="128"/>
      <c r="AP489" s="128"/>
      <c r="AQ489" s="128"/>
      <c r="AR489" s="128"/>
      <c r="AS489" s="128"/>
      <c r="AT489" s="128"/>
      <c r="AU489" s="128"/>
      <c r="AV489" s="128"/>
      <c r="AW489" s="128"/>
      <c r="AX489" s="128"/>
      <c r="AY489" s="128"/>
      <c r="AZ489" s="128"/>
      <c r="BA489" s="128"/>
      <c r="BB489" s="128"/>
      <c r="BC489" s="128"/>
      <c r="BD489" s="128"/>
      <c r="BE489" s="128"/>
      <c r="BF489" s="128"/>
      <c r="BG489" s="128"/>
      <c r="BH489" s="128"/>
      <c r="BI489" s="128"/>
      <c r="BJ489" s="128"/>
      <c r="BK489" s="128"/>
      <c r="BL489" s="128"/>
      <c r="BM489" s="128"/>
      <c r="BN489" s="128"/>
      <c r="BO489" s="128"/>
      <c r="BP489" s="128"/>
      <c r="BQ489" s="128"/>
      <c r="BR489" s="128"/>
      <c r="BS489" s="128"/>
      <c r="BT489" s="128"/>
      <c r="BU489" s="128"/>
      <c r="BV489" s="128"/>
      <c r="BW489" s="128"/>
      <c r="BX489" s="128"/>
      <c r="BY489" s="128"/>
      <c r="BZ489" s="129"/>
      <c r="CA489" s="129"/>
      <c r="CB489" s="129"/>
      <c r="CC489" s="129"/>
      <c r="CD489" s="129"/>
      <c r="CE489" s="129"/>
      <c r="CF489" s="129"/>
      <c r="CG489" s="129"/>
      <c r="CH489" s="129"/>
      <c r="CI489" s="129"/>
      <c r="CJ489" s="129"/>
      <c r="CK489" s="129"/>
      <c r="CL489" s="129"/>
      <c r="CM489" s="129"/>
      <c r="CN489" s="129"/>
      <c r="CO489" s="129"/>
      <c r="CP489" s="129"/>
      <c r="CQ489" s="129"/>
      <c r="CR489" s="129"/>
      <c r="CS489" s="129"/>
      <c r="CT489" s="129"/>
      <c r="CU489" s="129"/>
      <c r="CV489" s="129"/>
      <c r="CW489" s="129"/>
      <c r="CX489" s="129"/>
      <c r="CY489" s="129"/>
      <c r="CZ489" s="129"/>
      <c r="DA489" s="129"/>
      <c r="DB489" s="129"/>
      <c r="DC489" s="129"/>
      <c r="DD489" s="129"/>
      <c r="DE489" s="129"/>
      <c r="DF489" s="129"/>
      <c r="DG489" s="129"/>
      <c r="DH489" s="129"/>
      <c r="DI489" s="129"/>
      <c r="DJ489" s="129"/>
      <c r="DK489" s="129"/>
      <c r="DL489" s="129"/>
      <c r="DM489" s="129"/>
      <c r="DN489" s="129"/>
      <c r="DO489" s="129"/>
      <c r="DP489" s="129"/>
      <c r="DQ489" s="129"/>
      <c r="DR489" s="129"/>
      <c r="DS489" s="129"/>
      <c r="DT489" s="129"/>
      <c r="DU489" s="129"/>
      <c r="DV489" s="129"/>
      <c r="DW489" s="129"/>
      <c r="DX489" s="129"/>
      <c r="DY489" s="129"/>
      <c r="DZ489" s="129"/>
      <c r="EA489" s="129"/>
      <c r="EB489" s="129"/>
      <c r="EC489" s="129"/>
      <c r="ED489" s="129"/>
      <c r="EE489" s="129"/>
      <c r="EF489" s="129"/>
      <c r="EG489" s="129"/>
      <c r="EH489" s="129"/>
      <c r="EI489" s="129"/>
      <c r="EJ489" s="129"/>
      <c r="EK489" s="129"/>
      <c r="EL489" s="129"/>
      <c r="EM489" s="129"/>
      <c r="EN489" s="129"/>
      <c r="EO489" s="129"/>
      <c r="EP489" s="129"/>
      <c r="EQ489" s="129"/>
      <c r="ER489" s="129"/>
      <c r="ES489" s="129"/>
      <c r="ET489" s="129"/>
      <c r="EU489" s="129"/>
      <c r="EV489" s="129"/>
      <c r="EW489" s="129"/>
      <c r="EX489" s="129"/>
      <c r="EY489" s="129"/>
      <c r="EZ489" s="129"/>
      <c r="FA489" s="129"/>
      <c r="FB489" s="129"/>
      <c r="FC489" s="129"/>
      <c r="FD489" s="129"/>
      <c r="FE489" s="129"/>
      <c r="FF489" s="129"/>
      <c r="FG489" s="129"/>
      <c r="FH489" s="129"/>
      <c r="FI489" s="129"/>
      <c r="FJ489" s="129"/>
      <c r="FK489" s="129"/>
      <c r="FL489" s="129"/>
      <c r="FM489" s="129"/>
      <c r="FN489" s="129"/>
      <c r="FO489" s="129"/>
      <c r="FP489" s="129"/>
      <c r="FQ489" s="129"/>
      <c r="FR489" s="129"/>
      <c r="FS489" s="129"/>
      <c r="FT489" s="129"/>
      <c r="FU489" s="129"/>
      <c r="FV489" s="129"/>
      <c r="FW489" s="129"/>
      <c r="FX489" s="129"/>
      <c r="FY489" s="129"/>
      <c r="FZ489" s="129"/>
      <c r="GA489" s="129"/>
      <c r="GB489" s="129"/>
      <c r="GC489" s="129"/>
      <c r="GD489" s="129"/>
      <c r="GE489" s="129"/>
      <c r="GF489" s="129"/>
      <c r="GG489" s="129"/>
      <c r="GH489" s="129"/>
      <c r="GI489" s="129"/>
      <c r="GJ489" s="129"/>
      <c r="GK489" s="129"/>
      <c r="GL489" s="129"/>
      <c r="GM489" s="129"/>
      <c r="GN489" s="129"/>
      <c r="GO489" s="129"/>
      <c r="GP489" s="129"/>
      <c r="GQ489" s="129"/>
      <c r="GR489" s="129"/>
      <c r="GS489" s="129"/>
      <c r="GT489" s="129"/>
      <c r="GU489" s="129"/>
      <c r="GV489" s="129"/>
      <c r="GW489" s="129"/>
      <c r="GX489" s="129"/>
      <c r="GY489" s="129"/>
      <c r="GZ489" s="129"/>
      <c r="HA489" s="129"/>
      <c r="HB489" s="129"/>
      <c r="HC489" s="129"/>
      <c r="HD489" s="129"/>
      <c r="HE489" s="129"/>
      <c r="HF489" s="129"/>
      <c r="HG489" s="129"/>
      <c r="HH489" s="129"/>
      <c r="HI489" s="129"/>
      <c r="HJ489" s="129"/>
      <c r="HK489" s="129"/>
      <c r="HL489" s="129"/>
      <c r="HM489" s="129"/>
      <c r="HN489" s="129"/>
      <c r="HO489" s="129"/>
      <c r="HP489" s="129"/>
      <c r="HQ489" s="129"/>
      <c r="HR489" s="129"/>
      <c r="HS489" s="129"/>
      <c r="HT489" s="129"/>
      <c r="HU489" s="129"/>
      <c r="HV489" s="129"/>
      <c r="HW489" s="129"/>
      <c r="HX489" s="129"/>
      <c r="HY489" s="129"/>
      <c r="HZ489" s="129"/>
      <c r="IA489" s="129"/>
      <c r="IB489" s="129"/>
      <c r="IC489" s="129"/>
      <c r="ID489" s="129"/>
      <c r="IE489" s="129"/>
      <c r="IF489" s="129"/>
      <c r="IG489" s="129"/>
      <c r="IH489" s="129"/>
      <c r="II489" s="129"/>
      <c r="IJ489" s="129"/>
    </row>
    <row r="490" s="129" customFormat="true" ht="45" hidden="false" customHeight="true" outlineLevel="1" collapsed="false">
      <c r="A490" s="85"/>
      <c r="B490" s="161"/>
      <c r="C490" s="162"/>
      <c r="D490" s="162"/>
      <c r="E490" s="162"/>
      <c r="F490" s="163" t="s">
        <v>852</v>
      </c>
      <c r="G490" s="163"/>
      <c r="H490" s="164"/>
      <c r="I490" s="165"/>
      <c r="J490" s="166"/>
      <c r="K490" s="167"/>
      <c r="L490" s="128"/>
      <c r="M490" s="128"/>
      <c r="N490" s="128"/>
      <c r="O490" s="128"/>
      <c r="P490" s="128"/>
      <c r="Q490" s="128"/>
      <c r="R490" s="128"/>
      <c r="S490" s="128"/>
      <c r="T490" s="128"/>
      <c r="U490" s="128"/>
      <c r="V490" s="128"/>
      <c r="W490" s="128"/>
      <c r="X490" s="128"/>
      <c r="Y490" s="128"/>
      <c r="Z490" s="128"/>
      <c r="AA490" s="128"/>
      <c r="AB490" s="128"/>
      <c r="AC490" s="128"/>
      <c r="AD490" s="128"/>
      <c r="AE490" s="128"/>
      <c r="AF490" s="128"/>
      <c r="AG490" s="128"/>
      <c r="AH490" s="128"/>
      <c r="AI490" s="128"/>
      <c r="AJ490" s="128"/>
      <c r="AK490" s="128"/>
      <c r="AL490" s="128"/>
      <c r="AM490" s="128"/>
      <c r="AN490" s="128"/>
      <c r="AO490" s="128"/>
      <c r="AP490" s="128"/>
      <c r="AQ490" s="128"/>
      <c r="AR490" s="128"/>
      <c r="AS490" s="128"/>
      <c r="AT490" s="128"/>
      <c r="AU490" s="128"/>
      <c r="AV490" s="128"/>
      <c r="AW490" s="128"/>
      <c r="AX490" s="128"/>
      <c r="AY490" s="128"/>
      <c r="AZ490" s="128"/>
      <c r="BA490" s="128"/>
      <c r="BB490" s="128"/>
      <c r="BC490" s="128"/>
      <c r="BD490" s="128"/>
      <c r="BE490" s="128"/>
      <c r="BF490" s="128"/>
      <c r="BG490" s="128"/>
      <c r="BH490" s="128"/>
      <c r="BI490" s="128"/>
      <c r="BJ490" s="128"/>
      <c r="BK490" s="128"/>
      <c r="BL490" s="128"/>
      <c r="BM490" s="128"/>
      <c r="BN490" s="128"/>
      <c r="BO490" s="128"/>
      <c r="BP490" s="128"/>
      <c r="BQ490" s="128"/>
      <c r="BR490" s="128"/>
      <c r="BS490" s="128"/>
      <c r="BT490" s="128"/>
      <c r="BU490" s="128"/>
      <c r="BV490" s="128"/>
      <c r="BW490" s="128"/>
      <c r="BX490" s="128"/>
      <c r="BY490" s="128"/>
    </row>
    <row r="491" customFormat="false" ht="30" hidden="false" customHeight="true" outlineLevel="1" collapsed="false">
      <c r="A491" s="85"/>
      <c r="B491" s="103" t="n">
        <v>31</v>
      </c>
      <c r="C491" s="104" t="n">
        <v>1</v>
      </c>
      <c r="D491" s="105" t="s">
        <v>273</v>
      </c>
      <c r="E491" s="104"/>
      <c r="F491" s="106" t="s">
        <v>853</v>
      </c>
      <c r="G491" s="106"/>
      <c r="H491" s="120" t="s">
        <v>854</v>
      </c>
      <c r="I491" s="108"/>
      <c r="J491" s="109" t="n">
        <v>345</v>
      </c>
      <c r="K491" s="110" t="n">
        <f aca="false">I491*J491</f>
        <v>0</v>
      </c>
      <c r="L491" s="128"/>
      <c r="M491" s="128"/>
      <c r="N491" s="128"/>
      <c r="O491" s="128"/>
      <c r="P491" s="128"/>
      <c r="Q491" s="128"/>
      <c r="R491" s="128"/>
      <c r="S491" s="128"/>
      <c r="T491" s="128"/>
      <c r="U491" s="128"/>
      <c r="V491" s="128"/>
      <c r="W491" s="128"/>
      <c r="X491" s="128"/>
      <c r="Y491" s="128"/>
      <c r="Z491" s="128"/>
      <c r="AA491" s="128"/>
      <c r="AB491" s="128"/>
      <c r="AC491" s="128"/>
      <c r="AD491" s="128"/>
      <c r="AE491" s="128"/>
      <c r="AF491" s="128"/>
      <c r="AG491" s="128"/>
      <c r="AH491" s="128"/>
      <c r="AI491" s="128"/>
      <c r="AJ491" s="128"/>
      <c r="AK491" s="128"/>
      <c r="AL491" s="128"/>
      <c r="AM491" s="128"/>
      <c r="AN491" s="128"/>
      <c r="AO491" s="128"/>
      <c r="AP491" s="128"/>
      <c r="AQ491" s="128"/>
      <c r="AR491" s="128"/>
      <c r="AS491" s="128"/>
      <c r="AT491" s="128"/>
      <c r="AU491" s="128"/>
      <c r="AV491" s="128"/>
      <c r="AW491" s="128"/>
      <c r="AX491" s="128"/>
      <c r="AY491" s="128"/>
      <c r="AZ491" s="128"/>
      <c r="BA491" s="128"/>
      <c r="BB491" s="128"/>
      <c r="BC491" s="128"/>
      <c r="BD491" s="128"/>
      <c r="BE491" s="128"/>
      <c r="BF491" s="128"/>
      <c r="BG491" s="128"/>
      <c r="BH491" s="128"/>
      <c r="BI491" s="128"/>
      <c r="BJ491" s="128"/>
      <c r="BK491" s="128"/>
      <c r="BL491" s="128"/>
      <c r="BM491" s="128"/>
      <c r="BN491" s="128"/>
      <c r="BO491" s="128"/>
      <c r="BP491" s="128"/>
      <c r="BQ491" s="128"/>
      <c r="BR491" s="128"/>
      <c r="BS491" s="128"/>
      <c r="BT491" s="128"/>
      <c r="BU491" s="128"/>
      <c r="BV491" s="128"/>
      <c r="BW491" s="128"/>
      <c r="BX491" s="128"/>
      <c r="BY491" s="128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s="102" customFormat="true" ht="30" hidden="false" customHeight="true" outlineLevel="2" collapsed="false">
      <c r="A492" s="85"/>
      <c r="B492" s="111"/>
      <c r="C492" s="112"/>
      <c r="D492" s="112"/>
      <c r="E492" s="112"/>
      <c r="F492" s="139"/>
      <c r="G492" s="140"/>
      <c r="H492" s="115" t="s">
        <v>855</v>
      </c>
      <c r="I492" s="116"/>
      <c r="J492" s="117" t="n">
        <f aca="false">SUM(I491)</f>
        <v>0</v>
      </c>
      <c r="K492" s="110"/>
      <c r="L492" s="128"/>
      <c r="M492" s="128"/>
      <c r="N492" s="128"/>
      <c r="O492" s="128"/>
      <c r="P492" s="128"/>
      <c r="Q492" s="128"/>
      <c r="R492" s="128"/>
      <c r="S492" s="128"/>
      <c r="T492" s="128"/>
      <c r="U492" s="128"/>
      <c r="V492" s="128"/>
      <c r="W492" s="128"/>
      <c r="X492" s="128"/>
      <c r="Y492" s="128"/>
      <c r="Z492" s="128"/>
      <c r="AA492" s="128"/>
      <c r="AB492" s="128"/>
      <c r="AC492" s="128"/>
      <c r="AD492" s="128"/>
      <c r="AE492" s="128"/>
      <c r="AF492" s="128"/>
      <c r="AG492" s="128"/>
      <c r="AH492" s="128"/>
      <c r="AI492" s="128"/>
      <c r="AJ492" s="128"/>
      <c r="AK492" s="128"/>
      <c r="AL492" s="128"/>
      <c r="AM492" s="128"/>
      <c r="AN492" s="128"/>
      <c r="AO492" s="128"/>
      <c r="AP492" s="128"/>
      <c r="AQ492" s="128"/>
      <c r="AR492" s="128"/>
      <c r="AS492" s="128"/>
      <c r="AT492" s="128"/>
      <c r="AU492" s="128"/>
      <c r="AV492" s="128"/>
      <c r="AW492" s="128"/>
      <c r="AX492" s="128"/>
      <c r="AY492" s="128"/>
      <c r="AZ492" s="128"/>
      <c r="BA492" s="128"/>
      <c r="BB492" s="128"/>
      <c r="BC492" s="128"/>
      <c r="BD492" s="128"/>
      <c r="BE492" s="128"/>
      <c r="BF492" s="128"/>
      <c r="BG492" s="128"/>
      <c r="BH492" s="128"/>
      <c r="BI492" s="128"/>
      <c r="BJ492" s="128"/>
      <c r="BK492" s="128"/>
      <c r="BL492" s="128"/>
      <c r="BM492" s="128"/>
      <c r="BN492" s="128"/>
      <c r="BO492" s="128"/>
      <c r="BP492" s="128"/>
      <c r="BQ492" s="128"/>
      <c r="BR492" s="128"/>
      <c r="BS492" s="128"/>
      <c r="BT492" s="128"/>
      <c r="BU492" s="128"/>
      <c r="BV492" s="128"/>
      <c r="BW492" s="128"/>
      <c r="BX492" s="128"/>
      <c r="BY492" s="128"/>
      <c r="BZ492" s="129"/>
      <c r="CA492" s="129"/>
      <c r="CB492" s="129"/>
      <c r="CC492" s="129"/>
      <c r="CD492" s="129"/>
      <c r="CE492" s="129"/>
      <c r="CF492" s="129"/>
      <c r="CG492" s="129"/>
      <c r="CH492" s="129"/>
      <c r="CI492" s="129"/>
      <c r="CJ492" s="129"/>
      <c r="CK492" s="129"/>
      <c r="CL492" s="129"/>
      <c r="CM492" s="129"/>
      <c r="CN492" s="129"/>
      <c r="CO492" s="129"/>
      <c r="CP492" s="129"/>
      <c r="CQ492" s="129"/>
      <c r="CR492" s="129"/>
      <c r="CS492" s="129"/>
      <c r="CT492" s="129"/>
      <c r="CU492" s="129"/>
      <c r="CV492" s="129"/>
      <c r="CW492" s="129"/>
      <c r="CX492" s="129"/>
      <c r="CY492" s="129"/>
      <c r="CZ492" s="129"/>
      <c r="DA492" s="129"/>
      <c r="DB492" s="129"/>
      <c r="DC492" s="129"/>
      <c r="DD492" s="129"/>
      <c r="DE492" s="129"/>
      <c r="DF492" s="129"/>
      <c r="DG492" s="129"/>
      <c r="DH492" s="129"/>
      <c r="DI492" s="129"/>
      <c r="DJ492" s="129"/>
      <c r="DK492" s="129"/>
      <c r="DL492" s="129"/>
      <c r="DM492" s="129"/>
      <c r="DN492" s="129"/>
      <c r="DO492" s="129"/>
      <c r="DP492" s="129"/>
      <c r="DQ492" s="129"/>
      <c r="DR492" s="129"/>
      <c r="DS492" s="129"/>
      <c r="DT492" s="129"/>
      <c r="DU492" s="129"/>
      <c r="DV492" s="129"/>
      <c r="DW492" s="129"/>
      <c r="DX492" s="129"/>
      <c r="DY492" s="129"/>
      <c r="DZ492" s="129"/>
      <c r="EA492" s="129"/>
      <c r="EB492" s="129"/>
      <c r="EC492" s="129"/>
      <c r="ED492" s="129"/>
      <c r="EE492" s="129"/>
      <c r="EF492" s="129"/>
      <c r="EG492" s="129"/>
      <c r="EH492" s="129"/>
      <c r="EI492" s="129"/>
      <c r="EJ492" s="129"/>
      <c r="EK492" s="129"/>
      <c r="EL492" s="129"/>
      <c r="EM492" s="129"/>
      <c r="EN492" s="129"/>
      <c r="EO492" s="129"/>
      <c r="EP492" s="129"/>
      <c r="EQ492" s="129"/>
      <c r="ER492" s="129"/>
      <c r="ES492" s="129"/>
      <c r="ET492" s="129"/>
      <c r="EU492" s="129"/>
      <c r="EV492" s="129"/>
      <c r="EW492" s="129"/>
      <c r="EX492" s="129"/>
      <c r="EY492" s="129"/>
      <c r="EZ492" s="129"/>
      <c r="FA492" s="129"/>
      <c r="FB492" s="129"/>
      <c r="FC492" s="129"/>
      <c r="FD492" s="129"/>
      <c r="FE492" s="129"/>
      <c r="FF492" s="129"/>
      <c r="FG492" s="129"/>
      <c r="FH492" s="129"/>
      <c r="FI492" s="129"/>
      <c r="FJ492" s="129"/>
      <c r="FK492" s="129"/>
      <c r="FL492" s="129"/>
      <c r="FM492" s="129"/>
      <c r="FN492" s="129"/>
      <c r="FO492" s="129"/>
      <c r="FP492" s="129"/>
      <c r="FQ492" s="129"/>
      <c r="FR492" s="129"/>
      <c r="FS492" s="129"/>
      <c r="FT492" s="129"/>
      <c r="FU492" s="129"/>
      <c r="FV492" s="129"/>
      <c r="FW492" s="129"/>
      <c r="FX492" s="129"/>
      <c r="FY492" s="129"/>
      <c r="FZ492" s="129"/>
      <c r="GA492" s="129"/>
      <c r="GB492" s="129"/>
      <c r="GC492" s="129"/>
      <c r="GD492" s="129"/>
      <c r="GE492" s="129"/>
      <c r="GF492" s="129"/>
      <c r="GG492" s="129"/>
      <c r="GH492" s="129"/>
      <c r="GI492" s="129"/>
      <c r="GJ492" s="129"/>
      <c r="GK492" s="129"/>
      <c r="GL492" s="129"/>
      <c r="GM492" s="129"/>
      <c r="GN492" s="129"/>
      <c r="GO492" s="129"/>
      <c r="GP492" s="129"/>
      <c r="GQ492" s="129"/>
      <c r="GR492" s="129"/>
      <c r="GS492" s="129"/>
      <c r="GT492" s="129"/>
      <c r="GU492" s="129"/>
      <c r="GV492" s="129"/>
      <c r="GW492" s="129"/>
      <c r="GX492" s="129"/>
      <c r="GY492" s="129"/>
      <c r="GZ492" s="129"/>
      <c r="HA492" s="129"/>
      <c r="HB492" s="129"/>
      <c r="HC492" s="129"/>
      <c r="HD492" s="129"/>
      <c r="HE492" s="129"/>
      <c r="HF492" s="129"/>
      <c r="HG492" s="129"/>
      <c r="HH492" s="129"/>
      <c r="HI492" s="129"/>
      <c r="HJ492" s="129"/>
      <c r="HK492" s="129"/>
      <c r="HL492" s="129"/>
      <c r="HM492" s="129"/>
      <c r="HN492" s="129"/>
      <c r="HO492" s="129"/>
      <c r="HP492" s="129"/>
      <c r="HQ492" s="129"/>
      <c r="HR492" s="129"/>
      <c r="HS492" s="129"/>
      <c r="HT492" s="129"/>
      <c r="HU492" s="129"/>
      <c r="HV492" s="129"/>
      <c r="HW492" s="129"/>
      <c r="HX492" s="129"/>
      <c r="HY492" s="129"/>
      <c r="HZ492" s="129"/>
      <c r="IA492" s="129"/>
      <c r="IB492" s="129"/>
      <c r="IC492" s="129"/>
      <c r="ID492" s="129"/>
      <c r="IE492" s="129"/>
      <c r="IF492" s="129"/>
      <c r="IG492" s="129"/>
      <c r="IH492" s="129"/>
      <c r="II492" s="129"/>
      <c r="IJ492" s="129"/>
    </row>
    <row r="493" s="129" customFormat="true" ht="61.2" hidden="false" customHeight="true" outlineLevel="1" collapsed="false">
      <c r="A493" s="85"/>
      <c r="B493" s="161"/>
      <c r="C493" s="162"/>
      <c r="D493" s="162"/>
      <c r="E493" s="162"/>
      <c r="F493" s="163" t="s">
        <v>856</v>
      </c>
      <c r="G493" s="163"/>
      <c r="H493" s="164"/>
      <c r="I493" s="165"/>
      <c r="J493" s="166"/>
      <c r="K493" s="167"/>
      <c r="L493" s="128"/>
      <c r="M493" s="128"/>
      <c r="N493" s="128"/>
      <c r="O493" s="128"/>
      <c r="P493" s="128"/>
      <c r="Q493" s="128"/>
      <c r="R493" s="128"/>
      <c r="S493" s="128"/>
      <c r="T493" s="128"/>
      <c r="U493" s="128"/>
      <c r="V493" s="128"/>
      <c r="W493" s="128"/>
      <c r="X493" s="128"/>
      <c r="Y493" s="128"/>
      <c r="Z493" s="128"/>
      <c r="AA493" s="128"/>
      <c r="AB493" s="128"/>
      <c r="AC493" s="128"/>
      <c r="AD493" s="128"/>
      <c r="AE493" s="128"/>
      <c r="AF493" s="128"/>
      <c r="AG493" s="128"/>
      <c r="AH493" s="128"/>
      <c r="AI493" s="128"/>
      <c r="AJ493" s="128"/>
      <c r="AK493" s="128"/>
      <c r="AL493" s="128"/>
      <c r="AM493" s="128"/>
      <c r="AN493" s="128"/>
      <c r="AO493" s="128"/>
      <c r="AP493" s="128"/>
      <c r="AQ493" s="128"/>
      <c r="AR493" s="128"/>
      <c r="AS493" s="128"/>
      <c r="AT493" s="128"/>
      <c r="AU493" s="128"/>
      <c r="AV493" s="128"/>
      <c r="AW493" s="128"/>
      <c r="AX493" s="128"/>
      <c r="AY493" s="128"/>
      <c r="AZ493" s="128"/>
      <c r="BA493" s="128"/>
      <c r="BB493" s="128"/>
      <c r="BC493" s="128"/>
      <c r="BD493" s="128"/>
      <c r="BE493" s="128"/>
      <c r="BF493" s="128"/>
      <c r="BG493" s="128"/>
      <c r="BH493" s="128"/>
      <c r="BI493" s="128"/>
      <c r="BJ493" s="128"/>
      <c r="BK493" s="128"/>
      <c r="BL493" s="128"/>
      <c r="BM493" s="128"/>
      <c r="BN493" s="128"/>
      <c r="BO493" s="128"/>
      <c r="BP493" s="128"/>
      <c r="BQ493" s="128"/>
      <c r="BR493" s="128"/>
      <c r="BS493" s="128"/>
      <c r="BT493" s="128"/>
      <c r="BU493" s="128"/>
      <c r="BV493" s="128"/>
      <c r="BW493" s="128"/>
      <c r="BX493" s="128"/>
      <c r="BY493" s="128"/>
    </row>
    <row r="494" customFormat="false" ht="30" hidden="false" customHeight="true" outlineLevel="1" collapsed="false">
      <c r="A494" s="85"/>
      <c r="B494" s="103" t="n">
        <v>32</v>
      </c>
      <c r="C494" s="104" t="n">
        <v>1</v>
      </c>
      <c r="D494" s="105" t="s">
        <v>273</v>
      </c>
      <c r="E494" s="104"/>
      <c r="F494" s="138" t="s">
        <v>857</v>
      </c>
      <c r="G494" s="138"/>
      <c r="H494" s="120" t="s">
        <v>858</v>
      </c>
      <c r="I494" s="108"/>
      <c r="J494" s="109" t="n">
        <v>679</v>
      </c>
      <c r="K494" s="110" t="n">
        <f aca="false">I494*J494</f>
        <v>0</v>
      </c>
      <c r="L494" s="128"/>
      <c r="M494" s="128"/>
      <c r="N494" s="128"/>
      <c r="O494" s="128"/>
      <c r="P494" s="128"/>
      <c r="Q494" s="128"/>
      <c r="R494" s="128"/>
      <c r="S494" s="128"/>
      <c r="T494" s="128"/>
      <c r="U494" s="128"/>
      <c r="V494" s="128"/>
      <c r="W494" s="128"/>
      <c r="X494" s="128"/>
      <c r="Y494" s="128"/>
      <c r="Z494" s="128"/>
      <c r="AA494" s="128"/>
      <c r="AB494" s="128"/>
      <c r="AC494" s="128"/>
      <c r="AD494" s="128"/>
      <c r="AE494" s="128"/>
      <c r="AF494" s="128"/>
      <c r="AG494" s="128"/>
      <c r="AH494" s="128"/>
      <c r="AI494" s="128"/>
      <c r="AJ494" s="128"/>
      <c r="AK494" s="128"/>
      <c r="AL494" s="128"/>
      <c r="AM494" s="128"/>
      <c r="AN494" s="128"/>
      <c r="AO494" s="128"/>
      <c r="AP494" s="128"/>
      <c r="AQ494" s="128"/>
      <c r="AR494" s="128"/>
      <c r="AS494" s="128"/>
      <c r="AT494" s="128"/>
      <c r="AU494" s="128"/>
      <c r="AV494" s="128"/>
      <c r="AW494" s="128"/>
      <c r="AX494" s="128"/>
      <c r="AY494" s="128"/>
      <c r="AZ494" s="128"/>
      <c r="BA494" s="128"/>
      <c r="BB494" s="128"/>
      <c r="BC494" s="128"/>
      <c r="BD494" s="128"/>
      <c r="BE494" s="128"/>
      <c r="BF494" s="128"/>
      <c r="BG494" s="128"/>
      <c r="BH494" s="128"/>
      <c r="BI494" s="128"/>
      <c r="BJ494" s="128"/>
      <c r="BK494" s="128"/>
      <c r="BL494" s="128"/>
      <c r="BM494" s="128"/>
      <c r="BN494" s="128"/>
      <c r="BO494" s="128"/>
      <c r="BP494" s="128"/>
      <c r="BQ494" s="128"/>
      <c r="BR494" s="128"/>
      <c r="BS494" s="128"/>
      <c r="BT494" s="128"/>
      <c r="BU494" s="128"/>
      <c r="BV494" s="128"/>
      <c r="BW494" s="128"/>
      <c r="BX494" s="128"/>
      <c r="BY494" s="128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30" hidden="false" customHeight="true" outlineLevel="1" collapsed="false">
      <c r="A495" s="85"/>
      <c r="B495" s="103" t="n">
        <v>32</v>
      </c>
      <c r="C495" s="104" t="n">
        <v>1</v>
      </c>
      <c r="D495" s="105" t="s">
        <v>273</v>
      </c>
      <c r="E495" s="104"/>
      <c r="F495" s="106" t="s">
        <v>859</v>
      </c>
      <c r="G495" s="106"/>
      <c r="H495" s="120" t="s">
        <v>860</v>
      </c>
      <c r="I495" s="108"/>
      <c r="J495" s="109" t="n">
        <v>679</v>
      </c>
      <c r="K495" s="110" t="n">
        <f aca="false">I495*J495</f>
        <v>0</v>
      </c>
      <c r="L495" s="128"/>
      <c r="M495" s="128"/>
      <c r="N495" s="128"/>
      <c r="O495" s="128"/>
      <c r="P495" s="128"/>
      <c r="Q495" s="128"/>
      <c r="R495" s="128"/>
      <c r="S495" s="128"/>
      <c r="T495" s="128"/>
      <c r="U495" s="128"/>
      <c r="V495" s="128"/>
      <c r="W495" s="128"/>
      <c r="X495" s="128"/>
      <c r="Y495" s="128"/>
      <c r="Z495" s="128"/>
      <c r="AA495" s="128"/>
      <c r="AB495" s="128"/>
      <c r="AC495" s="128"/>
      <c r="AD495" s="128"/>
      <c r="AE495" s="128"/>
      <c r="AF495" s="128"/>
      <c r="AG495" s="128"/>
      <c r="AH495" s="128"/>
      <c r="AI495" s="128"/>
      <c r="AJ495" s="128"/>
      <c r="AK495" s="128"/>
      <c r="AL495" s="128"/>
      <c r="AM495" s="128"/>
      <c r="AN495" s="128"/>
      <c r="AO495" s="128"/>
      <c r="AP495" s="128"/>
      <c r="AQ495" s="128"/>
      <c r="AR495" s="128"/>
      <c r="AS495" s="128"/>
      <c r="AT495" s="128"/>
      <c r="AU495" s="128"/>
      <c r="AV495" s="128"/>
      <c r="AW495" s="128"/>
      <c r="AX495" s="128"/>
      <c r="AY495" s="128"/>
      <c r="AZ495" s="128"/>
      <c r="BA495" s="128"/>
      <c r="BB495" s="128"/>
      <c r="BC495" s="128"/>
      <c r="BD495" s="128"/>
      <c r="BE495" s="128"/>
      <c r="BF495" s="128"/>
      <c r="BG495" s="128"/>
      <c r="BH495" s="128"/>
      <c r="BI495" s="128"/>
      <c r="BJ495" s="128"/>
      <c r="BK495" s="128"/>
      <c r="BL495" s="128"/>
      <c r="BM495" s="128"/>
      <c r="BN495" s="128"/>
      <c r="BO495" s="128"/>
      <c r="BP495" s="128"/>
      <c r="BQ495" s="128"/>
      <c r="BR495" s="128"/>
      <c r="BS495" s="128"/>
      <c r="BT495" s="128"/>
      <c r="BU495" s="128"/>
      <c r="BV495" s="128"/>
      <c r="BW495" s="128"/>
      <c r="BX495" s="128"/>
      <c r="BY495" s="128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30" hidden="false" customHeight="true" outlineLevel="1" collapsed="false">
      <c r="A496" s="85"/>
      <c r="B496" s="103" t="n">
        <v>32</v>
      </c>
      <c r="C496" s="104" t="n">
        <v>1</v>
      </c>
      <c r="D496" s="105" t="s">
        <v>273</v>
      </c>
      <c r="E496" s="104"/>
      <c r="F496" s="138" t="s">
        <v>861</v>
      </c>
      <c r="G496" s="138"/>
      <c r="H496" s="120" t="s">
        <v>862</v>
      </c>
      <c r="I496" s="108"/>
      <c r="J496" s="109" t="n">
        <v>679</v>
      </c>
      <c r="K496" s="110" t="n">
        <f aca="false">I496*J496</f>
        <v>0</v>
      </c>
      <c r="L496" s="128"/>
      <c r="M496" s="128"/>
      <c r="N496" s="128"/>
      <c r="O496" s="128"/>
      <c r="P496" s="128"/>
      <c r="Q496" s="128"/>
      <c r="R496" s="128"/>
      <c r="S496" s="128"/>
      <c r="T496" s="128"/>
      <c r="U496" s="128"/>
      <c r="V496" s="128"/>
      <c r="W496" s="128"/>
      <c r="X496" s="128"/>
      <c r="Y496" s="128"/>
      <c r="Z496" s="128"/>
      <c r="AA496" s="128"/>
      <c r="AB496" s="128"/>
      <c r="AC496" s="128"/>
      <c r="AD496" s="128"/>
      <c r="AE496" s="128"/>
      <c r="AF496" s="128"/>
      <c r="AG496" s="128"/>
      <c r="AH496" s="128"/>
      <c r="AI496" s="128"/>
      <c r="AJ496" s="128"/>
      <c r="AK496" s="128"/>
      <c r="AL496" s="128"/>
      <c r="AM496" s="128"/>
      <c r="AN496" s="128"/>
      <c r="AO496" s="128"/>
      <c r="AP496" s="128"/>
      <c r="AQ496" s="128"/>
      <c r="AR496" s="128"/>
      <c r="AS496" s="128"/>
      <c r="AT496" s="128"/>
      <c r="AU496" s="128"/>
      <c r="AV496" s="128"/>
      <c r="AW496" s="128"/>
      <c r="AX496" s="128"/>
      <c r="AY496" s="128"/>
      <c r="AZ496" s="128"/>
      <c r="BA496" s="128"/>
      <c r="BB496" s="128"/>
      <c r="BC496" s="128"/>
      <c r="BD496" s="128"/>
      <c r="BE496" s="128"/>
      <c r="BF496" s="128"/>
      <c r="BG496" s="128"/>
      <c r="BH496" s="128"/>
      <c r="BI496" s="128"/>
      <c r="BJ496" s="128"/>
      <c r="BK496" s="128"/>
      <c r="BL496" s="128"/>
      <c r="BM496" s="128"/>
      <c r="BN496" s="128"/>
      <c r="BO496" s="128"/>
      <c r="BP496" s="128"/>
      <c r="BQ496" s="128"/>
      <c r="BR496" s="128"/>
      <c r="BS496" s="128"/>
      <c r="BT496" s="128"/>
      <c r="BU496" s="128"/>
      <c r="BV496" s="128"/>
      <c r="BW496" s="128"/>
      <c r="BX496" s="128"/>
      <c r="BY496" s="128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30" hidden="false" customHeight="true" outlineLevel="1" collapsed="false">
      <c r="A497" s="85"/>
      <c r="B497" s="103" t="n">
        <v>32</v>
      </c>
      <c r="C497" s="104" t="n">
        <v>1</v>
      </c>
      <c r="D497" s="105" t="s">
        <v>273</v>
      </c>
      <c r="E497" s="104"/>
      <c r="F497" s="138" t="s">
        <v>863</v>
      </c>
      <c r="G497" s="138"/>
      <c r="H497" s="120" t="s">
        <v>864</v>
      </c>
      <c r="I497" s="108"/>
      <c r="J497" s="109" t="n">
        <v>679</v>
      </c>
      <c r="K497" s="110" t="n">
        <f aca="false">I497*J497</f>
        <v>0</v>
      </c>
      <c r="L497" s="128"/>
      <c r="M497" s="128"/>
      <c r="N497" s="128"/>
      <c r="O497" s="128"/>
      <c r="P497" s="128"/>
      <c r="Q497" s="128"/>
      <c r="R497" s="128"/>
      <c r="S497" s="128"/>
      <c r="T497" s="128"/>
      <c r="U497" s="128"/>
      <c r="V497" s="128"/>
      <c r="W497" s="128"/>
      <c r="X497" s="128"/>
      <c r="Y497" s="128"/>
      <c r="Z497" s="128"/>
      <c r="AA497" s="128"/>
      <c r="AB497" s="128"/>
      <c r="AC497" s="128"/>
      <c r="AD497" s="128"/>
      <c r="AE497" s="128"/>
      <c r="AF497" s="128"/>
      <c r="AG497" s="128"/>
      <c r="AH497" s="128"/>
      <c r="AI497" s="128"/>
      <c r="AJ497" s="128"/>
      <c r="AK497" s="128"/>
      <c r="AL497" s="128"/>
      <c r="AM497" s="128"/>
      <c r="AN497" s="128"/>
      <c r="AO497" s="128"/>
      <c r="AP497" s="128"/>
      <c r="AQ497" s="128"/>
      <c r="AR497" s="128"/>
      <c r="AS497" s="128"/>
      <c r="AT497" s="128"/>
      <c r="AU497" s="128"/>
      <c r="AV497" s="128"/>
      <c r="AW497" s="128"/>
      <c r="AX497" s="128"/>
      <c r="AY497" s="128"/>
      <c r="AZ497" s="128"/>
      <c r="BA497" s="128"/>
      <c r="BB497" s="128"/>
      <c r="BC497" s="128"/>
      <c r="BD497" s="128"/>
      <c r="BE497" s="128"/>
      <c r="BF497" s="128"/>
      <c r="BG497" s="128"/>
      <c r="BH497" s="128"/>
      <c r="BI497" s="128"/>
      <c r="BJ497" s="128"/>
      <c r="BK497" s="128"/>
      <c r="BL497" s="128"/>
      <c r="BM497" s="128"/>
      <c r="BN497" s="128"/>
      <c r="BO497" s="128"/>
      <c r="BP497" s="128"/>
      <c r="BQ497" s="128"/>
      <c r="BR497" s="128"/>
      <c r="BS497" s="128"/>
      <c r="BT497" s="128"/>
      <c r="BU497" s="128"/>
      <c r="BV497" s="128"/>
      <c r="BW497" s="128"/>
      <c r="BX497" s="128"/>
      <c r="BY497" s="128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s="102" customFormat="true" ht="30" hidden="false" customHeight="true" outlineLevel="2" collapsed="false">
      <c r="A498" s="85"/>
      <c r="B498" s="111"/>
      <c r="C498" s="112"/>
      <c r="D498" s="112"/>
      <c r="E498" s="112"/>
      <c r="F498" s="139"/>
      <c r="G498" s="140"/>
      <c r="H498" s="115" t="s">
        <v>865</v>
      </c>
      <c r="I498" s="116"/>
      <c r="J498" s="117" t="n">
        <f aca="false">SUM(I494:I497)</f>
        <v>0</v>
      </c>
      <c r="K498" s="110"/>
      <c r="L498" s="128"/>
      <c r="M498" s="128"/>
      <c r="N498" s="128"/>
      <c r="O498" s="128"/>
      <c r="P498" s="128"/>
      <c r="Q498" s="128"/>
      <c r="R498" s="128"/>
      <c r="S498" s="128"/>
      <c r="T498" s="128"/>
      <c r="U498" s="128"/>
      <c r="V498" s="128"/>
      <c r="W498" s="128"/>
      <c r="X498" s="128"/>
      <c r="Y498" s="128"/>
      <c r="Z498" s="128"/>
      <c r="AA498" s="128"/>
      <c r="AB498" s="128"/>
      <c r="AC498" s="128"/>
      <c r="AD498" s="128"/>
      <c r="AE498" s="128"/>
      <c r="AF498" s="128"/>
      <c r="AG498" s="128"/>
      <c r="AH498" s="128"/>
      <c r="AI498" s="128"/>
      <c r="AJ498" s="128"/>
      <c r="AK498" s="128"/>
      <c r="AL498" s="128"/>
      <c r="AM498" s="128"/>
      <c r="AN498" s="128"/>
      <c r="AO498" s="128"/>
      <c r="AP498" s="128"/>
      <c r="AQ498" s="128"/>
      <c r="AR498" s="128"/>
      <c r="AS498" s="128"/>
      <c r="AT498" s="128"/>
      <c r="AU498" s="128"/>
      <c r="AV498" s="128"/>
      <c r="AW498" s="128"/>
      <c r="AX498" s="128"/>
      <c r="AY498" s="128"/>
      <c r="AZ498" s="128"/>
      <c r="BA498" s="128"/>
      <c r="BB498" s="128"/>
      <c r="BC498" s="128"/>
      <c r="BD498" s="128"/>
      <c r="BE498" s="128"/>
      <c r="BF498" s="128"/>
      <c r="BG498" s="128"/>
      <c r="BH498" s="128"/>
      <c r="BI498" s="128"/>
      <c r="BJ498" s="128"/>
      <c r="BK498" s="128"/>
      <c r="BL498" s="128"/>
      <c r="BM498" s="128"/>
      <c r="BN498" s="128"/>
      <c r="BO498" s="128"/>
      <c r="BP498" s="128"/>
      <c r="BQ498" s="128"/>
      <c r="BR498" s="128"/>
      <c r="BS498" s="128"/>
      <c r="BT498" s="128"/>
      <c r="BU498" s="128"/>
      <c r="BV498" s="128"/>
      <c r="BW498" s="128"/>
      <c r="BX498" s="128"/>
      <c r="BY498" s="128"/>
      <c r="BZ498" s="129"/>
      <c r="CA498" s="129"/>
      <c r="CB498" s="129"/>
      <c r="CC498" s="129"/>
      <c r="CD498" s="129"/>
      <c r="CE498" s="129"/>
      <c r="CF498" s="129"/>
      <c r="CG498" s="129"/>
      <c r="CH498" s="129"/>
      <c r="CI498" s="129"/>
      <c r="CJ498" s="129"/>
      <c r="CK498" s="129"/>
      <c r="CL498" s="129"/>
      <c r="CM498" s="129"/>
      <c r="CN498" s="129"/>
      <c r="CO498" s="129"/>
      <c r="CP498" s="129"/>
      <c r="CQ498" s="129"/>
      <c r="CR498" s="129"/>
      <c r="CS498" s="129"/>
      <c r="CT498" s="129"/>
      <c r="CU498" s="129"/>
      <c r="CV498" s="129"/>
      <c r="CW498" s="129"/>
      <c r="CX498" s="129"/>
      <c r="CY498" s="129"/>
      <c r="CZ498" s="129"/>
      <c r="DA498" s="129"/>
      <c r="DB498" s="129"/>
      <c r="DC498" s="129"/>
      <c r="DD498" s="129"/>
      <c r="DE498" s="129"/>
      <c r="DF498" s="129"/>
      <c r="DG498" s="129"/>
      <c r="DH498" s="129"/>
      <c r="DI498" s="129"/>
      <c r="DJ498" s="129"/>
      <c r="DK498" s="129"/>
      <c r="DL498" s="129"/>
      <c r="DM498" s="129"/>
      <c r="DN498" s="129"/>
      <c r="DO498" s="129"/>
      <c r="DP498" s="129"/>
      <c r="DQ498" s="129"/>
      <c r="DR498" s="129"/>
      <c r="DS498" s="129"/>
      <c r="DT498" s="129"/>
      <c r="DU498" s="129"/>
      <c r="DV498" s="129"/>
      <c r="DW498" s="129"/>
      <c r="DX498" s="129"/>
      <c r="DY498" s="129"/>
      <c r="DZ498" s="129"/>
      <c r="EA498" s="129"/>
      <c r="EB498" s="129"/>
      <c r="EC498" s="129"/>
      <c r="ED498" s="129"/>
      <c r="EE498" s="129"/>
      <c r="EF498" s="129"/>
      <c r="EG498" s="129"/>
      <c r="EH498" s="129"/>
      <c r="EI498" s="129"/>
      <c r="EJ498" s="129"/>
      <c r="EK498" s="129"/>
      <c r="EL498" s="129"/>
      <c r="EM498" s="129"/>
      <c r="EN498" s="129"/>
      <c r="EO498" s="129"/>
      <c r="EP498" s="129"/>
      <c r="EQ498" s="129"/>
      <c r="ER498" s="129"/>
      <c r="ES498" s="129"/>
      <c r="ET498" s="129"/>
      <c r="EU498" s="129"/>
      <c r="EV498" s="129"/>
      <c r="EW498" s="129"/>
      <c r="EX498" s="129"/>
      <c r="EY498" s="129"/>
      <c r="EZ498" s="129"/>
      <c r="FA498" s="129"/>
      <c r="FB498" s="129"/>
      <c r="FC498" s="129"/>
      <c r="FD498" s="129"/>
      <c r="FE498" s="129"/>
      <c r="FF498" s="129"/>
      <c r="FG498" s="129"/>
      <c r="FH498" s="129"/>
      <c r="FI498" s="129"/>
      <c r="FJ498" s="129"/>
      <c r="FK498" s="129"/>
      <c r="FL498" s="129"/>
      <c r="FM498" s="129"/>
      <c r="FN498" s="129"/>
      <c r="FO498" s="129"/>
      <c r="FP498" s="129"/>
      <c r="FQ498" s="129"/>
      <c r="FR498" s="129"/>
      <c r="FS498" s="129"/>
      <c r="FT498" s="129"/>
      <c r="FU498" s="129"/>
      <c r="FV498" s="129"/>
      <c r="FW498" s="129"/>
      <c r="FX498" s="129"/>
      <c r="FY498" s="129"/>
      <c r="FZ498" s="129"/>
      <c r="GA498" s="129"/>
      <c r="GB498" s="129"/>
      <c r="GC498" s="129"/>
      <c r="GD498" s="129"/>
      <c r="GE498" s="129"/>
      <c r="GF498" s="129"/>
      <c r="GG498" s="129"/>
      <c r="GH498" s="129"/>
      <c r="GI498" s="129"/>
      <c r="GJ498" s="129"/>
      <c r="GK498" s="129"/>
      <c r="GL498" s="129"/>
      <c r="GM498" s="129"/>
      <c r="GN498" s="129"/>
      <c r="GO498" s="129"/>
      <c r="GP498" s="129"/>
      <c r="GQ498" s="129"/>
      <c r="GR498" s="129"/>
      <c r="GS498" s="129"/>
      <c r="GT498" s="129"/>
      <c r="GU498" s="129"/>
      <c r="GV498" s="129"/>
      <c r="GW498" s="129"/>
      <c r="GX498" s="129"/>
      <c r="GY498" s="129"/>
      <c r="GZ498" s="129"/>
      <c r="HA498" s="129"/>
      <c r="HB498" s="129"/>
      <c r="HC498" s="129"/>
      <c r="HD498" s="129"/>
      <c r="HE498" s="129"/>
      <c r="HF498" s="129"/>
      <c r="HG498" s="129"/>
      <c r="HH498" s="129"/>
      <c r="HI498" s="129"/>
      <c r="HJ498" s="129"/>
      <c r="HK498" s="129"/>
      <c r="HL498" s="129"/>
      <c r="HM498" s="129"/>
      <c r="HN498" s="129"/>
      <c r="HO498" s="129"/>
      <c r="HP498" s="129"/>
      <c r="HQ498" s="129"/>
      <c r="HR498" s="129"/>
      <c r="HS498" s="129"/>
      <c r="HT498" s="129"/>
      <c r="HU498" s="129"/>
      <c r="HV498" s="129"/>
      <c r="HW498" s="129"/>
      <c r="HX498" s="129"/>
      <c r="HY498" s="129"/>
      <c r="HZ498" s="129"/>
      <c r="IA498" s="129"/>
      <c r="IB498" s="129"/>
      <c r="IC498" s="129"/>
      <c r="ID498" s="129"/>
      <c r="IE498" s="129"/>
      <c r="IF498" s="129"/>
      <c r="IG498" s="129"/>
      <c r="IH498" s="129"/>
      <c r="II498" s="129"/>
      <c r="IJ498" s="129"/>
    </row>
    <row r="499" s="129" customFormat="true" ht="48.6" hidden="false" customHeight="true" outlineLevel="1" collapsed="false">
      <c r="A499" s="85"/>
      <c r="B499" s="161"/>
      <c r="C499" s="162"/>
      <c r="D499" s="162"/>
      <c r="E499" s="162"/>
      <c r="F499" s="163" t="s">
        <v>866</v>
      </c>
      <c r="G499" s="163"/>
      <c r="H499" s="164"/>
      <c r="I499" s="165"/>
      <c r="J499" s="166"/>
      <c r="K499" s="167"/>
      <c r="L499" s="128"/>
      <c r="M499" s="128"/>
      <c r="N499" s="128"/>
      <c r="O499" s="128"/>
      <c r="P499" s="128"/>
      <c r="Q499" s="128"/>
      <c r="R499" s="128"/>
      <c r="S499" s="128"/>
      <c r="T499" s="128"/>
      <c r="U499" s="128"/>
      <c r="V499" s="128"/>
      <c r="W499" s="128"/>
      <c r="X499" s="128"/>
      <c r="Y499" s="128"/>
      <c r="Z499" s="128"/>
      <c r="AA499" s="128"/>
      <c r="AB499" s="128"/>
      <c r="AC499" s="128"/>
      <c r="AD499" s="128"/>
      <c r="AE499" s="128"/>
      <c r="AF499" s="128"/>
      <c r="AG499" s="128"/>
      <c r="AH499" s="128"/>
      <c r="AI499" s="128"/>
      <c r="AJ499" s="128"/>
      <c r="AK499" s="128"/>
      <c r="AL499" s="128"/>
      <c r="AM499" s="128"/>
      <c r="AN499" s="128"/>
      <c r="AO499" s="128"/>
      <c r="AP499" s="128"/>
      <c r="AQ499" s="128"/>
      <c r="AR499" s="128"/>
      <c r="AS499" s="128"/>
      <c r="AT499" s="128"/>
      <c r="AU499" s="128"/>
      <c r="AV499" s="128"/>
      <c r="AW499" s="128"/>
      <c r="AX499" s="128"/>
      <c r="AY499" s="128"/>
      <c r="AZ499" s="128"/>
      <c r="BA499" s="128"/>
      <c r="BB499" s="128"/>
      <c r="BC499" s="128"/>
      <c r="BD499" s="128"/>
      <c r="BE499" s="128"/>
      <c r="BF499" s="128"/>
      <c r="BG499" s="128"/>
      <c r="BH499" s="128"/>
      <c r="BI499" s="128"/>
      <c r="BJ499" s="128"/>
      <c r="BK499" s="128"/>
      <c r="BL499" s="128"/>
      <c r="BM499" s="128"/>
      <c r="BN499" s="128"/>
      <c r="BO499" s="128"/>
      <c r="BP499" s="128"/>
      <c r="BQ499" s="128"/>
      <c r="BR499" s="128"/>
      <c r="BS499" s="128"/>
      <c r="BT499" s="128"/>
      <c r="BU499" s="128"/>
      <c r="BV499" s="128"/>
      <c r="BW499" s="128"/>
      <c r="BX499" s="128"/>
      <c r="BY499" s="128"/>
    </row>
    <row r="500" customFormat="false" ht="30" hidden="false" customHeight="true" outlineLevel="1" collapsed="false">
      <c r="A500" s="85"/>
      <c r="B500" s="103" t="n">
        <v>63</v>
      </c>
      <c r="C500" s="104" t="n">
        <v>1</v>
      </c>
      <c r="D500" s="105" t="s">
        <v>36</v>
      </c>
      <c r="E500" s="104"/>
      <c r="F500" s="138" t="s">
        <v>867</v>
      </c>
      <c r="G500" s="138"/>
      <c r="H500" s="120" t="s">
        <v>868</v>
      </c>
      <c r="I500" s="108"/>
      <c r="J500" s="109" t="n">
        <v>644</v>
      </c>
      <c r="K500" s="110" t="n">
        <f aca="false">I500*J500</f>
        <v>0</v>
      </c>
      <c r="L500" s="128"/>
      <c r="M500" s="128"/>
      <c r="N500" s="128"/>
      <c r="O500" s="128"/>
      <c r="P500" s="128"/>
      <c r="Q500" s="128"/>
      <c r="R500" s="128"/>
      <c r="S500" s="128"/>
      <c r="T500" s="128"/>
      <c r="U500" s="128"/>
      <c r="V500" s="128"/>
      <c r="W500" s="128"/>
      <c r="X500" s="128"/>
      <c r="Y500" s="128"/>
      <c r="Z500" s="128"/>
      <c r="AA500" s="128"/>
      <c r="AB500" s="128"/>
      <c r="AC500" s="128"/>
      <c r="AD500" s="128"/>
      <c r="AE500" s="128"/>
      <c r="AF500" s="128"/>
      <c r="AG500" s="128"/>
      <c r="AH500" s="128"/>
      <c r="AI500" s="128"/>
      <c r="AJ500" s="128"/>
      <c r="AK500" s="128"/>
      <c r="AL500" s="128"/>
      <c r="AM500" s="128"/>
      <c r="AN500" s="128"/>
      <c r="AO500" s="128"/>
      <c r="AP500" s="128"/>
      <c r="AQ500" s="128"/>
      <c r="AR500" s="128"/>
      <c r="AS500" s="128"/>
      <c r="AT500" s="128"/>
      <c r="AU500" s="128"/>
      <c r="AV500" s="128"/>
      <c r="AW500" s="128"/>
      <c r="AX500" s="128"/>
      <c r="AY500" s="128"/>
      <c r="AZ500" s="128"/>
      <c r="BA500" s="128"/>
      <c r="BB500" s="128"/>
      <c r="BC500" s="128"/>
      <c r="BD500" s="128"/>
      <c r="BE500" s="128"/>
      <c r="BF500" s="128"/>
      <c r="BG500" s="128"/>
      <c r="BH500" s="128"/>
      <c r="BI500" s="128"/>
      <c r="BJ500" s="128"/>
      <c r="BK500" s="128"/>
      <c r="BL500" s="128"/>
      <c r="BM500" s="128"/>
      <c r="BN500" s="128"/>
      <c r="BO500" s="128"/>
      <c r="BP500" s="128"/>
      <c r="BQ500" s="128"/>
      <c r="BR500" s="128"/>
      <c r="BS500" s="128"/>
      <c r="BT500" s="128"/>
      <c r="BU500" s="128"/>
      <c r="BV500" s="128"/>
      <c r="BW500" s="128"/>
      <c r="BX500" s="128"/>
      <c r="BY500" s="128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30" hidden="false" customHeight="true" outlineLevel="1" collapsed="false">
      <c r="A501" s="85"/>
      <c r="B501" s="103" t="n">
        <v>63</v>
      </c>
      <c r="C501" s="104" t="n">
        <v>1</v>
      </c>
      <c r="D501" s="105" t="s">
        <v>36</v>
      </c>
      <c r="E501" s="104"/>
      <c r="F501" s="138" t="s">
        <v>869</v>
      </c>
      <c r="G501" s="138"/>
      <c r="H501" s="120" t="s">
        <v>870</v>
      </c>
      <c r="I501" s="108"/>
      <c r="J501" s="109" t="n">
        <v>644</v>
      </c>
      <c r="K501" s="110" t="n">
        <f aca="false">I501*J501</f>
        <v>0</v>
      </c>
      <c r="L501" s="128"/>
      <c r="M501" s="128"/>
      <c r="N501" s="128"/>
      <c r="O501" s="128"/>
      <c r="P501" s="128"/>
      <c r="Q501" s="128"/>
      <c r="R501" s="128"/>
      <c r="S501" s="128"/>
      <c r="T501" s="128"/>
      <c r="U501" s="128"/>
      <c r="V501" s="128"/>
      <c r="W501" s="128"/>
      <c r="X501" s="128"/>
      <c r="Y501" s="128"/>
      <c r="Z501" s="128"/>
      <c r="AA501" s="128"/>
      <c r="AB501" s="128"/>
      <c r="AC501" s="128"/>
      <c r="AD501" s="128"/>
      <c r="AE501" s="128"/>
      <c r="AF501" s="128"/>
      <c r="AG501" s="128"/>
      <c r="AH501" s="128"/>
      <c r="AI501" s="128"/>
      <c r="AJ501" s="128"/>
      <c r="AK501" s="128"/>
      <c r="AL501" s="128"/>
      <c r="AM501" s="128"/>
      <c r="AN501" s="128"/>
      <c r="AO501" s="128"/>
      <c r="AP501" s="128"/>
      <c r="AQ501" s="128"/>
      <c r="AR501" s="128"/>
      <c r="AS501" s="128"/>
      <c r="AT501" s="128"/>
      <c r="AU501" s="128"/>
      <c r="AV501" s="128"/>
      <c r="AW501" s="128"/>
      <c r="AX501" s="128"/>
      <c r="AY501" s="128"/>
      <c r="AZ501" s="128"/>
      <c r="BA501" s="128"/>
      <c r="BB501" s="128"/>
      <c r="BC501" s="128"/>
      <c r="BD501" s="128"/>
      <c r="BE501" s="128"/>
      <c r="BF501" s="128"/>
      <c r="BG501" s="128"/>
      <c r="BH501" s="128"/>
      <c r="BI501" s="128"/>
      <c r="BJ501" s="128"/>
      <c r="BK501" s="128"/>
      <c r="BL501" s="128"/>
      <c r="BM501" s="128"/>
      <c r="BN501" s="128"/>
      <c r="BO501" s="128"/>
      <c r="BP501" s="128"/>
      <c r="BQ501" s="128"/>
      <c r="BR501" s="128"/>
      <c r="BS501" s="128"/>
      <c r="BT501" s="128"/>
      <c r="BU501" s="128"/>
      <c r="BV501" s="128"/>
      <c r="BW501" s="128"/>
      <c r="BX501" s="128"/>
      <c r="BY501" s="128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30" hidden="false" customHeight="true" outlineLevel="1" collapsed="false">
      <c r="A502" s="85"/>
      <c r="B502" s="103" t="n">
        <v>63</v>
      </c>
      <c r="C502" s="104" t="n">
        <v>1</v>
      </c>
      <c r="D502" s="105" t="s">
        <v>36</v>
      </c>
      <c r="E502" s="104"/>
      <c r="F502" s="138" t="s">
        <v>871</v>
      </c>
      <c r="G502" s="138"/>
      <c r="H502" s="120" t="s">
        <v>872</v>
      </c>
      <c r="I502" s="108"/>
      <c r="J502" s="109" t="n">
        <v>644</v>
      </c>
      <c r="K502" s="110" t="n">
        <f aca="false">I502*J502</f>
        <v>0</v>
      </c>
      <c r="L502" s="128"/>
      <c r="M502" s="128"/>
      <c r="N502" s="128"/>
      <c r="O502" s="128"/>
      <c r="P502" s="128"/>
      <c r="Q502" s="128"/>
      <c r="R502" s="128"/>
      <c r="S502" s="128"/>
      <c r="T502" s="128"/>
      <c r="U502" s="128"/>
      <c r="V502" s="128"/>
      <c r="W502" s="128"/>
      <c r="X502" s="128"/>
      <c r="Y502" s="128"/>
      <c r="Z502" s="128"/>
      <c r="AA502" s="128"/>
      <c r="AB502" s="128"/>
      <c r="AC502" s="128"/>
      <c r="AD502" s="128"/>
      <c r="AE502" s="128"/>
      <c r="AF502" s="128"/>
      <c r="AG502" s="128"/>
      <c r="AH502" s="128"/>
      <c r="AI502" s="128"/>
      <c r="AJ502" s="128"/>
      <c r="AK502" s="128"/>
      <c r="AL502" s="128"/>
      <c r="AM502" s="128"/>
      <c r="AN502" s="128"/>
      <c r="AO502" s="128"/>
      <c r="AP502" s="128"/>
      <c r="AQ502" s="128"/>
      <c r="AR502" s="128"/>
      <c r="AS502" s="128"/>
      <c r="AT502" s="128"/>
      <c r="AU502" s="128"/>
      <c r="AV502" s="128"/>
      <c r="AW502" s="128"/>
      <c r="AX502" s="128"/>
      <c r="AY502" s="128"/>
      <c r="AZ502" s="128"/>
      <c r="BA502" s="128"/>
      <c r="BB502" s="128"/>
      <c r="BC502" s="128"/>
      <c r="BD502" s="128"/>
      <c r="BE502" s="128"/>
      <c r="BF502" s="128"/>
      <c r="BG502" s="128"/>
      <c r="BH502" s="128"/>
      <c r="BI502" s="128"/>
      <c r="BJ502" s="128"/>
      <c r="BK502" s="128"/>
      <c r="BL502" s="128"/>
      <c r="BM502" s="128"/>
      <c r="BN502" s="128"/>
      <c r="BO502" s="128"/>
      <c r="BP502" s="128"/>
      <c r="BQ502" s="128"/>
      <c r="BR502" s="128"/>
      <c r="BS502" s="128"/>
      <c r="BT502" s="128"/>
      <c r="BU502" s="128"/>
      <c r="BV502" s="128"/>
      <c r="BW502" s="128"/>
      <c r="BX502" s="128"/>
      <c r="BY502" s="128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102" customFormat="true" ht="30" hidden="false" customHeight="true" outlineLevel="2" collapsed="false">
      <c r="A503" s="85"/>
      <c r="B503" s="111"/>
      <c r="C503" s="112"/>
      <c r="D503" s="112"/>
      <c r="E503" s="112"/>
      <c r="F503" s="113"/>
      <c r="G503" s="114"/>
      <c r="H503" s="115" t="s">
        <v>873</v>
      </c>
      <c r="I503" s="116"/>
      <c r="J503" s="117" t="n">
        <f aca="false">SUM(I500:I502)</f>
        <v>0</v>
      </c>
      <c r="K503" s="110"/>
      <c r="L503" s="128"/>
      <c r="M503" s="128"/>
      <c r="N503" s="128"/>
      <c r="O503" s="128"/>
      <c r="P503" s="128"/>
      <c r="Q503" s="128"/>
      <c r="R503" s="128"/>
      <c r="S503" s="128"/>
      <c r="T503" s="128"/>
      <c r="U503" s="128"/>
      <c r="V503" s="128"/>
      <c r="W503" s="128"/>
      <c r="X503" s="128"/>
      <c r="Y503" s="128"/>
      <c r="Z503" s="128"/>
      <c r="AA503" s="128"/>
      <c r="AB503" s="128"/>
      <c r="AC503" s="128"/>
      <c r="AD503" s="128"/>
      <c r="AE503" s="128"/>
      <c r="AF503" s="128"/>
      <c r="AG503" s="128"/>
      <c r="AH503" s="128"/>
      <c r="AI503" s="128"/>
      <c r="AJ503" s="128"/>
      <c r="AK503" s="128"/>
      <c r="AL503" s="128"/>
      <c r="AM503" s="128"/>
      <c r="AN503" s="128"/>
      <c r="AO503" s="128"/>
      <c r="AP503" s="128"/>
      <c r="AQ503" s="128"/>
      <c r="AR503" s="128"/>
      <c r="AS503" s="128"/>
      <c r="AT503" s="128"/>
      <c r="AU503" s="128"/>
      <c r="AV503" s="128"/>
      <c r="AW503" s="128"/>
      <c r="AX503" s="128"/>
      <c r="AY503" s="128"/>
      <c r="AZ503" s="128"/>
      <c r="BA503" s="128"/>
      <c r="BB503" s="128"/>
      <c r="BC503" s="128"/>
      <c r="BD503" s="128"/>
      <c r="BE503" s="128"/>
      <c r="BF503" s="128"/>
      <c r="BG503" s="128"/>
      <c r="BH503" s="128"/>
      <c r="BI503" s="128"/>
      <c r="BJ503" s="128"/>
      <c r="BK503" s="128"/>
      <c r="BL503" s="128"/>
      <c r="BM503" s="128"/>
      <c r="BN503" s="128"/>
      <c r="BO503" s="128"/>
      <c r="BP503" s="128"/>
      <c r="BQ503" s="128"/>
      <c r="BR503" s="128"/>
      <c r="BS503" s="128"/>
      <c r="BT503" s="128"/>
      <c r="BU503" s="128"/>
      <c r="BV503" s="128"/>
      <c r="BW503" s="128"/>
      <c r="BX503" s="128"/>
      <c r="BY503" s="128"/>
      <c r="BZ503" s="129"/>
      <c r="CA503" s="129"/>
      <c r="CB503" s="129"/>
      <c r="CC503" s="129"/>
      <c r="CD503" s="129"/>
      <c r="CE503" s="129"/>
      <c r="CF503" s="129"/>
      <c r="CG503" s="129"/>
      <c r="CH503" s="129"/>
      <c r="CI503" s="129"/>
      <c r="CJ503" s="129"/>
      <c r="CK503" s="129"/>
      <c r="CL503" s="129"/>
      <c r="CM503" s="129"/>
      <c r="CN503" s="129"/>
      <c r="CO503" s="129"/>
      <c r="CP503" s="129"/>
      <c r="CQ503" s="129"/>
      <c r="CR503" s="129"/>
      <c r="CS503" s="129"/>
      <c r="CT503" s="129"/>
      <c r="CU503" s="129"/>
      <c r="CV503" s="129"/>
      <c r="CW503" s="129"/>
      <c r="CX503" s="129"/>
      <c r="CY503" s="129"/>
      <c r="CZ503" s="129"/>
      <c r="DA503" s="129"/>
      <c r="DB503" s="129"/>
      <c r="DC503" s="129"/>
      <c r="DD503" s="129"/>
      <c r="DE503" s="129"/>
      <c r="DF503" s="129"/>
      <c r="DG503" s="129"/>
      <c r="DH503" s="129"/>
      <c r="DI503" s="129"/>
      <c r="DJ503" s="129"/>
      <c r="DK503" s="129"/>
      <c r="DL503" s="129"/>
      <c r="DM503" s="129"/>
      <c r="DN503" s="129"/>
      <c r="DO503" s="129"/>
      <c r="DP503" s="129"/>
      <c r="DQ503" s="129"/>
      <c r="DR503" s="129"/>
      <c r="DS503" s="129"/>
      <c r="DT503" s="129"/>
      <c r="DU503" s="129"/>
      <c r="DV503" s="129"/>
      <c r="DW503" s="129"/>
      <c r="DX503" s="129"/>
      <c r="DY503" s="129"/>
      <c r="DZ503" s="129"/>
      <c r="EA503" s="129"/>
      <c r="EB503" s="129"/>
      <c r="EC503" s="129"/>
      <c r="ED503" s="129"/>
      <c r="EE503" s="129"/>
      <c r="EF503" s="129"/>
      <c r="EG503" s="129"/>
      <c r="EH503" s="129"/>
      <c r="EI503" s="129"/>
      <c r="EJ503" s="129"/>
      <c r="EK503" s="129"/>
      <c r="EL503" s="129"/>
      <c r="EM503" s="129"/>
      <c r="EN503" s="129"/>
      <c r="EO503" s="129"/>
      <c r="EP503" s="129"/>
      <c r="EQ503" s="129"/>
      <c r="ER503" s="129"/>
      <c r="ES503" s="129"/>
      <c r="ET503" s="129"/>
      <c r="EU503" s="129"/>
      <c r="EV503" s="129"/>
      <c r="EW503" s="129"/>
      <c r="EX503" s="129"/>
      <c r="EY503" s="129"/>
      <c r="EZ503" s="129"/>
      <c r="FA503" s="129"/>
      <c r="FB503" s="129"/>
      <c r="FC503" s="129"/>
      <c r="FD503" s="129"/>
      <c r="FE503" s="129"/>
      <c r="FF503" s="129"/>
      <c r="FG503" s="129"/>
      <c r="FH503" s="129"/>
      <c r="FI503" s="129"/>
      <c r="FJ503" s="129"/>
      <c r="FK503" s="129"/>
      <c r="FL503" s="129"/>
      <c r="FM503" s="129"/>
      <c r="FN503" s="129"/>
      <c r="FO503" s="129"/>
      <c r="FP503" s="129"/>
      <c r="FQ503" s="129"/>
      <c r="FR503" s="129"/>
      <c r="FS503" s="129"/>
      <c r="FT503" s="129"/>
      <c r="FU503" s="129"/>
      <c r="FV503" s="129"/>
      <c r="FW503" s="129"/>
      <c r="FX503" s="129"/>
      <c r="FY503" s="129"/>
      <c r="FZ503" s="129"/>
      <c r="GA503" s="129"/>
      <c r="GB503" s="129"/>
      <c r="GC503" s="129"/>
      <c r="GD503" s="129"/>
      <c r="GE503" s="129"/>
      <c r="GF503" s="129"/>
      <c r="GG503" s="129"/>
      <c r="GH503" s="129"/>
      <c r="GI503" s="129"/>
      <c r="GJ503" s="129"/>
      <c r="GK503" s="129"/>
      <c r="GL503" s="129"/>
      <c r="GM503" s="129"/>
      <c r="GN503" s="129"/>
      <c r="GO503" s="129"/>
      <c r="GP503" s="129"/>
      <c r="GQ503" s="129"/>
      <c r="GR503" s="129"/>
      <c r="GS503" s="129"/>
      <c r="GT503" s="129"/>
      <c r="GU503" s="129"/>
      <c r="GV503" s="129"/>
      <c r="GW503" s="129"/>
      <c r="GX503" s="129"/>
      <c r="GY503" s="129"/>
      <c r="GZ503" s="129"/>
      <c r="HA503" s="129"/>
      <c r="HB503" s="129"/>
      <c r="HC503" s="129"/>
      <c r="HD503" s="129"/>
      <c r="HE503" s="129"/>
      <c r="HF503" s="129"/>
      <c r="HG503" s="129"/>
      <c r="HH503" s="129"/>
      <c r="HI503" s="129"/>
      <c r="HJ503" s="129"/>
      <c r="HK503" s="129"/>
      <c r="HL503" s="129"/>
      <c r="HM503" s="129"/>
      <c r="HN503" s="129"/>
      <c r="HO503" s="129"/>
      <c r="HP503" s="129"/>
      <c r="HQ503" s="129"/>
      <c r="HR503" s="129"/>
      <c r="HS503" s="129"/>
      <c r="HT503" s="129"/>
      <c r="HU503" s="129"/>
      <c r="HV503" s="129"/>
      <c r="HW503" s="129"/>
      <c r="HX503" s="129"/>
      <c r="HY503" s="129"/>
      <c r="HZ503" s="129"/>
      <c r="IA503" s="129"/>
      <c r="IB503" s="129"/>
      <c r="IC503" s="129"/>
      <c r="ID503" s="129"/>
      <c r="IE503" s="129"/>
      <c r="IF503" s="129"/>
      <c r="IG503" s="129"/>
      <c r="IH503" s="129"/>
      <c r="II503" s="129"/>
      <c r="IJ503" s="129"/>
    </row>
    <row r="504" s="129" customFormat="true" ht="61.95" hidden="false" customHeight="true" outlineLevel="1" collapsed="false">
      <c r="A504" s="85"/>
      <c r="B504" s="161"/>
      <c r="C504" s="162"/>
      <c r="D504" s="162"/>
      <c r="E504" s="162"/>
      <c r="F504" s="163" t="s">
        <v>874</v>
      </c>
      <c r="G504" s="163"/>
      <c r="H504" s="164"/>
      <c r="I504" s="165"/>
      <c r="J504" s="166"/>
      <c r="K504" s="167"/>
      <c r="L504" s="128"/>
      <c r="M504" s="128"/>
      <c r="N504" s="128"/>
      <c r="O504" s="128"/>
      <c r="P504" s="128"/>
      <c r="Q504" s="128"/>
      <c r="R504" s="128"/>
      <c r="S504" s="128"/>
      <c r="T504" s="128"/>
      <c r="U504" s="128"/>
      <c r="V504" s="128"/>
      <c r="W504" s="128"/>
      <c r="X504" s="128"/>
      <c r="Y504" s="128"/>
      <c r="Z504" s="128"/>
      <c r="AA504" s="128"/>
      <c r="AB504" s="128"/>
      <c r="AC504" s="128"/>
      <c r="AD504" s="128"/>
      <c r="AE504" s="128"/>
      <c r="AF504" s="128"/>
      <c r="AG504" s="128"/>
      <c r="AH504" s="128"/>
      <c r="AI504" s="128"/>
      <c r="AJ504" s="128"/>
      <c r="AK504" s="128"/>
      <c r="AL504" s="128"/>
      <c r="AM504" s="128"/>
      <c r="AN504" s="128"/>
      <c r="AO504" s="128"/>
      <c r="AP504" s="128"/>
      <c r="AQ504" s="128"/>
      <c r="AR504" s="128"/>
      <c r="AS504" s="128"/>
      <c r="AT504" s="128"/>
      <c r="AU504" s="128"/>
      <c r="AV504" s="128"/>
      <c r="AW504" s="128"/>
      <c r="AX504" s="128"/>
      <c r="AY504" s="128"/>
      <c r="AZ504" s="128"/>
      <c r="BA504" s="128"/>
      <c r="BB504" s="128"/>
      <c r="BC504" s="128"/>
      <c r="BD504" s="128"/>
      <c r="BE504" s="128"/>
      <c r="BF504" s="128"/>
      <c r="BG504" s="128"/>
      <c r="BH504" s="128"/>
      <c r="BI504" s="128"/>
      <c r="BJ504" s="128"/>
      <c r="BK504" s="128"/>
      <c r="BL504" s="128"/>
      <c r="BM504" s="128"/>
      <c r="BN504" s="128"/>
      <c r="BO504" s="128"/>
      <c r="BP504" s="128"/>
      <c r="BQ504" s="128"/>
      <c r="BR504" s="128"/>
      <c r="BS504" s="128"/>
      <c r="BT504" s="128"/>
      <c r="BU504" s="128"/>
      <c r="BV504" s="128"/>
      <c r="BW504" s="128"/>
      <c r="BX504" s="128"/>
      <c r="BY504" s="128"/>
    </row>
    <row r="505" customFormat="false" ht="30" hidden="false" customHeight="true" outlineLevel="1" collapsed="false">
      <c r="A505" s="85"/>
      <c r="B505" s="131" t="n">
        <v>17</v>
      </c>
      <c r="C505" s="105" t="n">
        <v>1</v>
      </c>
      <c r="D505" s="105" t="s">
        <v>36</v>
      </c>
      <c r="E505" s="104"/>
      <c r="F505" s="138" t="s">
        <v>875</v>
      </c>
      <c r="G505" s="138"/>
      <c r="H505" s="120" t="s">
        <v>876</v>
      </c>
      <c r="I505" s="180"/>
      <c r="J505" s="109" t="n">
        <v>430</v>
      </c>
      <c r="K505" s="110" t="n">
        <f aca="false">I505*J505</f>
        <v>0</v>
      </c>
      <c r="L505" s="128"/>
      <c r="M505" s="128"/>
      <c r="N505" s="128"/>
      <c r="O505" s="128"/>
      <c r="P505" s="128"/>
      <c r="Q505" s="128"/>
      <c r="R505" s="128"/>
      <c r="S505" s="128"/>
      <c r="T505" s="128"/>
      <c r="U505" s="128"/>
      <c r="V505" s="128"/>
      <c r="W505" s="128"/>
      <c r="X505" s="128"/>
      <c r="Y505" s="128"/>
      <c r="Z505" s="128"/>
      <c r="AA505" s="128"/>
      <c r="AB505" s="128"/>
      <c r="AC505" s="128"/>
      <c r="AD505" s="128"/>
      <c r="AE505" s="128"/>
      <c r="AF505" s="128"/>
      <c r="AG505" s="128"/>
      <c r="AH505" s="128"/>
      <c r="AI505" s="128"/>
      <c r="AJ505" s="128"/>
      <c r="AK505" s="128"/>
      <c r="AL505" s="128"/>
      <c r="AM505" s="128"/>
      <c r="AN505" s="128"/>
      <c r="AO505" s="128"/>
      <c r="AP505" s="128"/>
      <c r="AQ505" s="128"/>
      <c r="AR505" s="128"/>
      <c r="AS505" s="128"/>
      <c r="AT505" s="128"/>
      <c r="AU505" s="128"/>
      <c r="AV505" s="128"/>
      <c r="AW505" s="128"/>
      <c r="AX505" s="128"/>
      <c r="AY505" s="128"/>
      <c r="AZ505" s="128"/>
      <c r="BA505" s="128"/>
      <c r="BB505" s="128"/>
      <c r="BC505" s="128"/>
      <c r="BD505" s="128"/>
      <c r="BE505" s="128"/>
      <c r="BF505" s="128"/>
      <c r="BG505" s="128"/>
      <c r="BH505" s="128"/>
      <c r="BI505" s="128"/>
      <c r="BJ505" s="128"/>
      <c r="BK505" s="128"/>
      <c r="BL505" s="128"/>
      <c r="BM505" s="128"/>
      <c r="BN505" s="128"/>
      <c r="BO505" s="128"/>
      <c r="BP505" s="128"/>
      <c r="BQ505" s="128"/>
      <c r="BR505" s="128"/>
      <c r="BS505" s="128"/>
      <c r="BT505" s="128"/>
      <c r="BU505" s="128"/>
      <c r="BV505" s="128"/>
      <c r="BW505" s="128"/>
      <c r="BX505" s="128"/>
      <c r="BY505" s="128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s="102" customFormat="true" ht="30" hidden="false" customHeight="true" outlineLevel="2" collapsed="false">
      <c r="A506" s="85"/>
      <c r="B506" s="111"/>
      <c r="C506" s="112"/>
      <c r="D506" s="112"/>
      <c r="E506" s="112"/>
      <c r="F506" s="113"/>
      <c r="G506" s="114"/>
      <c r="H506" s="115" t="s">
        <v>877</v>
      </c>
      <c r="I506" s="116"/>
      <c r="J506" s="117" t="n">
        <f aca="false">SUM(I505)</f>
        <v>0</v>
      </c>
      <c r="K506" s="110"/>
      <c r="L506" s="128"/>
      <c r="M506" s="128"/>
      <c r="N506" s="128"/>
      <c r="O506" s="128"/>
      <c r="P506" s="128"/>
      <c r="Q506" s="128"/>
      <c r="R506" s="128"/>
      <c r="S506" s="128"/>
      <c r="T506" s="128"/>
      <c r="U506" s="128"/>
      <c r="V506" s="128"/>
      <c r="W506" s="128"/>
      <c r="X506" s="128"/>
      <c r="Y506" s="128"/>
      <c r="Z506" s="128"/>
      <c r="AA506" s="128"/>
      <c r="AB506" s="128"/>
      <c r="AC506" s="128"/>
      <c r="AD506" s="128"/>
      <c r="AE506" s="128"/>
      <c r="AF506" s="128"/>
      <c r="AG506" s="128"/>
      <c r="AH506" s="128"/>
      <c r="AI506" s="128"/>
      <c r="AJ506" s="128"/>
      <c r="AK506" s="128"/>
      <c r="AL506" s="128"/>
      <c r="AM506" s="128"/>
      <c r="AN506" s="128"/>
      <c r="AO506" s="128"/>
      <c r="AP506" s="128"/>
      <c r="AQ506" s="128"/>
      <c r="AR506" s="128"/>
      <c r="AS506" s="128"/>
      <c r="AT506" s="128"/>
      <c r="AU506" s="128"/>
      <c r="AV506" s="128"/>
      <c r="AW506" s="128"/>
      <c r="AX506" s="128"/>
      <c r="AY506" s="128"/>
      <c r="AZ506" s="128"/>
      <c r="BA506" s="128"/>
      <c r="BB506" s="128"/>
      <c r="BC506" s="128"/>
      <c r="BD506" s="128"/>
      <c r="BE506" s="128"/>
      <c r="BF506" s="128"/>
      <c r="BG506" s="128"/>
      <c r="BH506" s="128"/>
      <c r="BI506" s="128"/>
      <c r="BJ506" s="128"/>
      <c r="BK506" s="128"/>
      <c r="BL506" s="128"/>
      <c r="BM506" s="128"/>
      <c r="BN506" s="128"/>
      <c r="BO506" s="128"/>
      <c r="BP506" s="128"/>
      <c r="BQ506" s="128"/>
      <c r="BR506" s="128"/>
      <c r="BS506" s="128"/>
      <c r="BT506" s="128"/>
      <c r="BU506" s="128"/>
      <c r="BV506" s="128"/>
      <c r="BW506" s="128"/>
      <c r="BX506" s="128"/>
      <c r="BY506" s="128"/>
      <c r="BZ506" s="129"/>
      <c r="CA506" s="129"/>
      <c r="CB506" s="129"/>
      <c r="CC506" s="129"/>
      <c r="CD506" s="129"/>
      <c r="CE506" s="129"/>
      <c r="CF506" s="129"/>
      <c r="CG506" s="129"/>
      <c r="CH506" s="129"/>
      <c r="CI506" s="129"/>
      <c r="CJ506" s="129"/>
      <c r="CK506" s="129"/>
      <c r="CL506" s="129"/>
      <c r="CM506" s="129"/>
      <c r="CN506" s="129"/>
      <c r="CO506" s="129"/>
      <c r="CP506" s="129"/>
      <c r="CQ506" s="129"/>
      <c r="CR506" s="129"/>
      <c r="CS506" s="129"/>
      <c r="CT506" s="129"/>
      <c r="CU506" s="129"/>
      <c r="CV506" s="129"/>
      <c r="CW506" s="129"/>
      <c r="CX506" s="129"/>
      <c r="CY506" s="129"/>
      <c r="CZ506" s="129"/>
      <c r="DA506" s="129"/>
      <c r="DB506" s="129"/>
      <c r="DC506" s="129"/>
      <c r="DD506" s="129"/>
      <c r="DE506" s="129"/>
      <c r="DF506" s="129"/>
      <c r="DG506" s="129"/>
      <c r="DH506" s="129"/>
      <c r="DI506" s="129"/>
      <c r="DJ506" s="129"/>
      <c r="DK506" s="129"/>
      <c r="DL506" s="129"/>
      <c r="DM506" s="129"/>
      <c r="DN506" s="129"/>
      <c r="DO506" s="129"/>
      <c r="DP506" s="129"/>
      <c r="DQ506" s="129"/>
      <c r="DR506" s="129"/>
      <c r="DS506" s="129"/>
      <c r="DT506" s="129"/>
      <c r="DU506" s="129"/>
      <c r="DV506" s="129"/>
      <c r="DW506" s="129"/>
      <c r="DX506" s="129"/>
      <c r="DY506" s="129"/>
      <c r="DZ506" s="129"/>
      <c r="EA506" s="129"/>
      <c r="EB506" s="129"/>
      <c r="EC506" s="129"/>
      <c r="ED506" s="129"/>
      <c r="EE506" s="129"/>
      <c r="EF506" s="129"/>
      <c r="EG506" s="129"/>
      <c r="EH506" s="129"/>
      <c r="EI506" s="129"/>
      <c r="EJ506" s="129"/>
      <c r="EK506" s="129"/>
      <c r="EL506" s="129"/>
      <c r="EM506" s="129"/>
      <c r="EN506" s="129"/>
      <c r="EO506" s="129"/>
      <c r="EP506" s="129"/>
      <c r="EQ506" s="129"/>
      <c r="ER506" s="129"/>
      <c r="ES506" s="129"/>
      <c r="ET506" s="129"/>
      <c r="EU506" s="129"/>
      <c r="EV506" s="129"/>
      <c r="EW506" s="129"/>
      <c r="EX506" s="129"/>
      <c r="EY506" s="129"/>
      <c r="EZ506" s="129"/>
      <c r="FA506" s="129"/>
      <c r="FB506" s="129"/>
      <c r="FC506" s="129"/>
      <c r="FD506" s="129"/>
      <c r="FE506" s="129"/>
      <c r="FF506" s="129"/>
      <c r="FG506" s="129"/>
      <c r="FH506" s="129"/>
      <c r="FI506" s="129"/>
      <c r="FJ506" s="129"/>
      <c r="FK506" s="129"/>
      <c r="FL506" s="129"/>
      <c r="FM506" s="129"/>
      <c r="FN506" s="129"/>
      <c r="FO506" s="129"/>
      <c r="FP506" s="129"/>
      <c r="FQ506" s="129"/>
      <c r="FR506" s="129"/>
      <c r="FS506" s="129"/>
      <c r="FT506" s="129"/>
      <c r="FU506" s="129"/>
      <c r="FV506" s="129"/>
      <c r="FW506" s="129"/>
      <c r="FX506" s="129"/>
      <c r="FY506" s="129"/>
      <c r="FZ506" s="129"/>
      <c r="GA506" s="129"/>
      <c r="GB506" s="129"/>
      <c r="GC506" s="129"/>
      <c r="GD506" s="129"/>
      <c r="GE506" s="129"/>
      <c r="GF506" s="129"/>
      <c r="GG506" s="129"/>
      <c r="GH506" s="129"/>
      <c r="GI506" s="129"/>
      <c r="GJ506" s="129"/>
      <c r="GK506" s="129"/>
      <c r="GL506" s="129"/>
      <c r="GM506" s="129"/>
      <c r="GN506" s="129"/>
      <c r="GO506" s="129"/>
      <c r="GP506" s="129"/>
      <c r="GQ506" s="129"/>
      <c r="GR506" s="129"/>
      <c r="GS506" s="129"/>
      <c r="GT506" s="129"/>
      <c r="GU506" s="129"/>
      <c r="GV506" s="129"/>
      <c r="GW506" s="129"/>
      <c r="GX506" s="129"/>
      <c r="GY506" s="129"/>
      <c r="GZ506" s="129"/>
      <c r="HA506" s="129"/>
      <c r="HB506" s="129"/>
      <c r="HC506" s="129"/>
      <c r="HD506" s="129"/>
      <c r="HE506" s="129"/>
      <c r="HF506" s="129"/>
      <c r="HG506" s="129"/>
      <c r="HH506" s="129"/>
      <c r="HI506" s="129"/>
      <c r="HJ506" s="129"/>
      <c r="HK506" s="129"/>
      <c r="HL506" s="129"/>
      <c r="HM506" s="129"/>
      <c r="HN506" s="129"/>
      <c r="HO506" s="129"/>
      <c r="HP506" s="129"/>
      <c r="HQ506" s="129"/>
      <c r="HR506" s="129"/>
      <c r="HS506" s="129"/>
      <c r="HT506" s="129"/>
      <c r="HU506" s="129"/>
      <c r="HV506" s="129"/>
      <c r="HW506" s="129"/>
      <c r="HX506" s="129"/>
      <c r="HY506" s="129"/>
      <c r="HZ506" s="129"/>
      <c r="IA506" s="129"/>
      <c r="IB506" s="129"/>
      <c r="IC506" s="129"/>
      <c r="ID506" s="129"/>
      <c r="IE506" s="129"/>
      <c r="IF506" s="129"/>
      <c r="IG506" s="129"/>
      <c r="IH506" s="129"/>
      <c r="II506" s="129"/>
      <c r="IJ506" s="129"/>
    </row>
    <row r="507" s="129" customFormat="true" ht="69.6" hidden="false" customHeight="true" outlineLevel="1" collapsed="false">
      <c r="A507" s="85"/>
      <c r="B507" s="161"/>
      <c r="C507" s="162"/>
      <c r="D507" s="162"/>
      <c r="E507" s="162"/>
      <c r="F507" s="163" t="s">
        <v>878</v>
      </c>
      <c r="G507" s="163"/>
      <c r="H507" s="164"/>
      <c r="I507" s="165"/>
      <c r="J507" s="166"/>
      <c r="K507" s="167"/>
      <c r="L507" s="128"/>
      <c r="M507" s="128"/>
      <c r="N507" s="128"/>
      <c r="O507" s="128"/>
      <c r="P507" s="128"/>
      <c r="Q507" s="128"/>
      <c r="R507" s="128"/>
      <c r="S507" s="128"/>
      <c r="T507" s="128"/>
      <c r="U507" s="128"/>
      <c r="V507" s="128"/>
      <c r="W507" s="128"/>
      <c r="X507" s="128"/>
      <c r="Y507" s="128"/>
      <c r="Z507" s="128"/>
      <c r="AA507" s="128"/>
      <c r="AB507" s="128"/>
      <c r="AC507" s="128"/>
      <c r="AD507" s="128"/>
      <c r="AE507" s="128"/>
      <c r="AF507" s="128"/>
      <c r="AG507" s="128"/>
      <c r="AH507" s="128"/>
      <c r="AI507" s="128"/>
      <c r="AJ507" s="128"/>
      <c r="AK507" s="128"/>
      <c r="AL507" s="128"/>
      <c r="AM507" s="128"/>
      <c r="AN507" s="128"/>
      <c r="AO507" s="128"/>
      <c r="AP507" s="128"/>
      <c r="AQ507" s="128"/>
      <c r="AR507" s="128"/>
      <c r="AS507" s="128"/>
      <c r="AT507" s="128"/>
      <c r="AU507" s="128"/>
      <c r="AV507" s="128"/>
      <c r="AW507" s="128"/>
      <c r="AX507" s="128"/>
      <c r="AY507" s="128"/>
      <c r="AZ507" s="128"/>
      <c r="BA507" s="128"/>
      <c r="BB507" s="128"/>
      <c r="BC507" s="128"/>
      <c r="BD507" s="128"/>
      <c r="BE507" s="128"/>
      <c r="BF507" s="128"/>
      <c r="BG507" s="128"/>
      <c r="BH507" s="128"/>
      <c r="BI507" s="128"/>
      <c r="BJ507" s="128"/>
      <c r="BK507" s="128"/>
      <c r="BL507" s="128"/>
      <c r="BM507" s="128"/>
      <c r="BN507" s="128"/>
      <c r="BO507" s="128"/>
      <c r="BP507" s="128"/>
      <c r="BQ507" s="128"/>
      <c r="BR507" s="128"/>
      <c r="BS507" s="128"/>
      <c r="BT507" s="128"/>
      <c r="BU507" s="128"/>
      <c r="BV507" s="128"/>
      <c r="BW507" s="128"/>
      <c r="BX507" s="128"/>
      <c r="BY507" s="128"/>
    </row>
    <row r="508" customFormat="false" ht="30" hidden="false" customHeight="true" outlineLevel="1" collapsed="false">
      <c r="A508" s="85"/>
      <c r="B508" s="103" t="n">
        <v>17</v>
      </c>
      <c r="C508" s="104" t="n">
        <v>1</v>
      </c>
      <c r="D508" s="105" t="s">
        <v>36</v>
      </c>
      <c r="E508" s="104"/>
      <c r="F508" s="138" t="s">
        <v>879</v>
      </c>
      <c r="G508" s="138"/>
      <c r="H508" s="120" t="s">
        <v>880</v>
      </c>
      <c r="I508" s="108"/>
      <c r="J508" s="109" t="n">
        <v>286</v>
      </c>
      <c r="K508" s="110" t="n">
        <f aca="false">I508*J508</f>
        <v>0</v>
      </c>
      <c r="L508" s="128"/>
      <c r="M508" s="128"/>
      <c r="N508" s="128"/>
      <c r="O508" s="128"/>
      <c r="P508" s="128"/>
      <c r="Q508" s="128"/>
      <c r="R508" s="128"/>
      <c r="S508" s="128"/>
      <c r="T508" s="128"/>
      <c r="U508" s="128"/>
      <c r="V508" s="128"/>
      <c r="W508" s="128"/>
      <c r="X508" s="128"/>
      <c r="Y508" s="128"/>
      <c r="Z508" s="128"/>
      <c r="AA508" s="128"/>
      <c r="AB508" s="128"/>
      <c r="AC508" s="128"/>
      <c r="AD508" s="128"/>
      <c r="AE508" s="128"/>
      <c r="AF508" s="128"/>
      <c r="AG508" s="128"/>
      <c r="AH508" s="128"/>
      <c r="AI508" s="128"/>
      <c r="AJ508" s="128"/>
      <c r="AK508" s="128"/>
      <c r="AL508" s="128"/>
      <c r="AM508" s="128"/>
      <c r="AN508" s="128"/>
      <c r="AO508" s="128"/>
      <c r="AP508" s="128"/>
      <c r="AQ508" s="128"/>
      <c r="AR508" s="128"/>
      <c r="AS508" s="128"/>
      <c r="AT508" s="128"/>
      <c r="AU508" s="128"/>
      <c r="AV508" s="128"/>
      <c r="AW508" s="128"/>
      <c r="AX508" s="128"/>
      <c r="AY508" s="128"/>
      <c r="AZ508" s="128"/>
      <c r="BA508" s="128"/>
      <c r="BB508" s="128"/>
      <c r="BC508" s="128"/>
      <c r="BD508" s="128"/>
      <c r="BE508" s="128"/>
      <c r="BF508" s="128"/>
      <c r="BG508" s="128"/>
      <c r="BH508" s="128"/>
      <c r="BI508" s="128"/>
      <c r="BJ508" s="128"/>
      <c r="BK508" s="128"/>
      <c r="BL508" s="128"/>
      <c r="BM508" s="128"/>
      <c r="BN508" s="128"/>
      <c r="BO508" s="128"/>
      <c r="BP508" s="128"/>
      <c r="BQ508" s="128"/>
      <c r="BR508" s="128"/>
      <c r="BS508" s="128"/>
      <c r="BT508" s="128"/>
      <c r="BU508" s="128"/>
      <c r="BV508" s="128"/>
      <c r="BW508" s="128"/>
      <c r="BX508" s="128"/>
      <c r="BY508" s="128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30" hidden="false" customHeight="true" outlineLevel="1" collapsed="false">
      <c r="A509" s="85"/>
      <c r="B509" s="103" t="n">
        <v>17</v>
      </c>
      <c r="C509" s="104" t="n">
        <v>1</v>
      </c>
      <c r="D509" s="105" t="s">
        <v>36</v>
      </c>
      <c r="E509" s="104"/>
      <c r="F509" s="138" t="s">
        <v>881</v>
      </c>
      <c r="G509" s="138"/>
      <c r="H509" s="120" t="s">
        <v>882</v>
      </c>
      <c r="I509" s="108"/>
      <c r="J509" s="109" t="n">
        <v>286</v>
      </c>
      <c r="K509" s="110" t="n">
        <f aca="false">I509*J509</f>
        <v>0</v>
      </c>
      <c r="L509" s="128"/>
      <c r="M509" s="128"/>
      <c r="N509" s="128"/>
      <c r="O509" s="128"/>
      <c r="P509" s="128"/>
      <c r="Q509" s="128"/>
      <c r="R509" s="128"/>
      <c r="S509" s="128"/>
      <c r="T509" s="128"/>
      <c r="U509" s="128"/>
      <c r="V509" s="128"/>
      <c r="W509" s="128"/>
      <c r="X509" s="128"/>
      <c r="Y509" s="128"/>
      <c r="Z509" s="128"/>
      <c r="AA509" s="128"/>
      <c r="AB509" s="128"/>
      <c r="AC509" s="128"/>
      <c r="AD509" s="128"/>
      <c r="AE509" s="128"/>
      <c r="AF509" s="128"/>
      <c r="AG509" s="128"/>
      <c r="AH509" s="128"/>
      <c r="AI509" s="128"/>
      <c r="AJ509" s="128"/>
      <c r="AK509" s="128"/>
      <c r="AL509" s="128"/>
      <c r="AM509" s="128"/>
      <c r="AN509" s="128"/>
      <c r="AO509" s="128"/>
      <c r="AP509" s="128"/>
      <c r="AQ509" s="128"/>
      <c r="AR509" s="128"/>
      <c r="AS509" s="128"/>
      <c r="AT509" s="128"/>
      <c r="AU509" s="128"/>
      <c r="AV509" s="128"/>
      <c r="AW509" s="128"/>
      <c r="AX509" s="128"/>
      <c r="AY509" s="128"/>
      <c r="AZ509" s="128"/>
      <c r="BA509" s="128"/>
      <c r="BB509" s="128"/>
      <c r="BC509" s="128"/>
      <c r="BD509" s="128"/>
      <c r="BE509" s="128"/>
      <c r="BF509" s="128"/>
      <c r="BG509" s="128"/>
      <c r="BH509" s="128"/>
      <c r="BI509" s="128"/>
      <c r="BJ509" s="128"/>
      <c r="BK509" s="128"/>
      <c r="BL509" s="128"/>
      <c r="BM509" s="128"/>
      <c r="BN509" s="128"/>
      <c r="BO509" s="128"/>
      <c r="BP509" s="128"/>
      <c r="BQ509" s="128"/>
      <c r="BR509" s="128"/>
      <c r="BS509" s="128"/>
      <c r="BT509" s="128"/>
      <c r="BU509" s="128"/>
      <c r="BV509" s="128"/>
      <c r="BW509" s="128"/>
      <c r="BX509" s="128"/>
      <c r="BY509" s="128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30" hidden="false" customHeight="true" outlineLevel="1" collapsed="false">
      <c r="A510" s="85"/>
      <c r="B510" s="103" t="n">
        <v>17</v>
      </c>
      <c r="C510" s="104" t="n">
        <v>1</v>
      </c>
      <c r="D510" s="105" t="s">
        <v>36</v>
      </c>
      <c r="E510" s="104"/>
      <c r="F510" s="138" t="s">
        <v>883</v>
      </c>
      <c r="G510" s="138"/>
      <c r="H510" s="120" t="s">
        <v>884</v>
      </c>
      <c r="I510" s="108"/>
      <c r="J510" s="109" t="n">
        <v>286</v>
      </c>
      <c r="K510" s="110" t="n">
        <f aca="false">I510*J510</f>
        <v>0</v>
      </c>
      <c r="L510" s="128"/>
      <c r="M510" s="128"/>
      <c r="N510" s="128"/>
      <c r="O510" s="128"/>
      <c r="P510" s="128"/>
      <c r="Q510" s="128"/>
      <c r="R510" s="128"/>
      <c r="S510" s="128"/>
      <c r="T510" s="128"/>
      <c r="U510" s="128"/>
      <c r="V510" s="128"/>
      <c r="W510" s="128"/>
      <c r="X510" s="128"/>
      <c r="Y510" s="128"/>
      <c r="Z510" s="128"/>
      <c r="AA510" s="128"/>
      <c r="AB510" s="128"/>
      <c r="AC510" s="128"/>
      <c r="AD510" s="128"/>
      <c r="AE510" s="128"/>
      <c r="AF510" s="128"/>
      <c r="AG510" s="128"/>
      <c r="AH510" s="128"/>
      <c r="AI510" s="128"/>
      <c r="AJ510" s="128"/>
      <c r="AK510" s="128"/>
      <c r="AL510" s="128"/>
      <c r="AM510" s="128"/>
      <c r="AN510" s="128"/>
      <c r="AO510" s="128"/>
      <c r="AP510" s="128"/>
      <c r="AQ510" s="128"/>
      <c r="AR510" s="128"/>
      <c r="AS510" s="128"/>
      <c r="AT510" s="128"/>
      <c r="AU510" s="128"/>
      <c r="AV510" s="128"/>
      <c r="AW510" s="128"/>
      <c r="AX510" s="128"/>
      <c r="AY510" s="128"/>
      <c r="AZ510" s="128"/>
      <c r="BA510" s="128"/>
      <c r="BB510" s="128"/>
      <c r="BC510" s="128"/>
      <c r="BD510" s="128"/>
      <c r="BE510" s="128"/>
      <c r="BF510" s="128"/>
      <c r="BG510" s="128"/>
      <c r="BH510" s="128"/>
      <c r="BI510" s="128"/>
      <c r="BJ510" s="128"/>
      <c r="BK510" s="128"/>
      <c r="BL510" s="128"/>
      <c r="BM510" s="128"/>
      <c r="BN510" s="128"/>
      <c r="BO510" s="128"/>
      <c r="BP510" s="128"/>
      <c r="BQ510" s="128"/>
      <c r="BR510" s="128"/>
      <c r="BS510" s="128"/>
      <c r="BT510" s="128"/>
      <c r="BU510" s="128"/>
      <c r="BV510" s="128"/>
      <c r="BW510" s="128"/>
      <c r="BX510" s="128"/>
      <c r="BY510" s="128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30" hidden="false" customHeight="true" outlineLevel="1" collapsed="false">
      <c r="A511" s="85"/>
      <c r="B511" s="103" t="n">
        <v>17</v>
      </c>
      <c r="C511" s="104" t="n">
        <v>1</v>
      </c>
      <c r="D511" s="105" t="s">
        <v>36</v>
      </c>
      <c r="E511" s="104"/>
      <c r="F511" s="138" t="s">
        <v>885</v>
      </c>
      <c r="G511" s="138"/>
      <c r="H511" s="120" t="s">
        <v>886</v>
      </c>
      <c r="I511" s="108"/>
      <c r="J511" s="109" t="n">
        <v>286</v>
      </c>
      <c r="K511" s="110" t="n">
        <f aca="false">I511*J511</f>
        <v>0</v>
      </c>
      <c r="L511" s="128"/>
      <c r="M511" s="128"/>
      <c r="N511" s="128"/>
      <c r="O511" s="128"/>
      <c r="P511" s="128"/>
      <c r="Q511" s="128"/>
      <c r="R511" s="128"/>
      <c r="S511" s="128"/>
      <c r="T511" s="128"/>
      <c r="U511" s="128"/>
      <c r="V511" s="128"/>
      <c r="W511" s="128"/>
      <c r="X511" s="128"/>
      <c r="Y511" s="128"/>
      <c r="Z511" s="128"/>
      <c r="AA511" s="128"/>
      <c r="AB511" s="128"/>
      <c r="AC511" s="128"/>
      <c r="AD511" s="128"/>
      <c r="AE511" s="128"/>
      <c r="AF511" s="128"/>
      <c r="AG511" s="128"/>
      <c r="AH511" s="128"/>
      <c r="AI511" s="128"/>
      <c r="AJ511" s="128"/>
      <c r="AK511" s="128"/>
      <c r="AL511" s="128"/>
      <c r="AM511" s="128"/>
      <c r="AN511" s="128"/>
      <c r="AO511" s="128"/>
      <c r="AP511" s="128"/>
      <c r="AQ511" s="128"/>
      <c r="AR511" s="128"/>
      <c r="AS511" s="128"/>
      <c r="AT511" s="128"/>
      <c r="AU511" s="128"/>
      <c r="AV511" s="128"/>
      <c r="AW511" s="128"/>
      <c r="AX511" s="128"/>
      <c r="AY511" s="128"/>
      <c r="AZ511" s="128"/>
      <c r="BA511" s="128"/>
      <c r="BB511" s="128"/>
      <c r="BC511" s="128"/>
      <c r="BD511" s="128"/>
      <c r="BE511" s="128"/>
      <c r="BF511" s="128"/>
      <c r="BG511" s="128"/>
      <c r="BH511" s="128"/>
      <c r="BI511" s="128"/>
      <c r="BJ511" s="128"/>
      <c r="BK511" s="128"/>
      <c r="BL511" s="128"/>
      <c r="BM511" s="128"/>
      <c r="BN511" s="128"/>
      <c r="BO511" s="128"/>
      <c r="BP511" s="128"/>
      <c r="BQ511" s="128"/>
      <c r="BR511" s="128"/>
      <c r="BS511" s="128"/>
      <c r="BT511" s="128"/>
      <c r="BU511" s="128"/>
      <c r="BV511" s="128"/>
      <c r="BW511" s="128"/>
      <c r="BX511" s="128"/>
      <c r="BY511" s="128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s="102" customFormat="true" ht="30" hidden="false" customHeight="true" outlineLevel="2" collapsed="false">
      <c r="A512" s="85"/>
      <c r="B512" s="111"/>
      <c r="C512" s="112"/>
      <c r="D512" s="112"/>
      <c r="E512" s="112"/>
      <c r="F512" s="113"/>
      <c r="G512" s="114"/>
      <c r="H512" s="115" t="s">
        <v>887</v>
      </c>
      <c r="I512" s="116"/>
      <c r="J512" s="117" t="n">
        <f aca="false">SUM(I508:I511)</f>
        <v>0</v>
      </c>
      <c r="K512" s="110"/>
      <c r="L512" s="128"/>
      <c r="M512" s="128"/>
      <c r="N512" s="128"/>
      <c r="O512" s="128"/>
      <c r="P512" s="128"/>
      <c r="Q512" s="128"/>
      <c r="R512" s="128"/>
      <c r="S512" s="128"/>
      <c r="T512" s="128"/>
      <c r="U512" s="128"/>
      <c r="V512" s="128"/>
      <c r="W512" s="128"/>
      <c r="X512" s="128"/>
      <c r="Y512" s="128"/>
      <c r="Z512" s="128"/>
      <c r="AA512" s="128"/>
      <c r="AB512" s="128"/>
      <c r="AC512" s="128"/>
      <c r="AD512" s="128"/>
      <c r="AE512" s="128"/>
      <c r="AF512" s="128"/>
      <c r="AG512" s="128"/>
      <c r="AH512" s="128"/>
      <c r="AI512" s="128"/>
      <c r="AJ512" s="128"/>
      <c r="AK512" s="128"/>
      <c r="AL512" s="128"/>
      <c r="AM512" s="128"/>
      <c r="AN512" s="128"/>
      <c r="AO512" s="128"/>
      <c r="AP512" s="128"/>
      <c r="AQ512" s="128"/>
      <c r="AR512" s="128"/>
      <c r="AS512" s="128"/>
      <c r="AT512" s="128"/>
      <c r="AU512" s="128"/>
      <c r="AV512" s="128"/>
      <c r="AW512" s="128"/>
      <c r="AX512" s="128"/>
      <c r="AY512" s="128"/>
      <c r="AZ512" s="128"/>
      <c r="BA512" s="128"/>
      <c r="BB512" s="128"/>
      <c r="BC512" s="128"/>
      <c r="BD512" s="128"/>
      <c r="BE512" s="128"/>
      <c r="BF512" s="128"/>
      <c r="BG512" s="128"/>
      <c r="BH512" s="128"/>
      <c r="BI512" s="128"/>
      <c r="BJ512" s="128"/>
      <c r="BK512" s="128"/>
      <c r="BL512" s="128"/>
      <c r="BM512" s="128"/>
      <c r="BN512" s="128"/>
      <c r="BO512" s="128"/>
      <c r="BP512" s="128"/>
      <c r="BQ512" s="128"/>
      <c r="BR512" s="128"/>
      <c r="BS512" s="128"/>
      <c r="BT512" s="128"/>
      <c r="BU512" s="128"/>
      <c r="BV512" s="128"/>
      <c r="BW512" s="128"/>
      <c r="BX512" s="128"/>
      <c r="BY512" s="128"/>
      <c r="BZ512" s="129"/>
      <c r="CA512" s="129"/>
      <c r="CB512" s="129"/>
      <c r="CC512" s="129"/>
      <c r="CD512" s="129"/>
      <c r="CE512" s="129"/>
      <c r="CF512" s="129"/>
      <c r="CG512" s="129"/>
      <c r="CH512" s="129"/>
      <c r="CI512" s="129"/>
      <c r="CJ512" s="129"/>
      <c r="CK512" s="129"/>
      <c r="CL512" s="129"/>
      <c r="CM512" s="129"/>
      <c r="CN512" s="129"/>
      <c r="CO512" s="129"/>
      <c r="CP512" s="129"/>
      <c r="CQ512" s="129"/>
      <c r="CR512" s="129"/>
      <c r="CS512" s="129"/>
      <c r="CT512" s="129"/>
      <c r="CU512" s="129"/>
      <c r="CV512" s="129"/>
      <c r="CW512" s="129"/>
      <c r="CX512" s="129"/>
      <c r="CY512" s="129"/>
      <c r="CZ512" s="129"/>
      <c r="DA512" s="129"/>
      <c r="DB512" s="129"/>
      <c r="DC512" s="129"/>
      <c r="DD512" s="129"/>
      <c r="DE512" s="129"/>
      <c r="DF512" s="129"/>
      <c r="DG512" s="129"/>
      <c r="DH512" s="129"/>
      <c r="DI512" s="129"/>
      <c r="DJ512" s="129"/>
      <c r="DK512" s="129"/>
      <c r="DL512" s="129"/>
      <c r="DM512" s="129"/>
      <c r="DN512" s="129"/>
      <c r="DO512" s="129"/>
      <c r="DP512" s="129"/>
      <c r="DQ512" s="129"/>
      <c r="DR512" s="129"/>
      <c r="DS512" s="129"/>
      <c r="DT512" s="129"/>
      <c r="DU512" s="129"/>
      <c r="DV512" s="129"/>
      <c r="DW512" s="129"/>
      <c r="DX512" s="129"/>
      <c r="DY512" s="129"/>
      <c r="DZ512" s="129"/>
      <c r="EA512" s="129"/>
      <c r="EB512" s="129"/>
      <c r="EC512" s="129"/>
      <c r="ED512" s="129"/>
      <c r="EE512" s="129"/>
      <c r="EF512" s="129"/>
      <c r="EG512" s="129"/>
      <c r="EH512" s="129"/>
      <c r="EI512" s="129"/>
      <c r="EJ512" s="129"/>
      <c r="EK512" s="129"/>
      <c r="EL512" s="129"/>
      <c r="EM512" s="129"/>
      <c r="EN512" s="129"/>
      <c r="EO512" s="129"/>
      <c r="EP512" s="129"/>
      <c r="EQ512" s="129"/>
      <c r="ER512" s="129"/>
      <c r="ES512" s="129"/>
      <c r="ET512" s="129"/>
      <c r="EU512" s="129"/>
      <c r="EV512" s="129"/>
      <c r="EW512" s="129"/>
      <c r="EX512" s="129"/>
      <c r="EY512" s="129"/>
      <c r="EZ512" s="129"/>
      <c r="FA512" s="129"/>
      <c r="FB512" s="129"/>
      <c r="FC512" s="129"/>
      <c r="FD512" s="129"/>
      <c r="FE512" s="129"/>
      <c r="FF512" s="129"/>
      <c r="FG512" s="129"/>
      <c r="FH512" s="129"/>
      <c r="FI512" s="129"/>
      <c r="FJ512" s="129"/>
      <c r="FK512" s="129"/>
      <c r="FL512" s="129"/>
      <c r="FM512" s="129"/>
      <c r="FN512" s="129"/>
      <c r="FO512" s="129"/>
      <c r="FP512" s="129"/>
      <c r="FQ512" s="129"/>
      <c r="FR512" s="129"/>
      <c r="FS512" s="129"/>
      <c r="FT512" s="129"/>
      <c r="FU512" s="129"/>
      <c r="FV512" s="129"/>
      <c r="FW512" s="129"/>
      <c r="FX512" s="129"/>
      <c r="FY512" s="129"/>
      <c r="FZ512" s="129"/>
      <c r="GA512" s="129"/>
      <c r="GB512" s="129"/>
      <c r="GC512" s="129"/>
      <c r="GD512" s="129"/>
      <c r="GE512" s="129"/>
      <c r="GF512" s="129"/>
      <c r="GG512" s="129"/>
      <c r="GH512" s="129"/>
      <c r="GI512" s="129"/>
      <c r="GJ512" s="129"/>
      <c r="GK512" s="129"/>
      <c r="GL512" s="129"/>
      <c r="GM512" s="129"/>
      <c r="GN512" s="129"/>
      <c r="GO512" s="129"/>
      <c r="GP512" s="129"/>
      <c r="GQ512" s="129"/>
      <c r="GR512" s="129"/>
      <c r="GS512" s="129"/>
      <c r="GT512" s="129"/>
      <c r="GU512" s="129"/>
      <c r="GV512" s="129"/>
      <c r="GW512" s="129"/>
      <c r="GX512" s="129"/>
      <c r="GY512" s="129"/>
      <c r="GZ512" s="129"/>
      <c r="HA512" s="129"/>
      <c r="HB512" s="129"/>
      <c r="HC512" s="129"/>
      <c r="HD512" s="129"/>
      <c r="HE512" s="129"/>
      <c r="HF512" s="129"/>
      <c r="HG512" s="129"/>
      <c r="HH512" s="129"/>
      <c r="HI512" s="129"/>
      <c r="HJ512" s="129"/>
      <c r="HK512" s="129"/>
      <c r="HL512" s="129"/>
      <c r="HM512" s="129"/>
      <c r="HN512" s="129"/>
      <c r="HO512" s="129"/>
      <c r="HP512" s="129"/>
      <c r="HQ512" s="129"/>
      <c r="HR512" s="129"/>
      <c r="HS512" s="129"/>
      <c r="HT512" s="129"/>
      <c r="HU512" s="129"/>
      <c r="HV512" s="129"/>
      <c r="HW512" s="129"/>
      <c r="HX512" s="129"/>
      <c r="HY512" s="129"/>
      <c r="HZ512" s="129"/>
      <c r="IA512" s="129"/>
      <c r="IB512" s="129"/>
      <c r="IC512" s="129"/>
      <c r="ID512" s="129"/>
      <c r="IE512" s="129"/>
      <c r="IF512" s="129"/>
      <c r="IG512" s="129"/>
      <c r="IH512" s="129"/>
      <c r="II512" s="129"/>
      <c r="IJ512" s="129"/>
    </row>
    <row r="513" s="129" customFormat="true" ht="64.95" hidden="false" customHeight="true" outlineLevel="1" collapsed="false">
      <c r="A513" s="85"/>
      <c r="B513" s="161"/>
      <c r="C513" s="162"/>
      <c r="D513" s="162"/>
      <c r="E513" s="162"/>
      <c r="F513" s="163" t="s">
        <v>888</v>
      </c>
      <c r="G513" s="163"/>
      <c r="H513" s="164"/>
      <c r="I513" s="165"/>
      <c r="J513" s="166"/>
      <c r="K513" s="167"/>
      <c r="L513" s="128"/>
      <c r="M513" s="128"/>
      <c r="N513" s="128"/>
      <c r="O513" s="128"/>
      <c r="P513" s="128"/>
      <c r="Q513" s="128"/>
      <c r="R513" s="128"/>
      <c r="S513" s="128"/>
      <c r="T513" s="128"/>
      <c r="U513" s="128"/>
      <c r="V513" s="128"/>
      <c r="W513" s="128"/>
      <c r="X513" s="128"/>
      <c r="Y513" s="128"/>
      <c r="Z513" s="128"/>
      <c r="AA513" s="128"/>
      <c r="AB513" s="128"/>
      <c r="AC513" s="128"/>
      <c r="AD513" s="128"/>
      <c r="AE513" s="128"/>
      <c r="AF513" s="128"/>
      <c r="AG513" s="128"/>
      <c r="AH513" s="128"/>
      <c r="AI513" s="128"/>
      <c r="AJ513" s="128"/>
      <c r="AK513" s="128"/>
      <c r="AL513" s="128"/>
      <c r="AM513" s="128"/>
      <c r="AN513" s="128"/>
      <c r="AO513" s="128"/>
      <c r="AP513" s="128"/>
      <c r="AQ513" s="128"/>
      <c r="AR513" s="128"/>
      <c r="AS513" s="128"/>
      <c r="AT513" s="128"/>
      <c r="AU513" s="128"/>
      <c r="AV513" s="128"/>
      <c r="AW513" s="128"/>
      <c r="AX513" s="128"/>
      <c r="AY513" s="128"/>
      <c r="AZ513" s="128"/>
      <c r="BA513" s="128"/>
      <c r="BB513" s="128"/>
      <c r="BC513" s="128"/>
      <c r="BD513" s="128"/>
      <c r="BE513" s="128"/>
      <c r="BF513" s="128"/>
      <c r="BG513" s="128"/>
      <c r="BH513" s="128"/>
      <c r="BI513" s="128"/>
      <c r="BJ513" s="128"/>
      <c r="BK513" s="128"/>
      <c r="BL513" s="128"/>
      <c r="BM513" s="128"/>
      <c r="BN513" s="128"/>
      <c r="BO513" s="128"/>
      <c r="BP513" s="128"/>
      <c r="BQ513" s="128"/>
      <c r="BR513" s="128"/>
      <c r="BS513" s="128"/>
      <c r="BT513" s="128"/>
      <c r="BU513" s="128"/>
      <c r="BV513" s="128"/>
      <c r="BW513" s="128"/>
      <c r="BX513" s="128"/>
      <c r="BY513" s="128"/>
    </row>
    <row r="514" customFormat="false" ht="30" hidden="false" customHeight="true" outlineLevel="1" collapsed="false">
      <c r="A514" s="85"/>
      <c r="B514" s="131" t="n">
        <v>32</v>
      </c>
      <c r="C514" s="105" t="n">
        <v>1</v>
      </c>
      <c r="D514" s="105" t="s">
        <v>273</v>
      </c>
      <c r="E514" s="104"/>
      <c r="F514" s="106" t="s">
        <v>889</v>
      </c>
      <c r="G514" s="106"/>
      <c r="H514" s="120" t="s">
        <v>890</v>
      </c>
      <c r="I514" s="108"/>
      <c r="J514" s="109" t="n">
        <v>315</v>
      </c>
      <c r="K514" s="110" t="n">
        <f aca="false">I514*J514</f>
        <v>0</v>
      </c>
      <c r="L514" s="128"/>
      <c r="M514" s="128"/>
      <c r="N514" s="128"/>
      <c r="O514" s="128"/>
      <c r="P514" s="128"/>
      <c r="Q514" s="128"/>
      <c r="R514" s="128"/>
      <c r="S514" s="128"/>
      <c r="T514" s="128"/>
      <c r="U514" s="128"/>
      <c r="V514" s="128"/>
      <c r="W514" s="128"/>
      <c r="X514" s="128"/>
      <c r="Y514" s="128"/>
      <c r="Z514" s="128"/>
      <c r="AA514" s="128"/>
      <c r="AB514" s="128"/>
      <c r="AC514" s="128"/>
      <c r="AD514" s="128"/>
      <c r="AE514" s="128"/>
      <c r="AF514" s="128"/>
      <c r="AG514" s="128"/>
      <c r="AH514" s="128"/>
      <c r="AI514" s="128"/>
      <c r="AJ514" s="128"/>
      <c r="AK514" s="128"/>
      <c r="AL514" s="128"/>
      <c r="AM514" s="128"/>
      <c r="AN514" s="128"/>
      <c r="AO514" s="128"/>
      <c r="AP514" s="128"/>
      <c r="AQ514" s="128"/>
      <c r="AR514" s="128"/>
      <c r="AS514" s="128"/>
      <c r="AT514" s="128"/>
      <c r="AU514" s="128"/>
      <c r="AV514" s="128"/>
      <c r="AW514" s="128"/>
      <c r="AX514" s="128"/>
      <c r="AY514" s="128"/>
      <c r="AZ514" s="128"/>
      <c r="BA514" s="128"/>
      <c r="BB514" s="128"/>
      <c r="BC514" s="128"/>
      <c r="BD514" s="128"/>
      <c r="BE514" s="128"/>
      <c r="BF514" s="128"/>
      <c r="BG514" s="128"/>
      <c r="BH514" s="128"/>
      <c r="BI514" s="128"/>
      <c r="BJ514" s="128"/>
      <c r="BK514" s="128"/>
      <c r="BL514" s="128"/>
      <c r="BM514" s="128"/>
      <c r="BN514" s="128"/>
      <c r="BO514" s="128"/>
      <c r="BP514" s="128"/>
      <c r="BQ514" s="128"/>
      <c r="BR514" s="128"/>
      <c r="BS514" s="128"/>
      <c r="BT514" s="128"/>
      <c r="BU514" s="128"/>
      <c r="BV514" s="128"/>
      <c r="BW514" s="128"/>
      <c r="BX514" s="128"/>
      <c r="BY514" s="128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30" hidden="false" customHeight="true" outlineLevel="1" collapsed="false">
      <c r="A515" s="85"/>
      <c r="B515" s="131" t="n">
        <v>32</v>
      </c>
      <c r="C515" s="105" t="n">
        <v>1</v>
      </c>
      <c r="D515" s="105" t="s">
        <v>273</v>
      </c>
      <c r="E515" s="105"/>
      <c r="F515" s="138" t="s">
        <v>891</v>
      </c>
      <c r="G515" s="138"/>
      <c r="H515" s="120" t="s">
        <v>892</v>
      </c>
      <c r="I515" s="108"/>
      <c r="J515" s="109" t="n">
        <v>315</v>
      </c>
      <c r="K515" s="110" t="n">
        <f aca="false">I515*J515</f>
        <v>0</v>
      </c>
      <c r="L515" s="128"/>
      <c r="M515" s="128"/>
      <c r="N515" s="128"/>
      <c r="O515" s="128"/>
      <c r="P515" s="128"/>
      <c r="Q515" s="128"/>
      <c r="R515" s="128"/>
      <c r="S515" s="128"/>
      <c r="T515" s="128"/>
      <c r="U515" s="128"/>
      <c r="V515" s="128"/>
      <c r="W515" s="128"/>
      <c r="X515" s="128"/>
      <c r="Y515" s="128"/>
      <c r="Z515" s="128"/>
      <c r="AA515" s="128"/>
      <c r="AB515" s="128"/>
      <c r="AC515" s="128"/>
      <c r="AD515" s="128"/>
      <c r="AE515" s="128"/>
      <c r="AF515" s="128"/>
      <c r="AG515" s="128"/>
      <c r="AH515" s="128"/>
      <c r="AI515" s="128"/>
      <c r="AJ515" s="128"/>
      <c r="AK515" s="128"/>
      <c r="AL515" s="128"/>
      <c r="AM515" s="128"/>
      <c r="AN515" s="128"/>
      <c r="AO515" s="128"/>
      <c r="AP515" s="128"/>
      <c r="AQ515" s="128"/>
      <c r="AR515" s="128"/>
      <c r="AS515" s="128"/>
      <c r="AT515" s="128"/>
      <c r="AU515" s="128"/>
      <c r="AV515" s="128"/>
      <c r="AW515" s="128"/>
      <c r="AX515" s="128"/>
      <c r="AY515" s="128"/>
      <c r="AZ515" s="128"/>
      <c r="BA515" s="128"/>
      <c r="BB515" s="128"/>
      <c r="BC515" s="128"/>
      <c r="BD515" s="128"/>
      <c r="BE515" s="128"/>
      <c r="BF515" s="128"/>
      <c r="BG515" s="128"/>
      <c r="BH515" s="128"/>
      <c r="BI515" s="128"/>
      <c r="BJ515" s="128"/>
      <c r="BK515" s="128"/>
      <c r="BL515" s="128"/>
      <c r="BM515" s="128"/>
      <c r="BN515" s="128"/>
      <c r="BO515" s="128"/>
      <c r="BP515" s="128"/>
      <c r="BQ515" s="128"/>
      <c r="BR515" s="128"/>
      <c r="BS515" s="128"/>
      <c r="BT515" s="128"/>
      <c r="BU515" s="128"/>
      <c r="BV515" s="128"/>
      <c r="BW515" s="128"/>
      <c r="BX515" s="128"/>
      <c r="BY515" s="128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s="102" customFormat="true" ht="30" hidden="false" customHeight="true" outlineLevel="2" collapsed="false">
      <c r="A516" s="85"/>
      <c r="B516" s="111"/>
      <c r="C516" s="112"/>
      <c r="D516" s="112"/>
      <c r="E516" s="112"/>
      <c r="F516" s="139"/>
      <c r="G516" s="140"/>
      <c r="H516" s="115" t="s">
        <v>893</v>
      </c>
      <c r="I516" s="116"/>
      <c r="J516" s="117" t="n">
        <f aca="false">SUM(I514:I515)</f>
        <v>0</v>
      </c>
      <c r="K516" s="110"/>
      <c r="L516" s="128"/>
      <c r="M516" s="128"/>
      <c r="N516" s="128"/>
      <c r="O516" s="128"/>
      <c r="P516" s="128"/>
      <c r="Q516" s="128"/>
      <c r="R516" s="128"/>
      <c r="S516" s="128"/>
      <c r="T516" s="128"/>
      <c r="U516" s="128"/>
      <c r="V516" s="128"/>
      <c r="W516" s="128"/>
      <c r="X516" s="128"/>
      <c r="Y516" s="128"/>
      <c r="Z516" s="128"/>
      <c r="AA516" s="128"/>
      <c r="AB516" s="128"/>
      <c r="AC516" s="128"/>
      <c r="AD516" s="128"/>
      <c r="AE516" s="128"/>
      <c r="AF516" s="128"/>
      <c r="AG516" s="128"/>
      <c r="AH516" s="128"/>
      <c r="AI516" s="128"/>
      <c r="AJ516" s="128"/>
      <c r="AK516" s="128"/>
      <c r="AL516" s="128"/>
      <c r="AM516" s="128"/>
      <c r="AN516" s="128"/>
      <c r="AO516" s="128"/>
      <c r="AP516" s="128"/>
      <c r="AQ516" s="128"/>
      <c r="AR516" s="128"/>
      <c r="AS516" s="128"/>
      <c r="AT516" s="128"/>
      <c r="AU516" s="128"/>
      <c r="AV516" s="128"/>
      <c r="AW516" s="128"/>
      <c r="AX516" s="128"/>
      <c r="AY516" s="128"/>
      <c r="AZ516" s="128"/>
      <c r="BA516" s="128"/>
      <c r="BB516" s="128"/>
      <c r="BC516" s="128"/>
      <c r="BD516" s="128"/>
      <c r="BE516" s="128"/>
      <c r="BF516" s="128"/>
      <c r="BG516" s="128"/>
      <c r="BH516" s="128"/>
      <c r="BI516" s="128"/>
      <c r="BJ516" s="128"/>
      <c r="BK516" s="128"/>
      <c r="BL516" s="128"/>
      <c r="BM516" s="128"/>
      <c r="BN516" s="128"/>
      <c r="BO516" s="128"/>
      <c r="BP516" s="128"/>
      <c r="BQ516" s="128"/>
      <c r="BR516" s="128"/>
      <c r="BS516" s="128"/>
      <c r="BT516" s="128"/>
      <c r="BU516" s="128"/>
      <c r="BV516" s="128"/>
      <c r="BW516" s="128"/>
      <c r="BX516" s="128"/>
      <c r="BY516" s="128"/>
      <c r="BZ516" s="129"/>
      <c r="CA516" s="129"/>
      <c r="CB516" s="129"/>
      <c r="CC516" s="129"/>
      <c r="CD516" s="129"/>
      <c r="CE516" s="129"/>
      <c r="CF516" s="129"/>
      <c r="CG516" s="129"/>
      <c r="CH516" s="129"/>
      <c r="CI516" s="129"/>
      <c r="CJ516" s="129"/>
      <c r="CK516" s="129"/>
      <c r="CL516" s="129"/>
      <c r="CM516" s="129"/>
      <c r="CN516" s="129"/>
      <c r="CO516" s="129"/>
      <c r="CP516" s="129"/>
      <c r="CQ516" s="129"/>
      <c r="CR516" s="129"/>
      <c r="CS516" s="129"/>
      <c r="CT516" s="129"/>
      <c r="CU516" s="129"/>
      <c r="CV516" s="129"/>
      <c r="CW516" s="129"/>
      <c r="CX516" s="129"/>
      <c r="CY516" s="129"/>
      <c r="CZ516" s="129"/>
      <c r="DA516" s="129"/>
      <c r="DB516" s="129"/>
      <c r="DC516" s="129"/>
      <c r="DD516" s="129"/>
      <c r="DE516" s="129"/>
      <c r="DF516" s="129"/>
      <c r="DG516" s="129"/>
      <c r="DH516" s="129"/>
      <c r="DI516" s="129"/>
      <c r="DJ516" s="129"/>
      <c r="DK516" s="129"/>
      <c r="DL516" s="129"/>
      <c r="DM516" s="129"/>
      <c r="DN516" s="129"/>
      <c r="DO516" s="129"/>
      <c r="DP516" s="129"/>
      <c r="DQ516" s="129"/>
      <c r="DR516" s="129"/>
      <c r="DS516" s="129"/>
      <c r="DT516" s="129"/>
      <c r="DU516" s="129"/>
      <c r="DV516" s="129"/>
      <c r="DW516" s="129"/>
      <c r="DX516" s="129"/>
      <c r="DY516" s="129"/>
      <c r="DZ516" s="129"/>
      <c r="EA516" s="129"/>
      <c r="EB516" s="129"/>
      <c r="EC516" s="129"/>
      <c r="ED516" s="129"/>
      <c r="EE516" s="129"/>
      <c r="EF516" s="129"/>
      <c r="EG516" s="129"/>
      <c r="EH516" s="129"/>
      <c r="EI516" s="129"/>
      <c r="EJ516" s="129"/>
      <c r="EK516" s="129"/>
      <c r="EL516" s="129"/>
      <c r="EM516" s="129"/>
      <c r="EN516" s="129"/>
      <c r="EO516" s="129"/>
      <c r="EP516" s="129"/>
      <c r="EQ516" s="129"/>
      <c r="ER516" s="129"/>
      <c r="ES516" s="129"/>
      <c r="ET516" s="129"/>
      <c r="EU516" s="129"/>
      <c r="EV516" s="129"/>
      <c r="EW516" s="129"/>
      <c r="EX516" s="129"/>
      <c r="EY516" s="129"/>
      <c r="EZ516" s="129"/>
      <c r="FA516" s="129"/>
      <c r="FB516" s="129"/>
      <c r="FC516" s="129"/>
      <c r="FD516" s="129"/>
      <c r="FE516" s="129"/>
      <c r="FF516" s="129"/>
      <c r="FG516" s="129"/>
      <c r="FH516" s="129"/>
      <c r="FI516" s="129"/>
      <c r="FJ516" s="129"/>
      <c r="FK516" s="129"/>
      <c r="FL516" s="129"/>
      <c r="FM516" s="129"/>
      <c r="FN516" s="129"/>
      <c r="FO516" s="129"/>
      <c r="FP516" s="129"/>
      <c r="FQ516" s="129"/>
      <c r="FR516" s="129"/>
      <c r="FS516" s="129"/>
      <c r="FT516" s="129"/>
      <c r="FU516" s="129"/>
      <c r="FV516" s="129"/>
      <c r="FW516" s="129"/>
      <c r="FX516" s="129"/>
      <c r="FY516" s="129"/>
      <c r="FZ516" s="129"/>
      <c r="GA516" s="129"/>
      <c r="GB516" s="129"/>
      <c r="GC516" s="129"/>
      <c r="GD516" s="129"/>
      <c r="GE516" s="129"/>
      <c r="GF516" s="129"/>
      <c r="GG516" s="129"/>
      <c r="GH516" s="129"/>
      <c r="GI516" s="129"/>
      <c r="GJ516" s="129"/>
      <c r="GK516" s="129"/>
      <c r="GL516" s="129"/>
      <c r="GM516" s="129"/>
      <c r="GN516" s="129"/>
      <c r="GO516" s="129"/>
      <c r="GP516" s="129"/>
      <c r="GQ516" s="129"/>
      <c r="GR516" s="129"/>
      <c r="GS516" s="129"/>
      <c r="GT516" s="129"/>
      <c r="GU516" s="129"/>
      <c r="GV516" s="129"/>
      <c r="GW516" s="129"/>
      <c r="GX516" s="129"/>
      <c r="GY516" s="129"/>
      <c r="GZ516" s="129"/>
      <c r="HA516" s="129"/>
      <c r="HB516" s="129"/>
      <c r="HC516" s="129"/>
      <c r="HD516" s="129"/>
      <c r="HE516" s="129"/>
      <c r="HF516" s="129"/>
      <c r="HG516" s="129"/>
      <c r="HH516" s="129"/>
      <c r="HI516" s="129"/>
      <c r="HJ516" s="129"/>
      <c r="HK516" s="129"/>
      <c r="HL516" s="129"/>
      <c r="HM516" s="129"/>
      <c r="HN516" s="129"/>
      <c r="HO516" s="129"/>
      <c r="HP516" s="129"/>
      <c r="HQ516" s="129"/>
      <c r="HR516" s="129"/>
      <c r="HS516" s="129"/>
      <c r="HT516" s="129"/>
      <c r="HU516" s="129"/>
      <c r="HV516" s="129"/>
      <c r="HW516" s="129"/>
      <c r="HX516" s="129"/>
      <c r="HY516" s="129"/>
      <c r="HZ516" s="129"/>
      <c r="IA516" s="129"/>
      <c r="IB516" s="129"/>
      <c r="IC516" s="129"/>
      <c r="ID516" s="129"/>
      <c r="IE516" s="129"/>
      <c r="IF516" s="129"/>
      <c r="IG516" s="129"/>
      <c r="IH516" s="129"/>
      <c r="II516" s="129"/>
      <c r="IJ516" s="129"/>
    </row>
    <row r="517" s="129" customFormat="true" ht="45" hidden="false" customHeight="true" outlineLevel="1" collapsed="false">
      <c r="A517" s="85"/>
      <c r="B517" s="161"/>
      <c r="C517" s="162"/>
      <c r="D517" s="162"/>
      <c r="E517" s="162"/>
      <c r="F517" s="163" t="s">
        <v>894</v>
      </c>
      <c r="G517" s="163"/>
      <c r="H517" s="164"/>
      <c r="I517" s="165"/>
      <c r="J517" s="166"/>
      <c r="K517" s="167"/>
      <c r="L517" s="128"/>
      <c r="M517" s="128"/>
      <c r="N517" s="128"/>
      <c r="O517" s="128"/>
      <c r="P517" s="128"/>
      <c r="Q517" s="128"/>
      <c r="R517" s="128"/>
      <c r="S517" s="128"/>
      <c r="T517" s="128"/>
      <c r="U517" s="128"/>
      <c r="V517" s="128"/>
      <c r="W517" s="128"/>
      <c r="X517" s="128"/>
      <c r="Y517" s="128"/>
      <c r="Z517" s="128"/>
      <c r="AA517" s="128"/>
      <c r="AB517" s="128"/>
      <c r="AC517" s="128"/>
      <c r="AD517" s="128"/>
      <c r="AE517" s="128"/>
      <c r="AF517" s="128"/>
      <c r="AG517" s="128"/>
      <c r="AH517" s="128"/>
      <c r="AI517" s="128"/>
      <c r="AJ517" s="128"/>
      <c r="AK517" s="128"/>
      <c r="AL517" s="128"/>
      <c r="AM517" s="128"/>
      <c r="AN517" s="128"/>
      <c r="AO517" s="128"/>
      <c r="AP517" s="128"/>
      <c r="AQ517" s="128"/>
      <c r="AR517" s="128"/>
      <c r="AS517" s="128"/>
      <c r="AT517" s="128"/>
      <c r="AU517" s="128"/>
      <c r="AV517" s="128"/>
      <c r="AW517" s="128"/>
      <c r="AX517" s="128"/>
      <c r="AY517" s="128"/>
      <c r="AZ517" s="128"/>
      <c r="BA517" s="128"/>
      <c r="BB517" s="128"/>
      <c r="BC517" s="128"/>
      <c r="BD517" s="128"/>
      <c r="BE517" s="128"/>
      <c r="BF517" s="128"/>
      <c r="BG517" s="128"/>
      <c r="BH517" s="128"/>
      <c r="BI517" s="128"/>
      <c r="BJ517" s="128"/>
      <c r="BK517" s="128"/>
      <c r="BL517" s="128"/>
      <c r="BM517" s="128"/>
      <c r="BN517" s="128"/>
      <c r="BO517" s="128"/>
      <c r="BP517" s="128"/>
      <c r="BQ517" s="128"/>
      <c r="BR517" s="128"/>
      <c r="BS517" s="128"/>
      <c r="BT517" s="128"/>
      <c r="BU517" s="128"/>
      <c r="BV517" s="128"/>
      <c r="BW517" s="128"/>
      <c r="BX517" s="128"/>
      <c r="BY517" s="128"/>
    </row>
    <row r="518" customFormat="false" ht="30" hidden="false" customHeight="true" outlineLevel="1" collapsed="false">
      <c r="A518" s="85"/>
      <c r="B518" s="131" t="n">
        <v>54</v>
      </c>
      <c r="C518" s="105" t="n">
        <v>1</v>
      </c>
      <c r="D518" s="105" t="s">
        <v>273</v>
      </c>
      <c r="E518" s="104"/>
      <c r="F518" s="106" t="s">
        <v>895</v>
      </c>
      <c r="G518" s="106"/>
      <c r="H518" s="120" t="s">
        <v>896</v>
      </c>
      <c r="I518" s="180"/>
      <c r="J518" s="109" t="n">
        <v>378</v>
      </c>
      <c r="K518" s="110" t="n">
        <f aca="false">I518*J518</f>
        <v>0</v>
      </c>
      <c r="L518" s="128"/>
      <c r="M518" s="128"/>
      <c r="N518" s="128"/>
      <c r="O518" s="128"/>
      <c r="P518" s="128"/>
      <c r="Q518" s="128"/>
      <c r="R518" s="128"/>
      <c r="S518" s="128"/>
      <c r="T518" s="128"/>
      <c r="U518" s="128"/>
      <c r="V518" s="128"/>
      <c r="W518" s="128"/>
      <c r="X518" s="128"/>
      <c r="Y518" s="128"/>
      <c r="Z518" s="128"/>
      <c r="AA518" s="128"/>
      <c r="AB518" s="128"/>
      <c r="AC518" s="128"/>
      <c r="AD518" s="128"/>
      <c r="AE518" s="128"/>
      <c r="AF518" s="128"/>
      <c r="AG518" s="128"/>
      <c r="AH518" s="128"/>
      <c r="AI518" s="128"/>
      <c r="AJ518" s="128"/>
      <c r="AK518" s="128"/>
      <c r="AL518" s="128"/>
      <c r="AM518" s="128"/>
      <c r="AN518" s="128"/>
      <c r="AO518" s="128"/>
      <c r="AP518" s="128"/>
      <c r="AQ518" s="128"/>
      <c r="AR518" s="128"/>
      <c r="AS518" s="128"/>
      <c r="AT518" s="128"/>
      <c r="AU518" s="128"/>
      <c r="AV518" s="128"/>
      <c r="AW518" s="128"/>
      <c r="AX518" s="128"/>
      <c r="AY518" s="128"/>
      <c r="AZ518" s="128"/>
      <c r="BA518" s="128"/>
      <c r="BB518" s="128"/>
      <c r="BC518" s="128"/>
      <c r="BD518" s="128"/>
      <c r="BE518" s="128"/>
      <c r="BF518" s="128"/>
      <c r="BG518" s="128"/>
      <c r="BH518" s="128"/>
      <c r="BI518" s="128"/>
      <c r="BJ518" s="128"/>
      <c r="BK518" s="128"/>
      <c r="BL518" s="128"/>
      <c r="BM518" s="128"/>
      <c r="BN518" s="128"/>
      <c r="BO518" s="128"/>
      <c r="BP518" s="128"/>
      <c r="BQ518" s="128"/>
      <c r="BR518" s="128"/>
      <c r="BS518" s="128"/>
      <c r="BT518" s="128"/>
      <c r="BU518" s="128"/>
      <c r="BV518" s="128"/>
      <c r="BW518" s="128"/>
      <c r="BX518" s="128"/>
      <c r="BY518" s="128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s="102" customFormat="true" ht="30" hidden="false" customHeight="true" outlineLevel="2" collapsed="false">
      <c r="A519" s="85"/>
      <c r="B519" s="111"/>
      <c r="C519" s="112"/>
      <c r="D519" s="112"/>
      <c r="E519" s="112"/>
      <c r="F519" s="139"/>
      <c r="G519" s="140"/>
      <c r="H519" s="115" t="s">
        <v>897</v>
      </c>
      <c r="I519" s="116"/>
      <c r="J519" s="117" t="n">
        <f aca="false">SUM(I518)</f>
        <v>0</v>
      </c>
      <c r="K519" s="110"/>
      <c r="L519" s="128"/>
      <c r="M519" s="128"/>
      <c r="N519" s="128"/>
      <c r="O519" s="128"/>
      <c r="P519" s="128"/>
      <c r="Q519" s="128"/>
      <c r="R519" s="128"/>
      <c r="S519" s="128"/>
      <c r="T519" s="128"/>
      <c r="U519" s="128"/>
      <c r="V519" s="128"/>
      <c r="W519" s="128"/>
      <c r="X519" s="128"/>
      <c r="Y519" s="128"/>
      <c r="Z519" s="128"/>
      <c r="AA519" s="128"/>
      <c r="AB519" s="128"/>
      <c r="AC519" s="128"/>
      <c r="AD519" s="128"/>
      <c r="AE519" s="128"/>
      <c r="AF519" s="128"/>
      <c r="AG519" s="128"/>
      <c r="AH519" s="128"/>
      <c r="AI519" s="128"/>
      <c r="AJ519" s="128"/>
      <c r="AK519" s="128"/>
      <c r="AL519" s="128"/>
      <c r="AM519" s="128"/>
      <c r="AN519" s="128"/>
      <c r="AO519" s="128"/>
      <c r="AP519" s="128"/>
      <c r="AQ519" s="128"/>
      <c r="AR519" s="128"/>
      <c r="AS519" s="128"/>
      <c r="AT519" s="128"/>
      <c r="AU519" s="128"/>
      <c r="AV519" s="128"/>
      <c r="AW519" s="128"/>
      <c r="AX519" s="128"/>
      <c r="AY519" s="128"/>
      <c r="AZ519" s="128"/>
      <c r="BA519" s="128"/>
      <c r="BB519" s="128"/>
      <c r="BC519" s="128"/>
      <c r="BD519" s="128"/>
      <c r="BE519" s="128"/>
      <c r="BF519" s="128"/>
      <c r="BG519" s="128"/>
      <c r="BH519" s="128"/>
      <c r="BI519" s="128"/>
      <c r="BJ519" s="128"/>
      <c r="BK519" s="128"/>
      <c r="BL519" s="128"/>
      <c r="BM519" s="128"/>
      <c r="BN519" s="128"/>
      <c r="BO519" s="128"/>
      <c r="BP519" s="128"/>
      <c r="BQ519" s="128"/>
      <c r="BR519" s="128"/>
      <c r="BS519" s="128"/>
      <c r="BT519" s="128"/>
      <c r="BU519" s="128"/>
      <c r="BV519" s="128"/>
      <c r="BW519" s="128"/>
      <c r="BX519" s="128"/>
      <c r="BY519" s="128"/>
      <c r="BZ519" s="129"/>
      <c r="CA519" s="129"/>
      <c r="CB519" s="129"/>
      <c r="CC519" s="129"/>
      <c r="CD519" s="129"/>
      <c r="CE519" s="129"/>
      <c r="CF519" s="129"/>
      <c r="CG519" s="129"/>
      <c r="CH519" s="129"/>
      <c r="CI519" s="129"/>
      <c r="CJ519" s="129"/>
      <c r="CK519" s="129"/>
      <c r="CL519" s="129"/>
      <c r="CM519" s="129"/>
      <c r="CN519" s="129"/>
      <c r="CO519" s="129"/>
      <c r="CP519" s="129"/>
      <c r="CQ519" s="129"/>
      <c r="CR519" s="129"/>
      <c r="CS519" s="129"/>
      <c r="CT519" s="129"/>
      <c r="CU519" s="129"/>
      <c r="CV519" s="129"/>
      <c r="CW519" s="129"/>
      <c r="CX519" s="129"/>
      <c r="CY519" s="129"/>
      <c r="CZ519" s="129"/>
      <c r="DA519" s="129"/>
      <c r="DB519" s="129"/>
      <c r="DC519" s="129"/>
      <c r="DD519" s="129"/>
      <c r="DE519" s="129"/>
      <c r="DF519" s="129"/>
      <c r="DG519" s="129"/>
      <c r="DH519" s="129"/>
      <c r="DI519" s="129"/>
      <c r="DJ519" s="129"/>
      <c r="DK519" s="129"/>
      <c r="DL519" s="129"/>
      <c r="DM519" s="129"/>
      <c r="DN519" s="129"/>
      <c r="DO519" s="129"/>
      <c r="DP519" s="129"/>
      <c r="DQ519" s="129"/>
      <c r="DR519" s="129"/>
      <c r="DS519" s="129"/>
      <c r="DT519" s="129"/>
      <c r="DU519" s="129"/>
      <c r="DV519" s="129"/>
      <c r="DW519" s="129"/>
      <c r="DX519" s="129"/>
      <c r="DY519" s="129"/>
      <c r="DZ519" s="129"/>
      <c r="EA519" s="129"/>
      <c r="EB519" s="129"/>
      <c r="EC519" s="129"/>
      <c r="ED519" s="129"/>
      <c r="EE519" s="129"/>
      <c r="EF519" s="129"/>
      <c r="EG519" s="129"/>
      <c r="EH519" s="129"/>
      <c r="EI519" s="129"/>
      <c r="EJ519" s="129"/>
      <c r="EK519" s="129"/>
      <c r="EL519" s="129"/>
      <c r="EM519" s="129"/>
      <c r="EN519" s="129"/>
      <c r="EO519" s="129"/>
      <c r="EP519" s="129"/>
      <c r="EQ519" s="129"/>
      <c r="ER519" s="129"/>
      <c r="ES519" s="129"/>
      <c r="ET519" s="129"/>
      <c r="EU519" s="129"/>
      <c r="EV519" s="129"/>
      <c r="EW519" s="129"/>
      <c r="EX519" s="129"/>
      <c r="EY519" s="129"/>
      <c r="EZ519" s="129"/>
      <c r="FA519" s="129"/>
      <c r="FB519" s="129"/>
      <c r="FC519" s="129"/>
      <c r="FD519" s="129"/>
      <c r="FE519" s="129"/>
      <c r="FF519" s="129"/>
      <c r="FG519" s="129"/>
      <c r="FH519" s="129"/>
      <c r="FI519" s="129"/>
      <c r="FJ519" s="129"/>
      <c r="FK519" s="129"/>
      <c r="FL519" s="129"/>
      <c r="FM519" s="129"/>
      <c r="FN519" s="129"/>
      <c r="FO519" s="129"/>
      <c r="FP519" s="129"/>
      <c r="FQ519" s="129"/>
      <c r="FR519" s="129"/>
      <c r="FS519" s="129"/>
      <c r="FT519" s="129"/>
      <c r="FU519" s="129"/>
      <c r="FV519" s="129"/>
      <c r="FW519" s="129"/>
      <c r="FX519" s="129"/>
      <c r="FY519" s="129"/>
      <c r="FZ519" s="129"/>
      <c r="GA519" s="129"/>
      <c r="GB519" s="129"/>
      <c r="GC519" s="129"/>
      <c r="GD519" s="129"/>
      <c r="GE519" s="129"/>
      <c r="GF519" s="129"/>
      <c r="GG519" s="129"/>
      <c r="GH519" s="129"/>
      <c r="GI519" s="129"/>
      <c r="GJ519" s="129"/>
      <c r="GK519" s="129"/>
      <c r="GL519" s="129"/>
      <c r="GM519" s="129"/>
      <c r="GN519" s="129"/>
      <c r="GO519" s="129"/>
      <c r="GP519" s="129"/>
      <c r="GQ519" s="129"/>
      <c r="GR519" s="129"/>
      <c r="GS519" s="129"/>
      <c r="GT519" s="129"/>
      <c r="GU519" s="129"/>
      <c r="GV519" s="129"/>
      <c r="GW519" s="129"/>
      <c r="GX519" s="129"/>
      <c r="GY519" s="129"/>
      <c r="GZ519" s="129"/>
      <c r="HA519" s="129"/>
      <c r="HB519" s="129"/>
      <c r="HC519" s="129"/>
      <c r="HD519" s="129"/>
      <c r="HE519" s="129"/>
      <c r="HF519" s="129"/>
      <c r="HG519" s="129"/>
      <c r="HH519" s="129"/>
      <c r="HI519" s="129"/>
      <c r="HJ519" s="129"/>
      <c r="HK519" s="129"/>
      <c r="HL519" s="129"/>
      <c r="HM519" s="129"/>
      <c r="HN519" s="129"/>
      <c r="HO519" s="129"/>
      <c r="HP519" s="129"/>
      <c r="HQ519" s="129"/>
      <c r="HR519" s="129"/>
      <c r="HS519" s="129"/>
      <c r="HT519" s="129"/>
      <c r="HU519" s="129"/>
      <c r="HV519" s="129"/>
      <c r="HW519" s="129"/>
      <c r="HX519" s="129"/>
      <c r="HY519" s="129"/>
      <c r="HZ519" s="129"/>
      <c r="IA519" s="129"/>
      <c r="IB519" s="129"/>
      <c r="IC519" s="129"/>
      <c r="ID519" s="129"/>
      <c r="IE519" s="129"/>
      <c r="IF519" s="129"/>
      <c r="IG519" s="129"/>
      <c r="IH519" s="129"/>
      <c r="II519" s="129"/>
      <c r="IJ519" s="129"/>
    </row>
    <row r="520" s="129" customFormat="true" ht="66" hidden="false" customHeight="true" outlineLevel="1" collapsed="false">
      <c r="A520" s="85"/>
      <c r="B520" s="161"/>
      <c r="C520" s="162"/>
      <c r="D520" s="162"/>
      <c r="E520" s="162"/>
      <c r="F520" s="163" t="s">
        <v>898</v>
      </c>
      <c r="G520" s="163"/>
      <c r="H520" s="164"/>
      <c r="I520" s="165"/>
      <c r="J520" s="166"/>
      <c r="K520" s="167"/>
      <c r="L520" s="128"/>
      <c r="M520" s="128"/>
      <c r="N520" s="128"/>
      <c r="O520" s="128"/>
      <c r="P520" s="128"/>
      <c r="Q520" s="128"/>
      <c r="R520" s="128"/>
      <c r="S520" s="128"/>
      <c r="T520" s="128"/>
      <c r="U520" s="128"/>
      <c r="V520" s="128"/>
      <c r="W520" s="128"/>
      <c r="X520" s="128"/>
      <c r="Y520" s="128"/>
      <c r="Z520" s="128"/>
      <c r="AA520" s="128"/>
      <c r="AB520" s="128"/>
      <c r="AC520" s="128"/>
      <c r="AD520" s="128"/>
      <c r="AE520" s="128"/>
      <c r="AF520" s="128"/>
      <c r="AG520" s="128"/>
      <c r="AH520" s="128"/>
      <c r="AI520" s="128"/>
      <c r="AJ520" s="128"/>
      <c r="AK520" s="128"/>
      <c r="AL520" s="128"/>
      <c r="AM520" s="128"/>
      <c r="AN520" s="128"/>
      <c r="AO520" s="128"/>
      <c r="AP520" s="128"/>
      <c r="AQ520" s="128"/>
      <c r="AR520" s="128"/>
      <c r="AS520" s="128"/>
      <c r="AT520" s="128"/>
      <c r="AU520" s="128"/>
      <c r="AV520" s="128"/>
      <c r="AW520" s="128"/>
      <c r="AX520" s="128"/>
      <c r="AY520" s="128"/>
      <c r="AZ520" s="128"/>
      <c r="BA520" s="128"/>
      <c r="BB520" s="128"/>
      <c r="BC520" s="128"/>
      <c r="BD520" s="128"/>
      <c r="BE520" s="128"/>
      <c r="BF520" s="128"/>
      <c r="BG520" s="128"/>
      <c r="BH520" s="128"/>
      <c r="BI520" s="128"/>
      <c r="BJ520" s="128"/>
      <c r="BK520" s="128"/>
      <c r="BL520" s="128"/>
      <c r="BM520" s="128"/>
      <c r="BN520" s="128"/>
      <c r="BO520" s="128"/>
      <c r="BP520" s="128"/>
      <c r="BQ520" s="128"/>
      <c r="BR520" s="128"/>
      <c r="BS520" s="128"/>
      <c r="BT520" s="128"/>
      <c r="BU520" s="128"/>
      <c r="BV520" s="128"/>
      <c r="BW520" s="128"/>
      <c r="BX520" s="128"/>
      <c r="BY520" s="128"/>
    </row>
    <row r="521" customFormat="false" ht="26.1" hidden="false" customHeight="true" outlineLevel="1" collapsed="false">
      <c r="A521" s="85"/>
      <c r="B521" s="103" t="n">
        <v>40</v>
      </c>
      <c r="C521" s="104" t="n">
        <v>1</v>
      </c>
      <c r="D521" s="105" t="s">
        <v>273</v>
      </c>
      <c r="E521" s="104"/>
      <c r="F521" s="138" t="s">
        <v>899</v>
      </c>
      <c r="G521" s="138"/>
      <c r="H521" s="120" t="s">
        <v>900</v>
      </c>
      <c r="I521" s="183"/>
      <c r="J521" s="127" t="n">
        <v>275</v>
      </c>
      <c r="K521" s="184"/>
      <c r="L521" s="128"/>
      <c r="M521" s="128"/>
      <c r="N521" s="128"/>
      <c r="O521" s="128"/>
      <c r="P521" s="128"/>
      <c r="Q521" s="128"/>
      <c r="R521" s="128"/>
      <c r="S521" s="128"/>
      <c r="T521" s="128"/>
      <c r="U521" s="128"/>
      <c r="V521" s="128"/>
      <c r="W521" s="128"/>
      <c r="X521" s="128"/>
      <c r="Y521" s="128"/>
      <c r="Z521" s="128"/>
      <c r="AA521" s="128"/>
      <c r="AB521" s="128"/>
      <c r="AC521" s="128"/>
      <c r="AD521" s="128"/>
      <c r="AE521" s="128"/>
      <c r="AF521" s="128"/>
      <c r="AG521" s="128"/>
      <c r="AH521" s="128"/>
      <c r="AI521" s="128"/>
      <c r="AJ521" s="128"/>
      <c r="AK521" s="128"/>
      <c r="AL521" s="128"/>
      <c r="AM521" s="128"/>
      <c r="AN521" s="128"/>
      <c r="AO521" s="128"/>
      <c r="AP521" s="128"/>
      <c r="AQ521" s="128"/>
      <c r="AR521" s="128"/>
      <c r="AS521" s="128"/>
      <c r="AT521" s="128"/>
      <c r="AU521" s="128"/>
      <c r="AV521" s="128"/>
      <c r="AW521" s="128"/>
      <c r="AX521" s="128"/>
      <c r="AY521" s="128"/>
      <c r="AZ521" s="128"/>
      <c r="BA521" s="128"/>
      <c r="BB521" s="128"/>
      <c r="BC521" s="128"/>
      <c r="BD521" s="128"/>
      <c r="BE521" s="128"/>
      <c r="BF521" s="128"/>
      <c r="BG521" s="128"/>
      <c r="BH521" s="128"/>
      <c r="BI521" s="128"/>
      <c r="BJ521" s="128"/>
      <c r="BK521" s="128"/>
      <c r="BL521" s="128"/>
      <c r="BM521" s="128"/>
      <c r="BN521" s="128"/>
      <c r="BO521" s="128"/>
      <c r="BP521" s="128"/>
      <c r="BQ521" s="128"/>
      <c r="BR521" s="128"/>
      <c r="BS521" s="128"/>
      <c r="BT521" s="128"/>
      <c r="BU521" s="128"/>
      <c r="BV521" s="128"/>
      <c r="BW521" s="128"/>
      <c r="BX521" s="128"/>
      <c r="BY521" s="128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26.1" hidden="false" customHeight="true" outlineLevel="1" collapsed="false">
      <c r="A522" s="85"/>
      <c r="B522" s="103" t="n">
        <v>40</v>
      </c>
      <c r="C522" s="104" t="n">
        <v>4</v>
      </c>
      <c r="D522" s="105" t="s">
        <v>273</v>
      </c>
      <c r="E522" s="104"/>
      <c r="F522" s="138" t="s">
        <v>901</v>
      </c>
      <c r="G522" s="138"/>
      <c r="H522" s="120" t="s">
        <v>902</v>
      </c>
      <c r="I522" s="108"/>
      <c r="J522" s="109" t="n">
        <v>1045</v>
      </c>
      <c r="K522" s="110" t="n">
        <f aca="false">I522*J522</f>
        <v>0</v>
      </c>
      <c r="L522" s="128"/>
      <c r="M522" s="128"/>
      <c r="N522" s="128"/>
      <c r="O522" s="128"/>
      <c r="P522" s="128"/>
      <c r="Q522" s="128"/>
      <c r="R522" s="128"/>
      <c r="S522" s="128"/>
      <c r="T522" s="128"/>
      <c r="U522" s="128"/>
      <c r="V522" s="128"/>
      <c r="W522" s="128"/>
      <c r="X522" s="128"/>
      <c r="Y522" s="128"/>
      <c r="Z522" s="128"/>
      <c r="AA522" s="128"/>
      <c r="AB522" s="128"/>
      <c r="AC522" s="128"/>
      <c r="AD522" s="128"/>
      <c r="AE522" s="128"/>
      <c r="AF522" s="128"/>
      <c r="AG522" s="128"/>
      <c r="AH522" s="128"/>
      <c r="AI522" s="128"/>
      <c r="AJ522" s="128"/>
      <c r="AK522" s="128"/>
      <c r="AL522" s="128"/>
      <c r="AM522" s="128"/>
      <c r="AN522" s="128"/>
      <c r="AO522" s="128"/>
      <c r="AP522" s="128"/>
      <c r="AQ522" s="128"/>
      <c r="AR522" s="128"/>
      <c r="AS522" s="128"/>
      <c r="AT522" s="128"/>
      <c r="AU522" s="128"/>
      <c r="AV522" s="128"/>
      <c r="AW522" s="128"/>
      <c r="AX522" s="128"/>
      <c r="AY522" s="128"/>
      <c r="AZ522" s="128"/>
      <c r="BA522" s="128"/>
      <c r="BB522" s="128"/>
      <c r="BC522" s="128"/>
      <c r="BD522" s="128"/>
      <c r="BE522" s="128"/>
      <c r="BF522" s="128"/>
      <c r="BG522" s="128"/>
      <c r="BH522" s="128"/>
      <c r="BI522" s="128"/>
      <c r="BJ522" s="128"/>
      <c r="BK522" s="128"/>
      <c r="BL522" s="128"/>
      <c r="BM522" s="128"/>
      <c r="BN522" s="128"/>
      <c r="BO522" s="128"/>
      <c r="BP522" s="128"/>
      <c r="BQ522" s="128"/>
      <c r="BR522" s="128"/>
      <c r="BS522" s="128"/>
      <c r="BT522" s="128"/>
      <c r="BU522" s="128"/>
      <c r="BV522" s="128"/>
      <c r="BW522" s="128"/>
      <c r="BX522" s="128"/>
      <c r="BY522" s="128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s="102" customFormat="true" ht="26.1" hidden="false" customHeight="true" outlineLevel="2" collapsed="false">
      <c r="A523" s="85"/>
      <c r="B523" s="111"/>
      <c r="C523" s="112"/>
      <c r="D523" s="112"/>
      <c r="E523" s="112"/>
      <c r="F523" s="113"/>
      <c r="G523" s="114"/>
      <c r="H523" s="115" t="s">
        <v>903</v>
      </c>
      <c r="I523" s="116"/>
      <c r="J523" s="117" t="n">
        <f aca="false">SUM(I522:I522)</f>
        <v>0</v>
      </c>
      <c r="K523" s="110"/>
      <c r="L523" s="128"/>
      <c r="M523" s="128"/>
      <c r="N523" s="128"/>
      <c r="O523" s="128"/>
      <c r="P523" s="128"/>
      <c r="Q523" s="128"/>
      <c r="R523" s="128"/>
      <c r="S523" s="128"/>
      <c r="T523" s="128"/>
      <c r="U523" s="128"/>
      <c r="V523" s="128"/>
      <c r="W523" s="128"/>
      <c r="X523" s="128"/>
      <c r="Y523" s="128"/>
      <c r="Z523" s="128"/>
      <c r="AA523" s="128"/>
      <c r="AB523" s="128"/>
      <c r="AC523" s="128"/>
      <c r="AD523" s="128"/>
      <c r="AE523" s="128"/>
      <c r="AF523" s="128"/>
      <c r="AG523" s="128"/>
      <c r="AH523" s="128"/>
      <c r="AI523" s="128"/>
      <c r="AJ523" s="128"/>
      <c r="AK523" s="128"/>
      <c r="AL523" s="128"/>
      <c r="AM523" s="128"/>
      <c r="AN523" s="128"/>
      <c r="AO523" s="128"/>
      <c r="AP523" s="128"/>
      <c r="AQ523" s="128"/>
      <c r="AR523" s="128"/>
      <c r="AS523" s="128"/>
      <c r="AT523" s="128"/>
      <c r="AU523" s="128"/>
      <c r="AV523" s="128"/>
      <c r="AW523" s="128"/>
      <c r="AX523" s="128"/>
      <c r="AY523" s="128"/>
      <c r="AZ523" s="128"/>
      <c r="BA523" s="128"/>
      <c r="BB523" s="128"/>
      <c r="BC523" s="128"/>
      <c r="BD523" s="128"/>
      <c r="BE523" s="128"/>
      <c r="BF523" s="128"/>
      <c r="BG523" s="128"/>
      <c r="BH523" s="128"/>
      <c r="BI523" s="128"/>
      <c r="BJ523" s="128"/>
      <c r="BK523" s="128"/>
      <c r="BL523" s="128"/>
      <c r="BM523" s="128"/>
      <c r="BN523" s="128"/>
      <c r="BO523" s="128"/>
      <c r="BP523" s="128"/>
      <c r="BQ523" s="128"/>
      <c r="BR523" s="128"/>
      <c r="BS523" s="128"/>
      <c r="BT523" s="128"/>
      <c r="BU523" s="128"/>
      <c r="BV523" s="128"/>
      <c r="BW523" s="128"/>
      <c r="BX523" s="128"/>
      <c r="BY523" s="128"/>
      <c r="BZ523" s="129"/>
      <c r="CA523" s="129"/>
      <c r="CB523" s="129"/>
      <c r="CC523" s="129"/>
      <c r="CD523" s="129"/>
      <c r="CE523" s="129"/>
      <c r="CF523" s="129"/>
      <c r="CG523" s="129"/>
      <c r="CH523" s="129"/>
      <c r="CI523" s="129"/>
      <c r="CJ523" s="129"/>
      <c r="CK523" s="129"/>
      <c r="CL523" s="129"/>
      <c r="CM523" s="129"/>
      <c r="CN523" s="129"/>
      <c r="CO523" s="129"/>
      <c r="CP523" s="129"/>
      <c r="CQ523" s="129"/>
      <c r="CR523" s="129"/>
      <c r="CS523" s="129"/>
      <c r="CT523" s="129"/>
      <c r="CU523" s="129"/>
      <c r="CV523" s="129"/>
      <c r="CW523" s="129"/>
      <c r="CX523" s="129"/>
      <c r="CY523" s="129"/>
      <c r="CZ523" s="129"/>
      <c r="DA523" s="129"/>
      <c r="DB523" s="129"/>
      <c r="DC523" s="129"/>
      <c r="DD523" s="129"/>
      <c r="DE523" s="129"/>
      <c r="DF523" s="129"/>
      <c r="DG523" s="129"/>
      <c r="DH523" s="129"/>
      <c r="DI523" s="129"/>
      <c r="DJ523" s="129"/>
      <c r="DK523" s="129"/>
      <c r="DL523" s="129"/>
      <c r="DM523" s="129"/>
      <c r="DN523" s="129"/>
      <c r="DO523" s="129"/>
      <c r="DP523" s="129"/>
      <c r="DQ523" s="129"/>
      <c r="DR523" s="129"/>
      <c r="DS523" s="129"/>
      <c r="DT523" s="129"/>
      <c r="DU523" s="129"/>
      <c r="DV523" s="129"/>
      <c r="DW523" s="129"/>
      <c r="DX523" s="129"/>
      <c r="DY523" s="129"/>
      <c r="DZ523" s="129"/>
      <c r="EA523" s="129"/>
      <c r="EB523" s="129"/>
      <c r="EC523" s="129"/>
      <c r="ED523" s="129"/>
      <c r="EE523" s="129"/>
      <c r="EF523" s="129"/>
      <c r="EG523" s="129"/>
      <c r="EH523" s="129"/>
      <c r="EI523" s="129"/>
      <c r="EJ523" s="129"/>
      <c r="EK523" s="129"/>
      <c r="EL523" s="129"/>
      <c r="EM523" s="129"/>
      <c r="EN523" s="129"/>
      <c r="EO523" s="129"/>
      <c r="EP523" s="129"/>
      <c r="EQ523" s="129"/>
      <c r="ER523" s="129"/>
      <c r="ES523" s="129"/>
      <c r="ET523" s="129"/>
      <c r="EU523" s="129"/>
      <c r="EV523" s="129"/>
      <c r="EW523" s="129"/>
      <c r="EX523" s="129"/>
      <c r="EY523" s="129"/>
      <c r="EZ523" s="129"/>
      <c r="FA523" s="129"/>
      <c r="FB523" s="129"/>
      <c r="FC523" s="129"/>
      <c r="FD523" s="129"/>
      <c r="FE523" s="129"/>
      <c r="FF523" s="129"/>
      <c r="FG523" s="129"/>
      <c r="FH523" s="129"/>
      <c r="FI523" s="129"/>
      <c r="FJ523" s="129"/>
      <c r="FK523" s="129"/>
      <c r="FL523" s="129"/>
      <c r="FM523" s="129"/>
      <c r="FN523" s="129"/>
      <c r="FO523" s="129"/>
      <c r="FP523" s="129"/>
      <c r="FQ523" s="129"/>
      <c r="FR523" s="129"/>
      <c r="FS523" s="129"/>
      <c r="FT523" s="129"/>
      <c r="FU523" s="129"/>
      <c r="FV523" s="129"/>
      <c r="FW523" s="129"/>
      <c r="FX523" s="129"/>
      <c r="FY523" s="129"/>
      <c r="FZ523" s="129"/>
      <c r="GA523" s="129"/>
      <c r="GB523" s="129"/>
      <c r="GC523" s="129"/>
      <c r="GD523" s="129"/>
      <c r="GE523" s="129"/>
      <c r="GF523" s="129"/>
      <c r="GG523" s="129"/>
      <c r="GH523" s="129"/>
      <c r="GI523" s="129"/>
      <c r="GJ523" s="129"/>
      <c r="GK523" s="129"/>
      <c r="GL523" s="129"/>
      <c r="GM523" s="129"/>
      <c r="GN523" s="129"/>
      <c r="GO523" s="129"/>
      <c r="GP523" s="129"/>
      <c r="GQ523" s="129"/>
      <c r="GR523" s="129"/>
      <c r="GS523" s="129"/>
      <c r="GT523" s="129"/>
      <c r="GU523" s="129"/>
      <c r="GV523" s="129"/>
      <c r="GW523" s="129"/>
      <c r="GX523" s="129"/>
      <c r="GY523" s="129"/>
      <c r="GZ523" s="129"/>
      <c r="HA523" s="129"/>
      <c r="HB523" s="129"/>
      <c r="HC523" s="129"/>
      <c r="HD523" s="129"/>
      <c r="HE523" s="129"/>
      <c r="HF523" s="129"/>
      <c r="HG523" s="129"/>
      <c r="HH523" s="129"/>
      <c r="HI523" s="129"/>
      <c r="HJ523" s="129"/>
      <c r="HK523" s="129"/>
      <c r="HL523" s="129"/>
      <c r="HM523" s="129"/>
      <c r="HN523" s="129"/>
      <c r="HO523" s="129"/>
      <c r="HP523" s="129"/>
      <c r="HQ523" s="129"/>
      <c r="HR523" s="129"/>
      <c r="HS523" s="129"/>
      <c r="HT523" s="129"/>
      <c r="HU523" s="129"/>
      <c r="HV523" s="129"/>
      <c r="HW523" s="129"/>
      <c r="HX523" s="129"/>
      <c r="HY523" s="129"/>
      <c r="HZ523" s="129"/>
      <c r="IA523" s="129"/>
      <c r="IB523" s="129"/>
      <c r="IC523" s="129"/>
      <c r="ID523" s="129"/>
      <c r="IE523" s="129"/>
      <c r="IF523" s="129"/>
      <c r="IG523" s="129"/>
      <c r="IH523" s="129"/>
      <c r="II523" s="129"/>
      <c r="IJ523" s="129"/>
    </row>
    <row r="524" s="129" customFormat="true" ht="51.75" hidden="false" customHeight="true" outlineLevel="1" collapsed="false">
      <c r="A524" s="85"/>
      <c r="B524" s="161"/>
      <c r="C524" s="162"/>
      <c r="D524" s="162"/>
      <c r="E524" s="162"/>
      <c r="F524" s="163" t="s">
        <v>904</v>
      </c>
      <c r="G524" s="163"/>
      <c r="H524" s="164"/>
      <c r="I524" s="165"/>
      <c r="J524" s="166"/>
      <c r="K524" s="167"/>
      <c r="L524" s="128"/>
      <c r="M524" s="128"/>
      <c r="N524" s="128"/>
      <c r="O524" s="128"/>
      <c r="P524" s="128"/>
      <c r="Q524" s="128"/>
      <c r="R524" s="128"/>
      <c r="S524" s="128"/>
      <c r="T524" s="128"/>
      <c r="U524" s="128"/>
      <c r="V524" s="128"/>
      <c r="W524" s="128"/>
      <c r="X524" s="128"/>
      <c r="Y524" s="128"/>
      <c r="Z524" s="128"/>
      <c r="AA524" s="128"/>
      <c r="AB524" s="128"/>
      <c r="AC524" s="128"/>
      <c r="AD524" s="128"/>
      <c r="AE524" s="128"/>
      <c r="AF524" s="128"/>
      <c r="AG524" s="128"/>
      <c r="AH524" s="128"/>
      <c r="AI524" s="128"/>
      <c r="AJ524" s="128"/>
      <c r="AK524" s="128"/>
      <c r="AL524" s="128"/>
      <c r="AM524" s="128"/>
      <c r="AN524" s="128"/>
      <c r="AO524" s="128"/>
      <c r="AP524" s="128"/>
      <c r="AQ524" s="128"/>
      <c r="AR524" s="128"/>
      <c r="AS524" s="128"/>
      <c r="AT524" s="128"/>
      <c r="AU524" s="128"/>
      <c r="AV524" s="128"/>
      <c r="AW524" s="128"/>
      <c r="AX524" s="128"/>
      <c r="AY524" s="128"/>
      <c r="AZ524" s="128"/>
      <c r="BA524" s="128"/>
      <c r="BB524" s="128"/>
      <c r="BC524" s="128"/>
      <c r="BD524" s="128"/>
      <c r="BE524" s="128"/>
      <c r="BF524" s="128"/>
      <c r="BG524" s="128"/>
      <c r="BH524" s="128"/>
      <c r="BI524" s="128"/>
      <c r="BJ524" s="128"/>
      <c r="BK524" s="128"/>
      <c r="BL524" s="128"/>
      <c r="BM524" s="128"/>
      <c r="BN524" s="128"/>
      <c r="BO524" s="128"/>
      <c r="BP524" s="128"/>
      <c r="BQ524" s="128"/>
      <c r="BR524" s="128"/>
      <c r="BS524" s="128"/>
      <c r="BT524" s="128"/>
      <c r="BU524" s="128"/>
      <c r="BV524" s="128"/>
      <c r="BW524" s="128"/>
      <c r="BX524" s="128"/>
      <c r="BY524" s="128"/>
    </row>
    <row r="525" customFormat="false" ht="30" hidden="false" customHeight="true" outlineLevel="1" collapsed="false">
      <c r="A525" s="85"/>
      <c r="B525" s="103" t="n">
        <v>34</v>
      </c>
      <c r="C525" s="104" t="n">
        <v>1</v>
      </c>
      <c r="D525" s="105" t="s">
        <v>273</v>
      </c>
      <c r="E525" s="104"/>
      <c r="F525" s="138" t="s">
        <v>905</v>
      </c>
      <c r="G525" s="138"/>
      <c r="H525" s="120" t="s">
        <v>906</v>
      </c>
      <c r="I525" s="183"/>
      <c r="J525" s="127" t="n">
        <v>275</v>
      </c>
      <c r="K525" s="184"/>
      <c r="L525" s="128"/>
      <c r="M525" s="128"/>
      <c r="N525" s="128"/>
      <c r="O525" s="128"/>
      <c r="P525" s="128"/>
      <c r="Q525" s="128"/>
      <c r="R525" s="128"/>
      <c r="S525" s="128"/>
      <c r="T525" s="128"/>
      <c r="U525" s="128"/>
      <c r="V525" s="128"/>
      <c r="W525" s="128"/>
      <c r="X525" s="128"/>
      <c r="Y525" s="128"/>
      <c r="Z525" s="128"/>
      <c r="AA525" s="128"/>
      <c r="AB525" s="128"/>
      <c r="AC525" s="128"/>
      <c r="AD525" s="128"/>
      <c r="AE525" s="128"/>
      <c r="AF525" s="128"/>
      <c r="AG525" s="128"/>
      <c r="AH525" s="128"/>
      <c r="AI525" s="128"/>
      <c r="AJ525" s="128"/>
      <c r="AK525" s="128"/>
      <c r="AL525" s="128"/>
      <c r="AM525" s="128"/>
      <c r="AN525" s="128"/>
      <c r="AO525" s="128"/>
      <c r="AP525" s="128"/>
      <c r="AQ525" s="128"/>
      <c r="AR525" s="128"/>
      <c r="AS525" s="128"/>
      <c r="AT525" s="128"/>
      <c r="AU525" s="128"/>
      <c r="AV525" s="128"/>
      <c r="AW525" s="128"/>
      <c r="AX525" s="128"/>
      <c r="AY525" s="128"/>
      <c r="AZ525" s="128"/>
      <c r="BA525" s="128"/>
      <c r="BB525" s="128"/>
      <c r="BC525" s="128"/>
      <c r="BD525" s="128"/>
      <c r="BE525" s="128"/>
      <c r="BF525" s="128"/>
      <c r="BG525" s="128"/>
      <c r="BH525" s="128"/>
      <c r="BI525" s="128"/>
      <c r="BJ525" s="128"/>
      <c r="BK525" s="128"/>
      <c r="BL525" s="128"/>
      <c r="BM525" s="128"/>
      <c r="BN525" s="128"/>
      <c r="BO525" s="128"/>
      <c r="BP525" s="128"/>
      <c r="BQ525" s="128"/>
      <c r="BR525" s="128"/>
      <c r="BS525" s="128"/>
      <c r="BT525" s="128"/>
      <c r="BU525" s="128"/>
      <c r="BV525" s="128"/>
      <c r="BW525" s="128"/>
      <c r="BX525" s="128"/>
      <c r="BY525" s="128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30" hidden="false" customHeight="true" outlineLevel="1" collapsed="false">
      <c r="A526" s="85"/>
      <c r="B526" s="103" t="n">
        <v>34</v>
      </c>
      <c r="C526" s="104" t="n">
        <v>3</v>
      </c>
      <c r="D526" s="105" t="s">
        <v>273</v>
      </c>
      <c r="E526" s="104"/>
      <c r="F526" s="138" t="s">
        <v>907</v>
      </c>
      <c r="G526" s="138"/>
      <c r="H526" s="120" t="s">
        <v>908</v>
      </c>
      <c r="I526" s="108"/>
      <c r="J526" s="109" t="n">
        <v>785</v>
      </c>
      <c r="K526" s="110" t="n">
        <f aca="false">I526*J526</f>
        <v>0</v>
      </c>
      <c r="L526" s="128"/>
      <c r="M526" s="128"/>
      <c r="N526" s="128"/>
      <c r="O526" s="128"/>
      <c r="P526" s="128"/>
      <c r="Q526" s="128"/>
      <c r="R526" s="128"/>
      <c r="S526" s="128"/>
      <c r="T526" s="128"/>
      <c r="U526" s="128"/>
      <c r="V526" s="128"/>
      <c r="W526" s="128"/>
      <c r="X526" s="128"/>
      <c r="Y526" s="128"/>
      <c r="Z526" s="128"/>
      <c r="AA526" s="128"/>
      <c r="AB526" s="128"/>
      <c r="AC526" s="128"/>
      <c r="AD526" s="128"/>
      <c r="AE526" s="128"/>
      <c r="AF526" s="128"/>
      <c r="AG526" s="128"/>
      <c r="AH526" s="128"/>
      <c r="AI526" s="128"/>
      <c r="AJ526" s="128"/>
      <c r="AK526" s="128"/>
      <c r="AL526" s="128"/>
      <c r="AM526" s="128"/>
      <c r="AN526" s="128"/>
      <c r="AO526" s="128"/>
      <c r="AP526" s="128"/>
      <c r="AQ526" s="128"/>
      <c r="AR526" s="128"/>
      <c r="AS526" s="128"/>
      <c r="AT526" s="128"/>
      <c r="AU526" s="128"/>
      <c r="AV526" s="128"/>
      <c r="AW526" s="128"/>
      <c r="AX526" s="128"/>
      <c r="AY526" s="128"/>
      <c r="AZ526" s="128"/>
      <c r="BA526" s="128"/>
      <c r="BB526" s="128"/>
      <c r="BC526" s="128"/>
      <c r="BD526" s="128"/>
      <c r="BE526" s="128"/>
      <c r="BF526" s="128"/>
      <c r="BG526" s="128"/>
      <c r="BH526" s="128"/>
      <c r="BI526" s="128"/>
      <c r="BJ526" s="128"/>
      <c r="BK526" s="128"/>
      <c r="BL526" s="128"/>
      <c r="BM526" s="128"/>
      <c r="BN526" s="128"/>
      <c r="BO526" s="128"/>
      <c r="BP526" s="128"/>
      <c r="BQ526" s="128"/>
      <c r="BR526" s="128"/>
      <c r="BS526" s="128"/>
      <c r="BT526" s="128"/>
      <c r="BU526" s="128"/>
      <c r="BV526" s="128"/>
      <c r="BW526" s="128"/>
      <c r="BX526" s="128"/>
      <c r="BY526" s="128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s="102" customFormat="true" ht="30" hidden="false" customHeight="true" outlineLevel="2" collapsed="false">
      <c r="A527" s="85"/>
      <c r="B527" s="111"/>
      <c r="C527" s="112"/>
      <c r="D527" s="112"/>
      <c r="E527" s="112"/>
      <c r="F527" s="113"/>
      <c r="G527" s="114"/>
      <c r="H527" s="115" t="s">
        <v>909</v>
      </c>
      <c r="I527" s="116"/>
      <c r="J527" s="117" t="n">
        <f aca="false">SUM(I526:I526)</f>
        <v>0</v>
      </c>
      <c r="K527" s="110"/>
      <c r="L527" s="128"/>
      <c r="M527" s="128"/>
      <c r="N527" s="128"/>
      <c r="O527" s="128"/>
      <c r="P527" s="128"/>
      <c r="Q527" s="128"/>
      <c r="R527" s="128"/>
      <c r="S527" s="128"/>
      <c r="T527" s="128"/>
      <c r="U527" s="128"/>
      <c r="V527" s="128"/>
      <c r="W527" s="128"/>
      <c r="X527" s="128"/>
      <c r="Y527" s="128"/>
      <c r="Z527" s="128"/>
      <c r="AA527" s="128"/>
      <c r="AB527" s="128"/>
      <c r="AC527" s="128"/>
      <c r="AD527" s="128"/>
      <c r="AE527" s="128"/>
      <c r="AF527" s="128"/>
      <c r="AG527" s="128"/>
      <c r="AH527" s="128"/>
      <c r="AI527" s="128"/>
      <c r="AJ527" s="128"/>
      <c r="AK527" s="128"/>
      <c r="AL527" s="128"/>
      <c r="AM527" s="128"/>
      <c r="AN527" s="128"/>
      <c r="AO527" s="128"/>
      <c r="AP527" s="128"/>
      <c r="AQ527" s="128"/>
      <c r="AR527" s="128"/>
      <c r="AS527" s="128"/>
      <c r="AT527" s="128"/>
      <c r="AU527" s="128"/>
      <c r="AV527" s="128"/>
      <c r="AW527" s="128"/>
      <c r="AX527" s="128"/>
      <c r="AY527" s="128"/>
      <c r="AZ527" s="128"/>
      <c r="BA527" s="128"/>
      <c r="BB527" s="128"/>
      <c r="BC527" s="128"/>
      <c r="BD527" s="128"/>
      <c r="BE527" s="128"/>
      <c r="BF527" s="128"/>
      <c r="BG527" s="128"/>
      <c r="BH527" s="128"/>
      <c r="BI527" s="128"/>
      <c r="BJ527" s="128"/>
      <c r="BK527" s="128"/>
      <c r="BL527" s="128"/>
      <c r="BM527" s="128"/>
      <c r="BN527" s="128"/>
      <c r="BO527" s="128"/>
      <c r="BP527" s="128"/>
      <c r="BQ527" s="128"/>
      <c r="BR527" s="128"/>
      <c r="BS527" s="128"/>
      <c r="BT527" s="128"/>
      <c r="BU527" s="128"/>
      <c r="BV527" s="128"/>
      <c r="BW527" s="128"/>
      <c r="BX527" s="128"/>
      <c r="BY527" s="128"/>
      <c r="BZ527" s="129"/>
      <c r="CA527" s="129"/>
      <c r="CB527" s="129"/>
      <c r="CC527" s="129"/>
      <c r="CD527" s="129"/>
      <c r="CE527" s="129"/>
      <c r="CF527" s="129"/>
      <c r="CG527" s="129"/>
      <c r="CH527" s="129"/>
      <c r="CI527" s="129"/>
      <c r="CJ527" s="129"/>
      <c r="CK527" s="129"/>
      <c r="CL527" s="129"/>
      <c r="CM527" s="129"/>
      <c r="CN527" s="129"/>
      <c r="CO527" s="129"/>
      <c r="CP527" s="129"/>
      <c r="CQ527" s="129"/>
      <c r="CR527" s="129"/>
      <c r="CS527" s="129"/>
      <c r="CT527" s="129"/>
      <c r="CU527" s="129"/>
      <c r="CV527" s="129"/>
      <c r="CW527" s="129"/>
      <c r="CX527" s="129"/>
      <c r="CY527" s="129"/>
      <c r="CZ527" s="129"/>
      <c r="DA527" s="129"/>
      <c r="DB527" s="129"/>
      <c r="DC527" s="129"/>
      <c r="DD527" s="129"/>
      <c r="DE527" s="129"/>
      <c r="DF527" s="129"/>
      <c r="DG527" s="129"/>
      <c r="DH527" s="129"/>
      <c r="DI527" s="129"/>
      <c r="DJ527" s="129"/>
      <c r="DK527" s="129"/>
      <c r="DL527" s="129"/>
      <c r="DM527" s="129"/>
      <c r="DN527" s="129"/>
      <c r="DO527" s="129"/>
      <c r="DP527" s="129"/>
      <c r="DQ527" s="129"/>
      <c r="DR527" s="129"/>
      <c r="DS527" s="129"/>
      <c r="DT527" s="129"/>
      <c r="DU527" s="129"/>
      <c r="DV527" s="129"/>
      <c r="DW527" s="129"/>
      <c r="DX527" s="129"/>
      <c r="DY527" s="129"/>
      <c r="DZ527" s="129"/>
      <c r="EA527" s="129"/>
      <c r="EB527" s="129"/>
      <c r="EC527" s="129"/>
      <c r="ED527" s="129"/>
      <c r="EE527" s="129"/>
      <c r="EF527" s="129"/>
      <c r="EG527" s="129"/>
      <c r="EH527" s="129"/>
      <c r="EI527" s="129"/>
      <c r="EJ527" s="129"/>
      <c r="EK527" s="129"/>
      <c r="EL527" s="129"/>
      <c r="EM527" s="129"/>
      <c r="EN527" s="129"/>
      <c r="EO527" s="129"/>
      <c r="EP527" s="129"/>
      <c r="EQ527" s="129"/>
      <c r="ER527" s="129"/>
      <c r="ES527" s="129"/>
      <c r="ET527" s="129"/>
      <c r="EU527" s="129"/>
      <c r="EV527" s="129"/>
      <c r="EW527" s="129"/>
      <c r="EX527" s="129"/>
      <c r="EY527" s="129"/>
      <c r="EZ527" s="129"/>
      <c r="FA527" s="129"/>
      <c r="FB527" s="129"/>
      <c r="FC527" s="129"/>
      <c r="FD527" s="129"/>
      <c r="FE527" s="129"/>
      <c r="FF527" s="129"/>
      <c r="FG527" s="129"/>
      <c r="FH527" s="129"/>
      <c r="FI527" s="129"/>
      <c r="FJ527" s="129"/>
      <c r="FK527" s="129"/>
      <c r="FL527" s="129"/>
      <c r="FM527" s="129"/>
      <c r="FN527" s="129"/>
      <c r="FO527" s="129"/>
      <c r="FP527" s="129"/>
      <c r="FQ527" s="129"/>
      <c r="FR527" s="129"/>
      <c r="FS527" s="129"/>
      <c r="FT527" s="129"/>
      <c r="FU527" s="129"/>
      <c r="FV527" s="129"/>
      <c r="FW527" s="129"/>
      <c r="FX527" s="129"/>
      <c r="FY527" s="129"/>
      <c r="FZ527" s="129"/>
      <c r="GA527" s="129"/>
      <c r="GB527" s="129"/>
      <c r="GC527" s="129"/>
      <c r="GD527" s="129"/>
      <c r="GE527" s="129"/>
      <c r="GF527" s="129"/>
      <c r="GG527" s="129"/>
      <c r="GH527" s="129"/>
      <c r="GI527" s="129"/>
      <c r="GJ527" s="129"/>
      <c r="GK527" s="129"/>
      <c r="GL527" s="129"/>
      <c r="GM527" s="129"/>
      <c r="GN527" s="129"/>
      <c r="GO527" s="129"/>
      <c r="GP527" s="129"/>
      <c r="GQ527" s="129"/>
      <c r="GR527" s="129"/>
      <c r="GS527" s="129"/>
      <c r="GT527" s="129"/>
      <c r="GU527" s="129"/>
      <c r="GV527" s="129"/>
      <c r="GW527" s="129"/>
      <c r="GX527" s="129"/>
      <c r="GY527" s="129"/>
      <c r="GZ527" s="129"/>
      <c r="HA527" s="129"/>
      <c r="HB527" s="129"/>
      <c r="HC527" s="129"/>
      <c r="HD527" s="129"/>
      <c r="HE527" s="129"/>
      <c r="HF527" s="129"/>
      <c r="HG527" s="129"/>
      <c r="HH527" s="129"/>
      <c r="HI527" s="129"/>
      <c r="HJ527" s="129"/>
      <c r="HK527" s="129"/>
      <c r="HL527" s="129"/>
      <c r="HM527" s="129"/>
      <c r="HN527" s="129"/>
      <c r="HO527" s="129"/>
      <c r="HP527" s="129"/>
      <c r="HQ527" s="129"/>
      <c r="HR527" s="129"/>
      <c r="HS527" s="129"/>
      <c r="HT527" s="129"/>
      <c r="HU527" s="129"/>
      <c r="HV527" s="129"/>
      <c r="HW527" s="129"/>
      <c r="HX527" s="129"/>
      <c r="HY527" s="129"/>
      <c r="HZ527" s="129"/>
      <c r="IA527" s="129"/>
      <c r="IB527" s="129"/>
      <c r="IC527" s="129"/>
      <c r="ID527" s="129"/>
      <c r="IE527" s="129"/>
      <c r="IF527" s="129"/>
      <c r="IG527" s="129"/>
      <c r="IH527" s="129"/>
      <c r="II527" s="129"/>
      <c r="IJ527" s="129"/>
    </row>
    <row r="528" s="129" customFormat="true" ht="65.25" hidden="false" customHeight="true" outlineLevel="1" collapsed="false">
      <c r="A528" s="85"/>
      <c r="B528" s="161"/>
      <c r="C528" s="162"/>
      <c r="D528" s="162"/>
      <c r="E528" s="162"/>
      <c r="F528" s="163" t="s">
        <v>910</v>
      </c>
      <c r="G528" s="163"/>
      <c r="H528" s="164"/>
      <c r="I528" s="165"/>
      <c r="J528" s="166"/>
      <c r="K528" s="167"/>
      <c r="L528" s="128"/>
      <c r="M528" s="128"/>
      <c r="N528" s="128"/>
      <c r="O528" s="128"/>
      <c r="P528" s="128"/>
      <c r="Q528" s="128"/>
      <c r="R528" s="128"/>
      <c r="S528" s="128"/>
      <c r="T528" s="128"/>
      <c r="U528" s="128"/>
      <c r="V528" s="128"/>
      <c r="W528" s="128"/>
      <c r="X528" s="128"/>
      <c r="Y528" s="128"/>
      <c r="Z528" s="128"/>
      <c r="AA528" s="128"/>
      <c r="AB528" s="128"/>
      <c r="AC528" s="128"/>
      <c r="AD528" s="128"/>
      <c r="AE528" s="128"/>
      <c r="AF528" s="128"/>
      <c r="AG528" s="128"/>
      <c r="AH528" s="128"/>
      <c r="AI528" s="128"/>
      <c r="AJ528" s="128"/>
      <c r="AK528" s="128"/>
      <c r="AL528" s="128"/>
      <c r="AM528" s="128"/>
      <c r="AN528" s="128"/>
      <c r="AO528" s="128"/>
      <c r="AP528" s="128"/>
      <c r="AQ528" s="128"/>
      <c r="AR528" s="128"/>
      <c r="AS528" s="128"/>
      <c r="AT528" s="128"/>
      <c r="AU528" s="128"/>
      <c r="AV528" s="128"/>
      <c r="AW528" s="128"/>
      <c r="AX528" s="128"/>
      <c r="AY528" s="128"/>
      <c r="AZ528" s="128"/>
      <c r="BA528" s="128"/>
      <c r="BB528" s="128"/>
      <c r="BC528" s="128"/>
      <c r="BD528" s="128"/>
      <c r="BE528" s="128"/>
      <c r="BF528" s="128"/>
      <c r="BG528" s="128"/>
      <c r="BH528" s="128"/>
      <c r="BI528" s="128"/>
      <c r="BJ528" s="128"/>
      <c r="BK528" s="128"/>
      <c r="BL528" s="128"/>
      <c r="BM528" s="128"/>
      <c r="BN528" s="128"/>
      <c r="BO528" s="128"/>
      <c r="BP528" s="128"/>
      <c r="BQ528" s="128"/>
      <c r="BR528" s="128"/>
      <c r="BS528" s="128"/>
      <c r="BT528" s="128"/>
      <c r="BU528" s="128"/>
      <c r="BV528" s="128"/>
      <c r="BW528" s="128"/>
      <c r="BX528" s="128"/>
      <c r="BY528" s="128"/>
    </row>
    <row r="529" customFormat="false" ht="30" hidden="false" customHeight="true" outlineLevel="1" collapsed="false">
      <c r="A529" s="85"/>
      <c r="B529" s="103" t="n">
        <v>34</v>
      </c>
      <c r="C529" s="104" t="n">
        <v>3</v>
      </c>
      <c r="D529" s="105" t="s">
        <v>36</v>
      </c>
      <c r="E529" s="104"/>
      <c r="F529" s="138" t="s">
        <v>911</v>
      </c>
      <c r="G529" s="138"/>
      <c r="H529" s="120" t="s">
        <v>912</v>
      </c>
      <c r="I529" s="108"/>
      <c r="J529" s="109" t="n">
        <v>425</v>
      </c>
      <c r="K529" s="110" t="n">
        <f aca="false">I529*J529</f>
        <v>0</v>
      </c>
      <c r="L529" s="128"/>
      <c r="M529" s="128"/>
      <c r="N529" s="128"/>
      <c r="O529" s="128"/>
      <c r="P529" s="128"/>
      <c r="Q529" s="128"/>
      <c r="R529" s="128"/>
      <c r="S529" s="128"/>
      <c r="T529" s="128"/>
      <c r="U529" s="128"/>
      <c r="V529" s="128"/>
      <c r="W529" s="128"/>
      <c r="X529" s="128"/>
      <c r="Y529" s="128"/>
      <c r="Z529" s="128"/>
      <c r="AA529" s="128"/>
      <c r="AB529" s="128"/>
      <c r="AC529" s="128"/>
      <c r="AD529" s="128"/>
      <c r="AE529" s="128"/>
      <c r="AF529" s="128"/>
      <c r="AG529" s="128"/>
      <c r="AH529" s="128"/>
      <c r="AI529" s="128"/>
      <c r="AJ529" s="128"/>
      <c r="AK529" s="128"/>
      <c r="AL529" s="128"/>
      <c r="AM529" s="128"/>
      <c r="AN529" s="128"/>
      <c r="AO529" s="128"/>
      <c r="AP529" s="128"/>
      <c r="AQ529" s="128"/>
      <c r="AR529" s="128"/>
      <c r="AS529" s="128"/>
      <c r="AT529" s="128"/>
      <c r="AU529" s="128"/>
      <c r="AV529" s="128"/>
      <c r="AW529" s="128"/>
      <c r="AX529" s="128"/>
      <c r="AY529" s="128"/>
      <c r="AZ529" s="128"/>
      <c r="BA529" s="128"/>
      <c r="BB529" s="128"/>
      <c r="BC529" s="128"/>
      <c r="BD529" s="128"/>
      <c r="BE529" s="128"/>
      <c r="BF529" s="128"/>
      <c r="BG529" s="128"/>
      <c r="BH529" s="128"/>
      <c r="BI529" s="128"/>
      <c r="BJ529" s="128"/>
      <c r="BK529" s="128"/>
      <c r="BL529" s="128"/>
      <c r="BM529" s="128"/>
      <c r="BN529" s="128"/>
      <c r="BO529" s="128"/>
      <c r="BP529" s="128"/>
      <c r="BQ529" s="128"/>
      <c r="BR529" s="128"/>
      <c r="BS529" s="128"/>
      <c r="BT529" s="128"/>
      <c r="BU529" s="128"/>
      <c r="BV529" s="128"/>
      <c r="BW529" s="128"/>
      <c r="BX529" s="128"/>
      <c r="BY529" s="128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s="177" customFormat="true" ht="30" hidden="false" customHeight="true" outlineLevel="1" collapsed="false">
      <c r="A530" s="85"/>
      <c r="B530" s="131" t="n">
        <v>34</v>
      </c>
      <c r="C530" s="105" t="n">
        <v>3</v>
      </c>
      <c r="D530" s="105" t="s">
        <v>36</v>
      </c>
      <c r="E530" s="105"/>
      <c r="F530" s="138" t="s">
        <v>913</v>
      </c>
      <c r="G530" s="138"/>
      <c r="H530" s="133" t="s">
        <v>914</v>
      </c>
      <c r="I530" s="180"/>
      <c r="J530" s="127" t="n">
        <v>425</v>
      </c>
      <c r="K530" s="110" t="n">
        <f aca="false">I530*J530</f>
        <v>0</v>
      </c>
      <c r="L530" s="128"/>
      <c r="M530" s="128"/>
      <c r="N530" s="128"/>
      <c r="O530" s="128"/>
      <c r="P530" s="128"/>
      <c r="Q530" s="128"/>
      <c r="R530" s="128"/>
      <c r="S530" s="128"/>
      <c r="T530" s="128"/>
      <c r="U530" s="128"/>
      <c r="V530" s="128"/>
      <c r="W530" s="128"/>
      <c r="X530" s="128"/>
      <c r="Y530" s="128"/>
      <c r="Z530" s="128"/>
      <c r="AA530" s="128"/>
      <c r="AB530" s="128"/>
      <c r="AC530" s="128"/>
      <c r="AD530" s="128"/>
      <c r="AE530" s="128"/>
      <c r="AF530" s="128"/>
      <c r="AG530" s="128"/>
      <c r="AH530" s="128"/>
      <c r="AI530" s="128"/>
      <c r="AJ530" s="128"/>
      <c r="AK530" s="128"/>
      <c r="AL530" s="128"/>
      <c r="AM530" s="128"/>
      <c r="AN530" s="128"/>
      <c r="AO530" s="128"/>
      <c r="AP530" s="128"/>
      <c r="AQ530" s="128"/>
      <c r="AR530" s="128"/>
      <c r="AS530" s="128"/>
      <c r="AT530" s="128"/>
      <c r="AU530" s="128"/>
      <c r="AV530" s="128"/>
      <c r="AW530" s="128"/>
      <c r="AX530" s="128"/>
      <c r="AY530" s="128"/>
      <c r="AZ530" s="128"/>
      <c r="BA530" s="128"/>
      <c r="BB530" s="128"/>
      <c r="BC530" s="128"/>
      <c r="BD530" s="128"/>
      <c r="BE530" s="128"/>
      <c r="BF530" s="128"/>
      <c r="BG530" s="128"/>
      <c r="BH530" s="128"/>
      <c r="BI530" s="128"/>
      <c r="BJ530" s="128"/>
      <c r="BK530" s="128"/>
      <c r="BL530" s="128"/>
      <c r="BM530" s="128"/>
      <c r="BN530" s="128"/>
      <c r="BO530" s="128"/>
      <c r="BP530" s="128"/>
      <c r="BQ530" s="128"/>
      <c r="BR530" s="128"/>
      <c r="BS530" s="128"/>
      <c r="BT530" s="128"/>
      <c r="BU530" s="128"/>
      <c r="BV530" s="128"/>
      <c r="BW530" s="128"/>
      <c r="BX530" s="128"/>
      <c r="BY530" s="128"/>
      <c r="BZ530" s="129"/>
      <c r="CA530" s="129"/>
      <c r="CB530" s="129"/>
      <c r="CC530" s="129"/>
      <c r="CD530" s="129"/>
      <c r="CE530" s="129"/>
      <c r="CF530" s="129"/>
      <c r="CG530" s="129"/>
      <c r="CH530" s="129"/>
      <c r="CI530" s="129"/>
      <c r="CJ530" s="129"/>
      <c r="CK530" s="129"/>
      <c r="CL530" s="129"/>
      <c r="CM530" s="129"/>
      <c r="CN530" s="129"/>
      <c r="CO530" s="129"/>
      <c r="CP530" s="129"/>
      <c r="CQ530" s="129"/>
      <c r="CR530" s="129"/>
      <c r="CS530" s="129"/>
      <c r="CT530" s="129"/>
      <c r="CU530" s="129"/>
      <c r="CV530" s="129"/>
      <c r="CW530" s="129"/>
      <c r="CX530" s="129"/>
      <c r="CY530" s="129"/>
      <c r="CZ530" s="129"/>
      <c r="DA530" s="129"/>
      <c r="DB530" s="129"/>
      <c r="DC530" s="129"/>
      <c r="DD530" s="129"/>
      <c r="DE530" s="129"/>
      <c r="DF530" s="129"/>
      <c r="DG530" s="129"/>
      <c r="DH530" s="129"/>
      <c r="DI530" s="129"/>
      <c r="DJ530" s="129"/>
      <c r="DK530" s="129"/>
      <c r="DL530" s="129"/>
      <c r="DM530" s="129"/>
      <c r="DN530" s="129"/>
      <c r="DO530" s="129"/>
      <c r="DP530" s="129"/>
      <c r="DQ530" s="129"/>
      <c r="DR530" s="129"/>
      <c r="DS530" s="129"/>
      <c r="DT530" s="129"/>
      <c r="DU530" s="129"/>
      <c r="DV530" s="129"/>
      <c r="DW530" s="129"/>
      <c r="DX530" s="129"/>
      <c r="DY530" s="129"/>
      <c r="DZ530" s="129"/>
      <c r="EA530" s="129"/>
      <c r="EB530" s="129"/>
      <c r="EC530" s="129"/>
      <c r="ED530" s="129"/>
      <c r="EE530" s="129"/>
      <c r="EF530" s="129"/>
      <c r="EG530" s="129"/>
      <c r="EH530" s="129"/>
      <c r="EI530" s="129"/>
      <c r="EJ530" s="129"/>
      <c r="EK530" s="129"/>
      <c r="EL530" s="129"/>
      <c r="EM530" s="129"/>
      <c r="EN530" s="129"/>
      <c r="EO530" s="129"/>
      <c r="EP530" s="129"/>
      <c r="EQ530" s="129"/>
      <c r="ER530" s="129"/>
      <c r="ES530" s="129"/>
      <c r="ET530" s="129"/>
      <c r="EU530" s="129"/>
      <c r="EV530" s="129"/>
      <c r="EW530" s="129"/>
      <c r="EX530" s="129"/>
      <c r="EY530" s="129"/>
      <c r="EZ530" s="129"/>
      <c r="FA530" s="129"/>
      <c r="FB530" s="129"/>
      <c r="FC530" s="129"/>
      <c r="FD530" s="129"/>
      <c r="FE530" s="129"/>
      <c r="FF530" s="129"/>
      <c r="FG530" s="129"/>
      <c r="FH530" s="129"/>
      <c r="FI530" s="129"/>
      <c r="FJ530" s="129"/>
      <c r="FK530" s="129"/>
      <c r="FL530" s="129"/>
      <c r="FM530" s="129"/>
      <c r="FN530" s="129"/>
      <c r="FO530" s="129"/>
      <c r="FP530" s="129"/>
      <c r="FQ530" s="129"/>
      <c r="FR530" s="129"/>
      <c r="FS530" s="129"/>
      <c r="FT530" s="129"/>
      <c r="FU530" s="129"/>
      <c r="FV530" s="129"/>
      <c r="FW530" s="129"/>
      <c r="FX530" s="129"/>
      <c r="FY530" s="129"/>
      <c r="FZ530" s="129"/>
      <c r="GA530" s="129"/>
      <c r="GB530" s="129"/>
      <c r="GC530" s="129"/>
      <c r="GD530" s="129"/>
      <c r="GE530" s="129"/>
      <c r="GF530" s="129"/>
      <c r="GG530" s="129"/>
      <c r="GH530" s="129"/>
      <c r="GI530" s="129"/>
      <c r="GJ530" s="129"/>
      <c r="GK530" s="129"/>
      <c r="GL530" s="129"/>
      <c r="GM530" s="129"/>
      <c r="GN530" s="129"/>
      <c r="GO530" s="129"/>
      <c r="GP530" s="129"/>
      <c r="GQ530" s="129"/>
      <c r="GR530" s="129"/>
      <c r="GS530" s="129"/>
      <c r="GT530" s="129"/>
      <c r="GU530" s="129"/>
      <c r="GV530" s="129"/>
      <c r="GW530" s="129"/>
      <c r="GX530" s="129"/>
      <c r="GY530" s="129"/>
      <c r="GZ530" s="129"/>
      <c r="HA530" s="129"/>
      <c r="HB530" s="129"/>
      <c r="HC530" s="129"/>
      <c r="HD530" s="129"/>
      <c r="HE530" s="129"/>
      <c r="HF530" s="129"/>
      <c r="HG530" s="129"/>
      <c r="HH530" s="129"/>
      <c r="HI530" s="129"/>
      <c r="HJ530" s="129"/>
      <c r="HK530" s="129"/>
      <c r="HL530" s="129"/>
      <c r="HM530" s="129"/>
      <c r="HN530" s="129"/>
      <c r="HO530" s="129"/>
      <c r="HP530" s="129"/>
      <c r="HQ530" s="129"/>
      <c r="HR530" s="129"/>
      <c r="HS530" s="129"/>
      <c r="HT530" s="129"/>
      <c r="HU530" s="129"/>
      <c r="HV530" s="129"/>
      <c r="HW530" s="129"/>
      <c r="HX530" s="129"/>
      <c r="HY530" s="129"/>
      <c r="HZ530" s="129"/>
      <c r="IA530" s="129"/>
      <c r="IB530" s="129"/>
      <c r="IC530" s="129"/>
      <c r="ID530" s="129"/>
      <c r="IE530" s="129"/>
      <c r="IF530" s="129"/>
      <c r="IG530" s="129"/>
      <c r="IH530" s="129"/>
      <c r="II530" s="129"/>
      <c r="IJ530" s="129"/>
    </row>
    <row r="531" s="102" customFormat="true" ht="30" hidden="false" customHeight="true" outlineLevel="2" collapsed="false">
      <c r="A531" s="85"/>
      <c r="B531" s="111"/>
      <c r="C531" s="112"/>
      <c r="D531" s="112"/>
      <c r="E531" s="112"/>
      <c r="F531" s="113"/>
      <c r="G531" s="114"/>
      <c r="H531" s="115" t="s">
        <v>915</v>
      </c>
      <c r="I531" s="116"/>
      <c r="J531" s="117" t="n">
        <f aca="false">SUM(I529:I530)</f>
        <v>0</v>
      </c>
      <c r="K531" s="110"/>
      <c r="L531" s="128"/>
      <c r="M531" s="128"/>
      <c r="N531" s="128"/>
      <c r="O531" s="128"/>
      <c r="P531" s="128"/>
      <c r="Q531" s="128"/>
      <c r="R531" s="128"/>
      <c r="S531" s="128"/>
      <c r="T531" s="128"/>
      <c r="U531" s="128"/>
      <c r="V531" s="128"/>
      <c r="W531" s="128"/>
      <c r="X531" s="128"/>
      <c r="Y531" s="128"/>
      <c r="Z531" s="128"/>
      <c r="AA531" s="128"/>
      <c r="AB531" s="128"/>
      <c r="AC531" s="128"/>
      <c r="AD531" s="128"/>
      <c r="AE531" s="128"/>
      <c r="AF531" s="128"/>
      <c r="AG531" s="128"/>
      <c r="AH531" s="128"/>
      <c r="AI531" s="128"/>
      <c r="AJ531" s="128"/>
      <c r="AK531" s="128"/>
      <c r="AL531" s="128"/>
      <c r="AM531" s="128"/>
      <c r="AN531" s="128"/>
      <c r="AO531" s="128"/>
      <c r="AP531" s="128"/>
      <c r="AQ531" s="128"/>
      <c r="AR531" s="128"/>
      <c r="AS531" s="128"/>
      <c r="AT531" s="128"/>
      <c r="AU531" s="128"/>
      <c r="AV531" s="128"/>
      <c r="AW531" s="128"/>
      <c r="AX531" s="128"/>
      <c r="AY531" s="128"/>
      <c r="AZ531" s="128"/>
      <c r="BA531" s="128"/>
      <c r="BB531" s="128"/>
      <c r="BC531" s="128"/>
      <c r="BD531" s="128"/>
      <c r="BE531" s="128"/>
      <c r="BF531" s="128"/>
      <c r="BG531" s="128"/>
      <c r="BH531" s="128"/>
      <c r="BI531" s="128"/>
      <c r="BJ531" s="128"/>
      <c r="BK531" s="128"/>
      <c r="BL531" s="128"/>
      <c r="BM531" s="128"/>
      <c r="BN531" s="128"/>
      <c r="BO531" s="128"/>
      <c r="BP531" s="128"/>
      <c r="BQ531" s="128"/>
      <c r="BR531" s="128"/>
      <c r="BS531" s="128"/>
      <c r="BT531" s="128"/>
      <c r="BU531" s="128"/>
      <c r="BV531" s="128"/>
      <c r="BW531" s="128"/>
      <c r="BX531" s="128"/>
      <c r="BY531" s="128"/>
      <c r="BZ531" s="129"/>
      <c r="CA531" s="129"/>
      <c r="CB531" s="129"/>
      <c r="CC531" s="129"/>
      <c r="CD531" s="129"/>
      <c r="CE531" s="129"/>
      <c r="CF531" s="129"/>
      <c r="CG531" s="129"/>
      <c r="CH531" s="129"/>
      <c r="CI531" s="129"/>
      <c r="CJ531" s="129"/>
      <c r="CK531" s="129"/>
      <c r="CL531" s="129"/>
      <c r="CM531" s="129"/>
      <c r="CN531" s="129"/>
      <c r="CO531" s="129"/>
      <c r="CP531" s="129"/>
      <c r="CQ531" s="129"/>
      <c r="CR531" s="129"/>
      <c r="CS531" s="129"/>
      <c r="CT531" s="129"/>
      <c r="CU531" s="129"/>
      <c r="CV531" s="129"/>
      <c r="CW531" s="129"/>
      <c r="CX531" s="129"/>
      <c r="CY531" s="129"/>
      <c r="CZ531" s="129"/>
      <c r="DA531" s="129"/>
      <c r="DB531" s="129"/>
      <c r="DC531" s="129"/>
      <c r="DD531" s="129"/>
      <c r="DE531" s="129"/>
      <c r="DF531" s="129"/>
      <c r="DG531" s="129"/>
      <c r="DH531" s="129"/>
      <c r="DI531" s="129"/>
      <c r="DJ531" s="129"/>
      <c r="DK531" s="129"/>
      <c r="DL531" s="129"/>
      <c r="DM531" s="129"/>
      <c r="DN531" s="129"/>
      <c r="DO531" s="129"/>
      <c r="DP531" s="129"/>
      <c r="DQ531" s="129"/>
      <c r="DR531" s="129"/>
      <c r="DS531" s="129"/>
      <c r="DT531" s="129"/>
      <c r="DU531" s="129"/>
      <c r="DV531" s="129"/>
      <c r="DW531" s="129"/>
      <c r="DX531" s="129"/>
      <c r="DY531" s="129"/>
      <c r="DZ531" s="129"/>
      <c r="EA531" s="129"/>
      <c r="EB531" s="129"/>
      <c r="EC531" s="129"/>
      <c r="ED531" s="129"/>
      <c r="EE531" s="129"/>
      <c r="EF531" s="129"/>
      <c r="EG531" s="129"/>
      <c r="EH531" s="129"/>
      <c r="EI531" s="129"/>
      <c r="EJ531" s="129"/>
      <c r="EK531" s="129"/>
      <c r="EL531" s="129"/>
      <c r="EM531" s="129"/>
      <c r="EN531" s="129"/>
      <c r="EO531" s="129"/>
      <c r="EP531" s="129"/>
      <c r="EQ531" s="129"/>
      <c r="ER531" s="129"/>
      <c r="ES531" s="129"/>
      <c r="ET531" s="129"/>
      <c r="EU531" s="129"/>
      <c r="EV531" s="129"/>
      <c r="EW531" s="129"/>
      <c r="EX531" s="129"/>
      <c r="EY531" s="129"/>
      <c r="EZ531" s="129"/>
      <c r="FA531" s="129"/>
      <c r="FB531" s="129"/>
      <c r="FC531" s="129"/>
      <c r="FD531" s="129"/>
      <c r="FE531" s="129"/>
      <c r="FF531" s="129"/>
      <c r="FG531" s="129"/>
      <c r="FH531" s="129"/>
      <c r="FI531" s="129"/>
      <c r="FJ531" s="129"/>
      <c r="FK531" s="129"/>
      <c r="FL531" s="129"/>
      <c r="FM531" s="129"/>
      <c r="FN531" s="129"/>
      <c r="FO531" s="129"/>
      <c r="FP531" s="129"/>
      <c r="FQ531" s="129"/>
      <c r="FR531" s="129"/>
      <c r="FS531" s="129"/>
      <c r="FT531" s="129"/>
      <c r="FU531" s="129"/>
      <c r="FV531" s="129"/>
      <c r="FW531" s="129"/>
      <c r="FX531" s="129"/>
      <c r="FY531" s="129"/>
      <c r="FZ531" s="129"/>
      <c r="GA531" s="129"/>
      <c r="GB531" s="129"/>
      <c r="GC531" s="129"/>
      <c r="GD531" s="129"/>
      <c r="GE531" s="129"/>
      <c r="GF531" s="129"/>
      <c r="GG531" s="129"/>
      <c r="GH531" s="129"/>
      <c r="GI531" s="129"/>
      <c r="GJ531" s="129"/>
      <c r="GK531" s="129"/>
      <c r="GL531" s="129"/>
      <c r="GM531" s="129"/>
      <c r="GN531" s="129"/>
      <c r="GO531" s="129"/>
      <c r="GP531" s="129"/>
      <c r="GQ531" s="129"/>
      <c r="GR531" s="129"/>
      <c r="GS531" s="129"/>
      <c r="GT531" s="129"/>
      <c r="GU531" s="129"/>
      <c r="GV531" s="129"/>
      <c r="GW531" s="129"/>
      <c r="GX531" s="129"/>
      <c r="GY531" s="129"/>
      <c r="GZ531" s="129"/>
      <c r="HA531" s="129"/>
      <c r="HB531" s="129"/>
      <c r="HC531" s="129"/>
      <c r="HD531" s="129"/>
      <c r="HE531" s="129"/>
      <c r="HF531" s="129"/>
      <c r="HG531" s="129"/>
      <c r="HH531" s="129"/>
      <c r="HI531" s="129"/>
      <c r="HJ531" s="129"/>
      <c r="HK531" s="129"/>
      <c r="HL531" s="129"/>
      <c r="HM531" s="129"/>
      <c r="HN531" s="129"/>
      <c r="HO531" s="129"/>
      <c r="HP531" s="129"/>
      <c r="HQ531" s="129"/>
      <c r="HR531" s="129"/>
      <c r="HS531" s="129"/>
      <c r="HT531" s="129"/>
      <c r="HU531" s="129"/>
      <c r="HV531" s="129"/>
      <c r="HW531" s="129"/>
      <c r="HX531" s="129"/>
      <c r="HY531" s="129"/>
      <c r="HZ531" s="129"/>
      <c r="IA531" s="129"/>
      <c r="IB531" s="129"/>
      <c r="IC531" s="129"/>
      <c r="ID531" s="129"/>
      <c r="IE531" s="129"/>
      <c r="IF531" s="129"/>
      <c r="IG531" s="129"/>
      <c r="IH531" s="129"/>
      <c r="II531" s="129"/>
      <c r="IJ531" s="129"/>
    </row>
    <row r="532" s="129" customFormat="true" ht="66" hidden="false" customHeight="true" outlineLevel="1" collapsed="false">
      <c r="A532" s="85"/>
      <c r="B532" s="161"/>
      <c r="C532" s="162"/>
      <c r="D532" s="162"/>
      <c r="E532" s="162"/>
      <c r="F532" s="174" t="s">
        <v>916</v>
      </c>
      <c r="G532" s="174"/>
      <c r="H532" s="185"/>
      <c r="I532" s="165"/>
      <c r="J532" s="166"/>
      <c r="K532" s="167"/>
      <c r="L532" s="128"/>
      <c r="M532" s="128"/>
      <c r="N532" s="128"/>
      <c r="O532" s="128"/>
      <c r="P532" s="128"/>
      <c r="Q532" s="128"/>
      <c r="R532" s="128"/>
      <c r="S532" s="128"/>
      <c r="T532" s="128"/>
      <c r="U532" s="128"/>
      <c r="V532" s="128"/>
      <c r="W532" s="128"/>
      <c r="X532" s="128"/>
      <c r="Y532" s="128"/>
      <c r="Z532" s="128"/>
      <c r="AA532" s="128"/>
      <c r="AB532" s="128"/>
      <c r="AC532" s="128"/>
      <c r="AD532" s="128"/>
      <c r="AE532" s="128"/>
      <c r="AF532" s="128"/>
      <c r="AG532" s="128"/>
      <c r="AH532" s="128"/>
      <c r="AI532" s="128"/>
      <c r="AJ532" s="128"/>
      <c r="AK532" s="128"/>
      <c r="AL532" s="128"/>
      <c r="AM532" s="128"/>
      <c r="AN532" s="128"/>
      <c r="AO532" s="128"/>
      <c r="AP532" s="128"/>
      <c r="AQ532" s="128"/>
      <c r="AR532" s="128"/>
      <c r="AS532" s="128"/>
      <c r="AT532" s="128"/>
      <c r="AU532" s="128"/>
      <c r="AV532" s="128"/>
      <c r="AW532" s="128"/>
      <c r="AX532" s="128"/>
      <c r="AY532" s="128"/>
      <c r="AZ532" s="128"/>
      <c r="BA532" s="128"/>
      <c r="BB532" s="128"/>
      <c r="BC532" s="128"/>
      <c r="BD532" s="128"/>
      <c r="BE532" s="128"/>
      <c r="BF532" s="128"/>
      <c r="BG532" s="128"/>
      <c r="BH532" s="128"/>
      <c r="BI532" s="128"/>
      <c r="BJ532" s="128"/>
      <c r="BK532" s="128"/>
      <c r="BL532" s="128"/>
      <c r="BM532" s="128"/>
      <c r="BN532" s="128"/>
      <c r="BO532" s="128"/>
      <c r="BP532" s="128"/>
      <c r="BQ532" s="128"/>
      <c r="BR532" s="128"/>
      <c r="BS532" s="128"/>
      <c r="BT532" s="128"/>
      <c r="BU532" s="128"/>
      <c r="BV532" s="128"/>
      <c r="BW532" s="128"/>
      <c r="BX532" s="128"/>
      <c r="BY532" s="128"/>
    </row>
    <row r="533" customFormat="false" ht="30" hidden="false" customHeight="true" outlineLevel="1" collapsed="false">
      <c r="A533" s="85"/>
      <c r="B533" s="103" t="n">
        <v>6</v>
      </c>
      <c r="C533" s="104" t="n">
        <v>1</v>
      </c>
      <c r="D533" s="104" t="s">
        <v>273</v>
      </c>
      <c r="E533" s="104"/>
      <c r="F533" s="145" t="s">
        <v>917</v>
      </c>
      <c r="G533" s="145"/>
      <c r="H533" s="136" t="s">
        <v>918</v>
      </c>
      <c r="I533" s="108"/>
      <c r="J533" s="109" t="n">
        <v>322</v>
      </c>
      <c r="K533" s="110" t="n">
        <f aca="false">+J533*I533</f>
        <v>0</v>
      </c>
      <c r="L533" s="128"/>
      <c r="M533" s="128"/>
      <c r="N533" s="128"/>
      <c r="O533" s="128"/>
      <c r="P533" s="128"/>
      <c r="Q533" s="128"/>
      <c r="R533" s="128"/>
      <c r="S533" s="128"/>
      <c r="T533" s="128"/>
      <c r="U533" s="128"/>
      <c r="V533" s="128"/>
      <c r="W533" s="128"/>
      <c r="X533" s="128"/>
      <c r="Y533" s="128"/>
      <c r="Z533" s="128"/>
      <c r="AA533" s="128"/>
      <c r="AB533" s="128"/>
      <c r="AC533" s="128"/>
      <c r="AD533" s="128"/>
      <c r="AE533" s="128"/>
      <c r="AF533" s="128"/>
      <c r="AG533" s="128"/>
      <c r="AH533" s="128"/>
      <c r="AI533" s="128"/>
      <c r="AJ533" s="128"/>
      <c r="AK533" s="128"/>
      <c r="AL533" s="128"/>
      <c r="AM533" s="128"/>
      <c r="AN533" s="128"/>
      <c r="AO533" s="128"/>
      <c r="AP533" s="128"/>
      <c r="AQ533" s="128"/>
      <c r="AR533" s="128"/>
      <c r="AS533" s="128"/>
      <c r="AT533" s="128"/>
      <c r="AU533" s="128"/>
      <c r="AV533" s="128"/>
      <c r="AW533" s="128"/>
      <c r="AX533" s="128"/>
      <c r="AY533" s="128"/>
      <c r="AZ533" s="128"/>
      <c r="BA533" s="128"/>
      <c r="BB533" s="128"/>
      <c r="BC533" s="128"/>
      <c r="BD533" s="128"/>
      <c r="BE533" s="128"/>
      <c r="BF533" s="128"/>
      <c r="BG533" s="128"/>
      <c r="BH533" s="128"/>
      <c r="BI533" s="128"/>
      <c r="BJ533" s="128"/>
      <c r="BK533" s="128"/>
      <c r="BL533" s="128"/>
      <c r="BM533" s="128"/>
      <c r="BN533" s="128"/>
      <c r="BO533" s="128"/>
      <c r="BP533" s="128"/>
      <c r="BQ533" s="128"/>
      <c r="BR533" s="128"/>
      <c r="BS533" s="128"/>
      <c r="BT533" s="128"/>
      <c r="BU533" s="128"/>
      <c r="BV533" s="128"/>
      <c r="BW533" s="128"/>
      <c r="BX533" s="128"/>
      <c r="BY533" s="128"/>
      <c r="BZ533" s="128"/>
      <c r="CA533" s="128"/>
      <c r="CB533" s="128"/>
      <c r="CC533" s="128"/>
      <c r="CD533" s="128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s="102" customFormat="true" ht="30" hidden="false" customHeight="true" outlineLevel="2" collapsed="false">
      <c r="A534" s="85"/>
      <c r="B534" s="111"/>
      <c r="C534" s="112"/>
      <c r="D534" s="112"/>
      <c r="E534" s="112"/>
      <c r="F534" s="147"/>
      <c r="G534" s="148"/>
      <c r="H534" s="115" t="s">
        <v>919</v>
      </c>
      <c r="I534" s="116"/>
      <c r="J534" s="117" t="n">
        <f aca="false">SUM(I533)</f>
        <v>0</v>
      </c>
      <c r="K534" s="110"/>
      <c r="L534" s="128"/>
      <c r="M534" s="128"/>
      <c r="N534" s="128"/>
      <c r="O534" s="128"/>
      <c r="P534" s="128"/>
      <c r="Q534" s="128"/>
      <c r="R534" s="128"/>
      <c r="S534" s="128"/>
      <c r="T534" s="128"/>
      <c r="U534" s="128"/>
      <c r="V534" s="128"/>
      <c r="W534" s="128"/>
      <c r="X534" s="128"/>
      <c r="Y534" s="128"/>
      <c r="Z534" s="128"/>
      <c r="AA534" s="128"/>
      <c r="AB534" s="128"/>
      <c r="AC534" s="128"/>
      <c r="AD534" s="128"/>
      <c r="AE534" s="128"/>
      <c r="AF534" s="128"/>
      <c r="AG534" s="128"/>
      <c r="AH534" s="128"/>
      <c r="AI534" s="128"/>
      <c r="AJ534" s="128"/>
      <c r="AK534" s="128"/>
      <c r="AL534" s="128"/>
      <c r="AM534" s="128"/>
      <c r="AN534" s="128"/>
      <c r="AO534" s="128"/>
      <c r="AP534" s="128"/>
      <c r="AQ534" s="128"/>
      <c r="AR534" s="128"/>
      <c r="AS534" s="128"/>
      <c r="AT534" s="128"/>
      <c r="AU534" s="128"/>
      <c r="AV534" s="128"/>
      <c r="AW534" s="128"/>
      <c r="AX534" s="128"/>
      <c r="AY534" s="128"/>
      <c r="AZ534" s="128"/>
      <c r="BA534" s="128"/>
      <c r="BB534" s="128"/>
      <c r="BC534" s="128"/>
      <c r="BD534" s="128"/>
      <c r="BE534" s="128"/>
      <c r="BF534" s="128"/>
      <c r="BG534" s="128"/>
      <c r="BH534" s="128"/>
      <c r="BI534" s="128"/>
      <c r="BJ534" s="128"/>
      <c r="BK534" s="128"/>
      <c r="BL534" s="128"/>
      <c r="BM534" s="128"/>
      <c r="BN534" s="128"/>
      <c r="BO534" s="128"/>
      <c r="BP534" s="128"/>
      <c r="BQ534" s="128"/>
      <c r="BR534" s="128"/>
      <c r="BS534" s="128"/>
      <c r="BT534" s="128"/>
      <c r="BU534" s="128"/>
      <c r="BV534" s="128"/>
      <c r="BW534" s="128"/>
      <c r="BX534" s="128"/>
      <c r="BY534" s="128"/>
      <c r="BZ534" s="129"/>
      <c r="CA534" s="129"/>
      <c r="CB534" s="129"/>
      <c r="CC534" s="129"/>
      <c r="CD534" s="129"/>
      <c r="CE534" s="129"/>
      <c r="CF534" s="129"/>
      <c r="CG534" s="129"/>
      <c r="CH534" s="129"/>
      <c r="CI534" s="129"/>
      <c r="CJ534" s="129"/>
      <c r="CK534" s="129"/>
      <c r="CL534" s="129"/>
      <c r="CM534" s="129"/>
      <c r="CN534" s="129"/>
      <c r="CO534" s="129"/>
      <c r="CP534" s="129"/>
      <c r="CQ534" s="129"/>
      <c r="CR534" s="129"/>
      <c r="CS534" s="129"/>
      <c r="CT534" s="129"/>
      <c r="CU534" s="129"/>
      <c r="CV534" s="129"/>
      <c r="CW534" s="129"/>
      <c r="CX534" s="129"/>
      <c r="CY534" s="129"/>
      <c r="CZ534" s="129"/>
      <c r="DA534" s="129"/>
      <c r="DB534" s="129"/>
      <c r="DC534" s="129"/>
      <c r="DD534" s="129"/>
      <c r="DE534" s="129"/>
      <c r="DF534" s="129"/>
      <c r="DG534" s="129"/>
      <c r="DH534" s="129"/>
      <c r="DI534" s="129"/>
      <c r="DJ534" s="129"/>
      <c r="DK534" s="129"/>
      <c r="DL534" s="129"/>
      <c r="DM534" s="129"/>
      <c r="DN534" s="129"/>
      <c r="DO534" s="129"/>
      <c r="DP534" s="129"/>
      <c r="DQ534" s="129"/>
      <c r="DR534" s="129"/>
      <c r="DS534" s="129"/>
      <c r="DT534" s="129"/>
      <c r="DU534" s="129"/>
      <c r="DV534" s="129"/>
      <c r="DW534" s="129"/>
      <c r="DX534" s="129"/>
      <c r="DY534" s="129"/>
      <c r="DZ534" s="129"/>
      <c r="EA534" s="129"/>
      <c r="EB534" s="129"/>
      <c r="EC534" s="129"/>
      <c r="ED534" s="129"/>
      <c r="EE534" s="129"/>
      <c r="EF534" s="129"/>
      <c r="EG534" s="129"/>
      <c r="EH534" s="129"/>
      <c r="EI534" s="129"/>
      <c r="EJ534" s="129"/>
      <c r="EK534" s="129"/>
      <c r="EL534" s="129"/>
      <c r="EM534" s="129"/>
      <c r="EN534" s="129"/>
      <c r="EO534" s="129"/>
      <c r="EP534" s="129"/>
      <c r="EQ534" s="129"/>
      <c r="ER534" s="129"/>
      <c r="ES534" s="129"/>
      <c r="ET534" s="129"/>
      <c r="EU534" s="129"/>
      <c r="EV534" s="129"/>
      <c r="EW534" s="129"/>
      <c r="EX534" s="129"/>
      <c r="EY534" s="129"/>
      <c r="EZ534" s="129"/>
      <c r="FA534" s="129"/>
      <c r="FB534" s="129"/>
      <c r="FC534" s="129"/>
      <c r="FD534" s="129"/>
      <c r="FE534" s="129"/>
      <c r="FF534" s="129"/>
      <c r="FG534" s="129"/>
      <c r="FH534" s="129"/>
      <c r="FI534" s="129"/>
      <c r="FJ534" s="129"/>
      <c r="FK534" s="129"/>
      <c r="FL534" s="129"/>
      <c r="FM534" s="129"/>
      <c r="FN534" s="129"/>
      <c r="FO534" s="129"/>
      <c r="FP534" s="129"/>
      <c r="FQ534" s="129"/>
      <c r="FR534" s="129"/>
      <c r="FS534" s="129"/>
      <c r="FT534" s="129"/>
      <c r="FU534" s="129"/>
      <c r="FV534" s="129"/>
      <c r="FW534" s="129"/>
      <c r="FX534" s="129"/>
      <c r="FY534" s="129"/>
      <c r="FZ534" s="129"/>
      <c r="GA534" s="129"/>
      <c r="GB534" s="129"/>
      <c r="GC534" s="129"/>
      <c r="GD534" s="129"/>
      <c r="GE534" s="129"/>
      <c r="GF534" s="129"/>
      <c r="GG534" s="129"/>
      <c r="GH534" s="129"/>
      <c r="GI534" s="129"/>
      <c r="GJ534" s="129"/>
      <c r="GK534" s="129"/>
      <c r="GL534" s="129"/>
      <c r="GM534" s="129"/>
      <c r="GN534" s="129"/>
      <c r="GO534" s="129"/>
      <c r="GP534" s="129"/>
      <c r="GQ534" s="129"/>
      <c r="GR534" s="129"/>
      <c r="GS534" s="129"/>
      <c r="GT534" s="129"/>
      <c r="GU534" s="129"/>
      <c r="GV534" s="129"/>
      <c r="GW534" s="129"/>
      <c r="GX534" s="129"/>
      <c r="GY534" s="129"/>
      <c r="GZ534" s="129"/>
      <c r="HA534" s="129"/>
      <c r="HB534" s="129"/>
      <c r="HC534" s="129"/>
      <c r="HD534" s="129"/>
      <c r="HE534" s="129"/>
      <c r="HF534" s="129"/>
      <c r="HG534" s="129"/>
      <c r="HH534" s="129"/>
      <c r="HI534" s="129"/>
      <c r="HJ534" s="129"/>
      <c r="HK534" s="129"/>
      <c r="HL534" s="129"/>
      <c r="HM534" s="129"/>
      <c r="HN534" s="129"/>
      <c r="HO534" s="129"/>
      <c r="HP534" s="129"/>
      <c r="HQ534" s="129"/>
      <c r="HR534" s="129"/>
      <c r="HS534" s="129"/>
      <c r="HT534" s="129"/>
      <c r="HU534" s="129"/>
      <c r="HV534" s="129"/>
      <c r="HW534" s="129"/>
      <c r="HX534" s="129"/>
      <c r="HY534" s="129"/>
      <c r="HZ534" s="129"/>
      <c r="IA534" s="129"/>
      <c r="IB534" s="129"/>
      <c r="IC534" s="129"/>
      <c r="ID534" s="129"/>
      <c r="IE534" s="129"/>
      <c r="IF534" s="129"/>
      <c r="IG534" s="129"/>
      <c r="IH534" s="129"/>
      <c r="II534" s="129"/>
      <c r="IJ534" s="129"/>
    </row>
    <row r="535" s="129" customFormat="true" ht="49.5" hidden="false" customHeight="true" outlineLevel="1" collapsed="false">
      <c r="A535" s="85"/>
      <c r="B535" s="161"/>
      <c r="C535" s="162"/>
      <c r="D535" s="162"/>
      <c r="E535" s="162"/>
      <c r="F535" s="163" t="s">
        <v>920</v>
      </c>
      <c r="G535" s="163"/>
      <c r="H535" s="164"/>
      <c r="I535" s="165"/>
      <c r="J535" s="166"/>
      <c r="K535" s="167"/>
      <c r="L535" s="128"/>
      <c r="M535" s="128"/>
      <c r="N535" s="128"/>
      <c r="O535" s="128"/>
      <c r="P535" s="128"/>
      <c r="Q535" s="128"/>
      <c r="R535" s="128"/>
      <c r="S535" s="128"/>
      <c r="T535" s="128"/>
      <c r="U535" s="128"/>
      <c r="V535" s="128"/>
      <c r="W535" s="128"/>
      <c r="X535" s="128"/>
      <c r="Y535" s="128"/>
      <c r="Z535" s="128"/>
      <c r="AA535" s="128"/>
      <c r="AB535" s="128"/>
      <c r="AC535" s="128"/>
      <c r="AD535" s="128"/>
      <c r="AE535" s="128"/>
      <c r="AF535" s="128"/>
      <c r="AG535" s="128"/>
      <c r="AH535" s="128"/>
      <c r="AI535" s="128"/>
      <c r="AJ535" s="128"/>
      <c r="AK535" s="128"/>
      <c r="AL535" s="128"/>
      <c r="AM535" s="128"/>
      <c r="AN535" s="128"/>
      <c r="AO535" s="128"/>
      <c r="AP535" s="128"/>
      <c r="AQ535" s="128"/>
      <c r="AR535" s="128"/>
      <c r="AS535" s="128"/>
      <c r="AT535" s="128"/>
      <c r="AU535" s="128"/>
      <c r="AV535" s="128"/>
      <c r="AW535" s="128"/>
      <c r="AX535" s="128"/>
      <c r="AY535" s="128"/>
      <c r="AZ535" s="128"/>
      <c r="BA535" s="128"/>
      <c r="BB535" s="128"/>
      <c r="BC535" s="128"/>
      <c r="BD535" s="128"/>
      <c r="BE535" s="128"/>
      <c r="BF535" s="128"/>
      <c r="BG535" s="128"/>
      <c r="BH535" s="128"/>
      <c r="BI535" s="128"/>
      <c r="BJ535" s="128"/>
      <c r="BK535" s="128"/>
      <c r="BL535" s="128"/>
      <c r="BM535" s="128"/>
      <c r="BN535" s="128"/>
      <c r="BO535" s="128"/>
      <c r="BP535" s="128"/>
      <c r="BQ535" s="128"/>
      <c r="BR535" s="128"/>
      <c r="BS535" s="128"/>
      <c r="BT535" s="128"/>
      <c r="BU535" s="128"/>
      <c r="BV535" s="128"/>
      <c r="BW535" s="128"/>
      <c r="BX535" s="128"/>
      <c r="BY535" s="128"/>
    </row>
    <row r="536" customFormat="false" ht="30" hidden="false" customHeight="true" outlineLevel="1" collapsed="false">
      <c r="A536" s="85"/>
      <c r="B536" s="103" t="n">
        <v>11</v>
      </c>
      <c r="C536" s="104" t="n">
        <v>1</v>
      </c>
      <c r="D536" s="105"/>
      <c r="E536" s="104"/>
      <c r="F536" s="138" t="s">
        <v>921</v>
      </c>
      <c r="G536" s="138"/>
      <c r="H536" s="120" t="s">
        <v>922</v>
      </c>
      <c r="I536" s="183"/>
      <c r="J536" s="127" t="n">
        <v>180</v>
      </c>
      <c r="K536" s="184"/>
      <c r="L536" s="128"/>
      <c r="M536" s="128"/>
      <c r="N536" s="128"/>
      <c r="O536" s="128"/>
      <c r="P536" s="128"/>
      <c r="Q536" s="128"/>
      <c r="R536" s="128"/>
      <c r="S536" s="128"/>
      <c r="T536" s="128"/>
      <c r="U536" s="128"/>
      <c r="V536" s="128"/>
      <c r="W536" s="128"/>
      <c r="X536" s="128"/>
      <c r="Y536" s="128"/>
      <c r="Z536" s="128"/>
      <c r="AA536" s="128"/>
      <c r="AB536" s="128"/>
      <c r="AC536" s="128"/>
      <c r="AD536" s="128"/>
      <c r="AE536" s="128"/>
      <c r="AF536" s="128"/>
      <c r="AG536" s="128"/>
      <c r="AH536" s="128"/>
      <c r="AI536" s="128"/>
      <c r="AJ536" s="128"/>
      <c r="AK536" s="128"/>
      <c r="AL536" s="128"/>
      <c r="AM536" s="128"/>
      <c r="AN536" s="128"/>
      <c r="AO536" s="128"/>
      <c r="AP536" s="128"/>
      <c r="AQ536" s="128"/>
      <c r="AR536" s="128"/>
      <c r="AS536" s="128"/>
      <c r="AT536" s="128"/>
      <c r="AU536" s="128"/>
      <c r="AV536" s="128"/>
      <c r="AW536" s="128"/>
      <c r="AX536" s="128"/>
      <c r="AY536" s="128"/>
      <c r="AZ536" s="128"/>
      <c r="BA536" s="128"/>
      <c r="BB536" s="128"/>
      <c r="BC536" s="128"/>
      <c r="BD536" s="128"/>
      <c r="BE536" s="128"/>
      <c r="BF536" s="128"/>
      <c r="BG536" s="128"/>
      <c r="BH536" s="128"/>
      <c r="BI536" s="128"/>
      <c r="BJ536" s="128"/>
      <c r="BK536" s="128"/>
      <c r="BL536" s="128"/>
      <c r="BM536" s="128"/>
      <c r="BN536" s="128"/>
      <c r="BO536" s="128"/>
      <c r="BP536" s="128"/>
      <c r="BQ536" s="128"/>
      <c r="BR536" s="128"/>
      <c r="BS536" s="128"/>
      <c r="BT536" s="128"/>
      <c r="BU536" s="128"/>
      <c r="BV536" s="128"/>
      <c r="BW536" s="128"/>
      <c r="BX536" s="128"/>
      <c r="BY536" s="128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30" hidden="false" customHeight="true" outlineLevel="1" collapsed="false">
      <c r="A537" s="85"/>
      <c r="B537" s="103" t="n">
        <v>11</v>
      </c>
      <c r="C537" s="104" t="n">
        <v>3</v>
      </c>
      <c r="D537" s="105" t="s">
        <v>273</v>
      </c>
      <c r="E537" s="104"/>
      <c r="F537" s="138" t="s">
        <v>923</v>
      </c>
      <c r="G537" s="138"/>
      <c r="H537" s="120" t="s">
        <v>924</v>
      </c>
      <c r="I537" s="108"/>
      <c r="J537" s="109" t="n">
        <v>500</v>
      </c>
      <c r="K537" s="110" t="n">
        <f aca="false">I537*J537</f>
        <v>0</v>
      </c>
      <c r="L537" s="128"/>
      <c r="M537" s="128"/>
      <c r="N537" s="128"/>
      <c r="O537" s="128"/>
      <c r="P537" s="128"/>
      <c r="Q537" s="128"/>
      <c r="R537" s="128"/>
      <c r="S537" s="128"/>
      <c r="T537" s="128"/>
      <c r="U537" s="128"/>
      <c r="V537" s="128"/>
      <c r="W537" s="128"/>
      <c r="X537" s="128"/>
      <c r="Y537" s="128"/>
      <c r="Z537" s="128"/>
      <c r="AA537" s="128"/>
      <c r="AB537" s="128"/>
      <c r="AC537" s="128"/>
      <c r="AD537" s="128"/>
      <c r="AE537" s="128"/>
      <c r="AF537" s="128"/>
      <c r="AG537" s="128"/>
      <c r="AH537" s="128"/>
      <c r="AI537" s="128"/>
      <c r="AJ537" s="128"/>
      <c r="AK537" s="128"/>
      <c r="AL537" s="128"/>
      <c r="AM537" s="128"/>
      <c r="AN537" s="128"/>
      <c r="AO537" s="128"/>
      <c r="AP537" s="128"/>
      <c r="AQ537" s="128"/>
      <c r="AR537" s="128"/>
      <c r="AS537" s="128"/>
      <c r="AT537" s="128"/>
      <c r="AU537" s="128"/>
      <c r="AV537" s="128"/>
      <c r="AW537" s="128"/>
      <c r="AX537" s="128"/>
      <c r="AY537" s="128"/>
      <c r="AZ537" s="128"/>
      <c r="BA537" s="128"/>
      <c r="BB537" s="128"/>
      <c r="BC537" s="128"/>
      <c r="BD537" s="128"/>
      <c r="BE537" s="128"/>
      <c r="BF537" s="128"/>
      <c r="BG537" s="128"/>
      <c r="BH537" s="128"/>
      <c r="BI537" s="128"/>
      <c r="BJ537" s="128"/>
      <c r="BK537" s="128"/>
      <c r="BL537" s="128"/>
      <c r="BM537" s="128"/>
      <c r="BN537" s="128"/>
      <c r="BO537" s="128"/>
      <c r="BP537" s="128"/>
      <c r="BQ537" s="128"/>
      <c r="BR537" s="128"/>
      <c r="BS537" s="128"/>
      <c r="BT537" s="128"/>
      <c r="BU537" s="128"/>
      <c r="BV537" s="128"/>
      <c r="BW537" s="128"/>
      <c r="BX537" s="128"/>
      <c r="BY537" s="128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30" hidden="false" customHeight="true" outlineLevel="1" collapsed="false">
      <c r="A538" s="85"/>
      <c r="B538" s="103" t="n">
        <v>11</v>
      </c>
      <c r="C538" s="104" t="n">
        <v>3</v>
      </c>
      <c r="D538" s="105" t="s">
        <v>273</v>
      </c>
      <c r="E538" s="104"/>
      <c r="F538" s="138" t="s">
        <v>925</v>
      </c>
      <c r="G538" s="138"/>
      <c r="H538" s="120" t="s">
        <v>926</v>
      </c>
      <c r="I538" s="108"/>
      <c r="J538" s="109" t="n">
        <v>500</v>
      </c>
      <c r="K538" s="110" t="n">
        <f aca="false">I538*J538</f>
        <v>0</v>
      </c>
      <c r="L538" s="128"/>
      <c r="M538" s="128"/>
      <c r="N538" s="128"/>
      <c r="O538" s="128"/>
      <c r="P538" s="128"/>
      <c r="Q538" s="128"/>
      <c r="R538" s="128"/>
      <c r="S538" s="128"/>
      <c r="T538" s="128"/>
      <c r="U538" s="128"/>
      <c r="V538" s="128"/>
      <c r="W538" s="128"/>
      <c r="X538" s="128"/>
      <c r="Y538" s="128"/>
      <c r="Z538" s="128"/>
      <c r="AA538" s="128"/>
      <c r="AB538" s="128"/>
      <c r="AC538" s="128"/>
      <c r="AD538" s="128"/>
      <c r="AE538" s="128"/>
      <c r="AF538" s="128"/>
      <c r="AG538" s="128"/>
      <c r="AH538" s="128"/>
      <c r="AI538" s="128"/>
      <c r="AJ538" s="128"/>
      <c r="AK538" s="128"/>
      <c r="AL538" s="128"/>
      <c r="AM538" s="128"/>
      <c r="AN538" s="128"/>
      <c r="AO538" s="128"/>
      <c r="AP538" s="128"/>
      <c r="AQ538" s="128"/>
      <c r="AR538" s="128"/>
      <c r="AS538" s="128"/>
      <c r="AT538" s="128"/>
      <c r="AU538" s="128"/>
      <c r="AV538" s="128"/>
      <c r="AW538" s="128"/>
      <c r="AX538" s="128"/>
      <c r="AY538" s="128"/>
      <c r="AZ538" s="128"/>
      <c r="BA538" s="128"/>
      <c r="BB538" s="128"/>
      <c r="BC538" s="128"/>
      <c r="BD538" s="128"/>
      <c r="BE538" s="128"/>
      <c r="BF538" s="128"/>
      <c r="BG538" s="128"/>
      <c r="BH538" s="128"/>
      <c r="BI538" s="128"/>
      <c r="BJ538" s="128"/>
      <c r="BK538" s="128"/>
      <c r="BL538" s="128"/>
      <c r="BM538" s="128"/>
      <c r="BN538" s="128"/>
      <c r="BO538" s="128"/>
      <c r="BP538" s="128"/>
      <c r="BQ538" s="128"/>
      <c r="BR538" s="128"/>
      <c r="BS538" s="128"/>
      <c r="BT538" s="128"/>
      <c r="BU538" s="128"/>
      <c r="BV538" s="128"/>
      <c r="BW538" s="128"/>
      <c r="BX538" s="128"/>
      <c r="BY538" s="128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s="102" customFormat="true" ht="30" hidden="false" customHeight="true" outlineLevel="2" collapsed="false">
      <c r="A539" s="85"/>
      <c r="B539" s="111"/>
      <c r="C539" s="112"/>
      <c r="D539" s="112"/>
      <c r="E539" s="112"/>
      <c r="F539" s="113"/>
      <c r="G539" s="114"/>
      <c r="H539" s="115" t="s">
        <v>927</v>
      </c>
      <c r="I539" s="116"/>
      <c r="J539" s="117" t="n">
        <f aca="false">SUM(I537:I538)</f>
        <v>0</v>
      </c>
      <c r="K539" s="110"/>
      <c r="L539" s="128"/>
      <c r="M539" s="128"/>
      <c r="N539" s="128"/>
      <c r="O539" s="128"/>
      <c r="P539" s="128"/>
      <c r="Q539" s="128"/>
      <c r="R539" s="128"/>
      <c r="S539" s="128"/>
      <c r="T539" s="128"/>
      <c r="U539" s="128"/>
      <c r="V539" s="128"/>
      <c r="W539" s="128"/>
      <c r="X539" s="128"/>
      <c r="Y539" s="128"/>
      <c r="Z539" s="128"/>
      <c r="AA539" s="128"/>
      <c r="AB539" s="128"/>
      <c r="AC539" s="128"/>
      <c r="AD539" s="128"/>
      <c r="AE539" s="128"/>
      <c r="AF539" s="128"/>
      <c r="AG539" s="128"/>
      <c r="AH539" s="128"/>
      <c r="AI539" s="128"/>
      <c r="AJ539" s="128"/>
      <c r="AK539" s="128"/>
      <c r="AL539" s="128"/>
      <c r="AM539" s="128"/>
      <c r="AN539" s="128"/>
      <c r="AO539" s="128"/>
      <c r="AP539" s="128"/>
      <c r="AQ539" s="128"/>
      <c r="AR539" s="128"/>
      <c r="AS539" s="128"/>
      <c r="AT539" s="128"/>
      <c r="AU539" s="128"/>
      <c r="AV539" s="128"/>
      <c r="AW539" s="128"/>
      <c r="AX539" s="128"/>
      <c r="AY539" s="128"/>
      <c r="AZ539" s="128"/>
      <c r="BA539" s="128"/>
      <c r="BB539" s="128"/>
      <c r="BC539" s="128"/>
      <c r="BD539" s="128"/>
      <c r="BE539" s="128"/>
      <c r="BF539" s="128"/>
      <c r="BG539" s="128"/>
      <c r="BH539" s="128"/>
      <c r="BI539" s="128"/>
      <c r="BJ539" s="128"/>
      <c r="BK539" s="128"/>
      <c r="BL539" s="128"/>
      <c r="BM539" s="128"/>
      <c r="BN539" s="128"/>
      <c r="BO539" s="128"/>
      <c r="BP539" s="128"/>
      <c r="BQ539" s="128"/>
      <c r="BR539" s="128"/>
      <c r="BS539" s="128"/>
      <c r="BT539" s="128"/>
      <c r="BU539" s="128"/>
      <c r="BV539" s="128"/>
      <c r="BW539" s="128"/>
      <c r="BX539" s="128"/>
      <c r="BY539" s="128"/>
      <c r="BZ539" s="129"/>
      <c r="CA539" s="129"/>
      <c r="CB539" s="129"/>
      <c r="CC539" s="129"/>
      <c r="CD539" s="129"/>
      <c r="CE539" s="129"/>
      <c r="CF539" s="129"/>
      <c r="CG539" s="129"/>
      <c r="CH539" s="129"/>
      <c r="CI539" s="129"/>
      <c r="CJ539" s="129"/>
      <c r="CK539" s="129"/>
      <c r="CL539" s="129"/>
      <c r="CM539" s="129"/>
      <c r="CN539" s="129"/>
      <c r="CO539" s="129"/>
      <c r="CP539" s="129"/>
      <c r="CQ539" s="129"/>
      <c r="CR539" s="129"/>
      <c r="CS539" s="129"/>
      <c r="CT539" s="129"/>
      <c r="CU539" s="129"/>
      <c r="CV539" s="129"/>
      <c r="CW539" s="129"/>
      <c r="CX539" s="129"/>
      <c r="CY539" s="129"/>
      <c r="CZ539" s="129"/>
      <c r="DA539" s="129"/>
      <c r="DB539" s="129"/>
      <c r="DC539" s="129"/>
      <c r="DD539" s="129"/>
      <c r="DE539" s="129"/>
      <c r="DF539" s="129"/>
      <c r="DG539" s="129"/>
      <c r="DH539" s="129"/>
      <c r="DI539" s="129"/>
      <c r="DJ539" s="129"/>
      <c r="DK539" s="129"/>
      <c r="DL539" s="129"/>
      <c r="DM539" s="129"/>
      <c r="DN539" s="129"/>
      <c r="DO539" s="129"/>
      <c r="DP539" s="129"/>
      <c r="DQ539" s="129"/>
      <c r="DR539" s="129"/>
      <c r="DS539" s="129"/>
      <c r="DT539" s="129"/>
      <c r="DU539" s="129"/>
      <c r="DV539" s="129"/>
      <c r="DW539" s="129"/>
      <c r="DX539" s="129"/>
      <c r="DY539" s="129"/>
      <c r="DZ539" s="129"/>
      <c r="EA539" s="129"/>
      <c r="EB539" s="129"/>
      <c r="EC539" s="129"/>
      <c r="ED539" s="129"/>
      <c r="EE539" s="129"/>
      <c r="EF539" s="129"/>
      <c r="EG539" s="129"/>
      <c r="EH539" s="129"/>
      <c r="EI539" s="129"/>
      <c r="EJ539" s="129"/>
      <c r="EK539" s="129"/>
      <c r="EL539" s="129"/>
      <c r="EM539" s="129"/>
      <c r="EN539" s="129"/>
      <c r="EO539" s="129"/>
      <c r="EP539" s="129"/>
      <c r="EQ539" s="129"/>
      <c r="ER539" s="129"/>
      <c r="ES539" s="129"/>
      <c r="ET539" s="129"/>
      <c r="EU539" s="129"/>
      <c r="EV539" s="129"/>
      <c r="EW539" s="129"/>
      <c r="EX539" s="129"/>
      <c r="EY539" s="129"/>
      <c r="EZ539" s="129"/>
      <c r="FA539" s="129"/>
      <c r="FB539" s="129"/>
      <c r="FC539" s="129"/>
      <c r="FD539" s="129"/>
      <c r="FE539" s="129"/>
      <c r="FF539" s="129"/>
      <c r="FG539" s="129"/>
      <c r="FH539" s="129"/>
      <c r="FI539" s="129"/>
      <c r="FJ539" s="129"/>
      <c r="FK539" s="129"/>
      <c r="FL539" s="129"/>
      <c r="FM539" s="129"/>
      <c r="FN539" s="129"/>
      <c r="FO539" s="129"/>
      <c r="FP539" s="129"/>
      <c r="FQ539" s="129"/>
      <c r="FR539" s="129"/>
      <c r="FS539" s="129"/>
      <c r="FT539" s="129"/>
      <c r="FU539" s="129"/>
      <c r="FV539" s="129"/>
      <c r="FW539" s="129"/>
      <c r="FX539" s="129"/>
      <c r="FY539" s="129"/>
      <c r="FZ539" s="129"/>
      <c r="GA539" s="129"/>
      <c r="GB539" s="129"/>
      <c r="GC539" s="129"/>
      <c r="GD539" s="129"/>
      <c r="GE539" s="129"/>
      <c r="GF539" s="129"/>
      <c r="GG539" s="129"/>
      <c r="GH539" s="129"/>
      <c r="GI539" s="129"/>
      <c r="GJ539" s="129"/>
      <c r="GK539" s="129"/>
      <c r="GL539" s="129"/>
      <c r="GM539" s="129"/>
      <c r="GN539" s="129"/>
      <c r="GO539" s="129"/>
      <c r="GP539" s="129"/>
      <c r="GQ539" s="129"/>
      <c r="GR539" s="129"/>
      <c r="GS539" s="129"/>
      <c r="GT539" s="129"/>
      <c r="GU539" s="129"/>
      <c r="GV539" s="129"/>
      <c r="GW539" s="129"/>
      <c r="GX539" s="129"/>
      <c r="GY539" s="129"/>
      <c r="GZ539" s="129"/>
      <c r="HA539" s="129"/>
      <c r="HB539" s="129"/>
      <c r="HC539" s="129"/>
      <c r="HD539" s="129"/>
      <c r="HE539" s="129"/>
      <c r="HF539" s="129"/>
      <c r="HG539" s="129"/>
      <c r="HH539" s="129"/>
      <c r="HI539" s="129"/>
      <c r="HJ539" s="129"/>
      <c r="HK539" s="129"/>
      <c r="HL539" s="129"/>
      <c r="HM539" s="129"/>
      <c r="HN539" s="129"/>
      <c r="HO539" s="129"/>
      <c r="HP539" s="129"/>
      <c r="HQ539" s="129"/>
      <c r="HR539" s="129"/>
      <c r="HS539" s="129"/>
      <c r="HT539" s="129"/>
      <c r="HU539" s="129"/>
      <c r="HV539" s="129"/>
      <c r="HW539" s="129"/>
      <c r="HX539" s="129"/>
      <c r="HY539" s="129"/>
      <c r="HZ539" s="129"/>
      <c r="IA539" s="129"/>
      <c r="IB539" s="129"/>
      <c r="IC539" s="129"/>
      <c r="ID539" s="129"/>
      <c r="IE539" s="129"/>
      <c r="IF539" s="129"/>
      <c r="IG539" s="129"/>
      <c r="IH539" s="129"/>
      <c r="II539" s="129"/>
      <c r="IJ539" s="129"/>
    </row>
    <row r="540" s="90" customFormat="true" ht="32.25" hidden="false" customHeight="true" outlineLevel="2" collapsed="false">
      <c r="A540" s="85"/>
      <c r="B540" s="188"/>
      <c r="C540" s="189"/>
      <c r="D540" s="189"/>
      <c r="E540" s="189"/>
      <c r="F540" s="190" t="s">
        <v>928</v>
      </c>
      <c r="G540" s="190"/>
      <c r="H540" s="191"/>
      <c r="I540" s="189"/>
      <c r="J540" s="189"/>
      <c r="K540" s="192"/>
      <c r="L540" s="128"/>
      <c r="M540" s="128"/>
      <c r="N540" s="128"/>
      <c r="O540" s="128"/>
      <c r="P540" s="128"/>
      <c r="Q540" s="128"/>
      <c r="R540" s="128"/>
      <c r="S540" s="128"/>
      <c r="T540" s="128"/>
      <c r="U540" s="128"/>
      <c r="V540" s="128"/>
      <c r="W540" s="128"/>
      <c r="X540" s="128"/>
      <c r="Y540" s="128"/>
      <c r="Z540" s="128"/>
      <c r="AA540" s="128"/>
      <c r="AB540" s="128"/>
      <c r="AC540" s="128"/>
      <c r="AD540" s="128"/>
      <c r="AE540" s="128"/>
      <c r="AF540" s="128"/>
      <c r="AG540" s="128"/>
      <c r="AH540" s="128"/>
      <c r="AI540" s="128"/>
      <c r="AJ540" s="128"/>
      <c r="AK540" s="128"/>
      <c r="AL540" s="128"/>
      <c r="AM540" s="128"/>
      <c r="AN540" s="128"/>
      <c r="AO540" s="128"/>
      <c r="AP540" s="128"/>
      <c r="AQ540" s="128"/>
      <c r="AR540" s="128"/>
      <c r="AS540" s="128"/>
      <c r="AT540" s="128"/>
      <c r="AU540" s="128"/>
      <c r="AV540" s="128"/>
      <c r="AW540" s="128"/>
      <c r="AX540" s="128"/>
      <c r="AY540" s="128"/>
      <c r="AZ540" s="128"/>
      <c r="BA540" s="128"/>
      <c r="BB540" s="128"/>
      <c r="BC540" s="128"/>
      <c r="BD540" s="128"/>
      <c r="BE540" s="128"/>
      <c r="BF540" s="128"/>
      <c r="BG540" s="128"/>
      <c r="BH540" s="128"/>
      <c r="BI540" s="128"/>
      <c r="BJ540" s="128"/>
      <c r="BK540" s="128"/>
      <c r="BL540" s="128"/>
      <c r="BM540" s="128"/>
      <c r="BN540" s="128"/>
      <c r="BO540" s="128"/>
      <c r="BP540" s="128"/>
      <c r="BQ540" s="128"/>
      <c r="BR540" s="128"/>
      <c r="BS540" s="128"/>
      <c r="BT540" s="128"/>
      <c r="BU540" s="128"/>
      <c r="BV540" s="128"/>
      <c r="BW540" s="128"/>
      <c r="BX540" s="128"/>
      <c r="BY540" s="128"/>
      <c r="BZ540" s="129"/>
      <c r="CA540" s="129"/>
      <c r="CB540" s="129"/>
      <c r="CC540" s="129"/>
      <c r="CD540" s="129"/>
      <c r="CE540" s="129"/>
      <c r="CF540" s="129"/>
      <c r="CG540" s="129"/>
      <c r="CH540" s="129"/>
      <c r="CI540" s="129"/>
      <c r="CJ540" s="129"/>
      <c r="CK540" s="129"/>
      <c r="CL540" s="129"/>
      <c r="CM540" s="129"/>
      <c r="CN540" s="129"/>
      <c r="CO540" s="129"/>
      <c r="CP540" s="129"/>
      <c r="CQ540" s="129"/>
      <c r="CR540" s="129"/>
      <c r="CS540" s="129"/>
      <c r="CT540" s="129"/>
      <c r="CU540" s="129"/>
      <c r="CV540" s="129"/>
      <c r="CW540" s="129"/>
      <c r="CX540" s="129"/>
      <c r="CY540" s="129"/>
      <c r="CZ540" s="129"/>
      <c r="DA540" s="129"/>
      <c r="DB540" s="129"/>
      <c r="DC540" s="129"/>
      <c r="DD540" s="129"/>
      <c r="DE540" s="129"/>
      <c r="DF540" s="129"/>
      <c r="DG540" s="129"/>
      <c r="DH540" s="129"/>
      <c r="DI540" s="129"/>
      <c r="DJ540" s="129"/>
      <c r="DK540" s="129"/>
      <c r="DL540" s="129"/>
      <c r="DM540" s="129"/>
      <c r="DN540" s="129"/>
      <c r="DO540" s="129"/>
      <c r="DP540" s="129"/>
      <c r="DQ540" s="129"/>
      <c r="DR540" s="129"/>
      <c r="DS540" s="129"/>
      <c r="DT540" s="129"/>
      <c r="DU540" s="129"/>
      <c r="DV540" s="129"/>
      <c r="DW540" s="129"/>
      <c r="DX540" s="129"/>
      <c r="DY540" s="129"/>
      <c r="DZ540" s="129"/>
      <c r="EA540" s="129"/>
      <c r="EB540" s="129"/>
      <c r="EC540" s="129"/>
      <c r="ED540" s="129"/>
      <c r="EE540" s="129"/>
      <c r="EF540" s="129"/>
      <c r="EG540" s="129"/>
      <c r="EH540" s="129"/>
      <c r="EI540" s="129"/>
      <c r="EJ540" s="129"/>
      <c r="EK540" s="129"/>
      <c r="EL540" s="129"/>
      <c r="EM540" s="129"/>
      <c r="EN540" s="129"/>
      <c r="EO540" s="129"/>
      <c r="EP540" s="129"/>
      <c r="EQ540" s="129"/>
      <c r="ER540" s="129"/>
      <c r="ES540" s="129"/>
      <c r="ET540" s="129"/>
      <c r="EU540" s="129"/>
      <c r="EV540" s="129"/>
      <c r="EW540" s="129"/>
      <c r="EX540" s="129"/>
      <c r="EY540" s="129"/>
      <c r="EZ540" s="129"/>
      <c r="FA540" s="129"/>
      <c r="FB540" s="129"/>
      <c r="FC540" s="129"/>
      <c r="FD540" s="129"/>
      <c r="FE540" s="129"/>
      <c r="FF540" s="129"/>
      <c r="FG540" s="129"/>
      <c r="FH540" s="129"/>
      <c r="FI540" s="129"/>
      <c r="FJ540" s="129"/>
      <c r="FK540" s="129"/>
      <c r="FL540" s="129"/>
      <c r="FM540" s="129"/>
      <c r="FN540" s="129"/>
      <c r="FO540" s="129"/>
      <c r="FP540" s="129"/>
      <c r="FQ540" s="129"/>
      <c r="FR540" s="129"/>
      <c r="FS540" s="129"/>
      <c r="FT540" s="129"/>
      <c r="FU540" s="129"/>
      <c r="FV540" s="129"/>
      <c r="FW540" s="129"/>
      <c r="FX540" s="129"/>
      <c r="FY540" s="129"/>
      <c r="FZ540" s="129"/>
      <c r="GA540" s="129"/>
      <c r="GB540" s="129"/>
      <c r="GC540" s="129"/>
      <c r="GD540" s="129"/>
      <c r="GE540" s="129"/>
      <c r="GF540" s="129"/>
      <c r="GG540" s="129"/>
      <c r="GH540" s="129"/>
      <c r="GI540" s="129"/>
      <c r="GJ540" s="129"/>
      <c r="GK540" s="129"/>
      <c r="GL540" s="129"/>
      <c r="GM540" s="129"/>
      <c r="GN540" s="129"/>
      <c r="GO540" s="129"/>
      <c r="GP540" s="129"/>
      <c r="GQ540" s="129"/>
      <c r="GR540" s="129"/>
      <c r="GS540" s="129"/>
      <c r="GT540" s="129"/>
      <c r="GU540" s="129"/>
      <c r="GV540" s="129"/>
      <c r="GW540" s="129"/>
      <c r="GX540" s="129"/>
      <c r="GY540" s="129"/>
      <c r="GZ540" s="129"/>
      <c r="HA540" s="129"/>
      <c r="HB540" s="129"/>
      <c r="HC540" s="129"/>
      <c r="HD540" s="129"/>
      <c r="HE540" s="129"/>
      <c r="HF540" s="129"/>
      <c r="HG540" s="129"/>
      <c r="HH540" s="129"/>
      <c r="HI540" s="129"/>
      <c r="HJ540" s="129"/>
      <c r="HK540" s="129"/>
      <c r="HL540" s="129"/>
      <c r="HM540" s="129"/>
      <c r="HN540" s="129"/>
      <c r="HO540" s="129"/>
      <c r="HP540" s="129"/>
      <c r="HQ540" s="129"/>
      <c r="HR540" s="129"/>
      <c r="HS540" s="129"/>
      <c r="HT540" s="129"/>
      <c r="HU540" s="129"/>
      <c r="HV540" s="129"/>
      <c r="HW540" s="129"/>
      <c r="HX540" s="129"/>
      <c r="HY540" s="129"/>
      <c r="HZ540" s="129"/>
      <c r="IA540" s="129"/>
      <c r="IB540" s="129"/>
      <c r="IC540" s="129"/>
      <c r="ID540" s="129"/>
      <c r="IE540" s="129"/>
      <c r="IF540" s="129"/>
      <c r="IG540" s="129"/>
      <c r="IH540" s="129"/>
      <c r="II540" s="129"/>
      <c r="IJ540" s="129"/>
    </row>
    <row r="541" s="129" customFormat="true" ht="45" hidden="false" customHeight="true" outlineLevel="1" collapsed="false">
      <c r="A541" s="85"/>
      <c r="B541" s="193"/>
      <c r="C541" s="194"/>
      <c r="D541" s="194"/>
      <c r="E541" s="194"/>
      <c r="F541" s="195" t="s">
        <v>929</v>
      </c>
      <c r="G541" s="195"/>
      <c r="H541" s="196"/>
      <c r="I541" s="197"/>
      <c r="J541" s="198"/>
      <c r="K541" s="199"/>
      <c r="L541" s="128"/>
      <c r="M541" s="128"/>
      <c r="N541" s="128"/>
      <c r="O541" s="128"/>
      <c r="P541" s="128"/>
      <c r="Q541" s="128"/>
      <c r="R541" s="128"/>
      <c r="S541" s="128"/>
      <c r="T541" s="128"/>
      <c r="U541" s="128"/>
      <c r="V541" s="128"/>
      <c r="W541" s="128"/>
      <c r="X541" s="128"/>
      <c r="Y541" s="128"/>
      <c r="Z541" s="128"/>
      <c r="AA541" s="128"/>
      <c r="AB541" s="128"/>
      <c r="AC541" s="128"/>
      <c r="AD541" s="128"/>
      <c r="AE541" s="128"/>
      <c r="AF541" s="128"/>
      <c r="AG541" s="128"/>
      <c r="AH541" s="128"/>
      <c r="AI541" s="128"/>
      <c r="AJ541" s="128"/>
      <c r="AK541" s="128"/>
      <c r="AL541" s="128"/>
      <c r="AM541" s="128"/>
      <c r="AN541" s="128"/>
      <c r="AO541" s="128"/>
      <c r="AP541" s="128"/>
      <c r="AQ541" s="128"/>
      <c r="AR541" s="128"/>
      <c r="AS541" s="128"/>
      <c r="AT541" s="128"/>
      <c r="AU541" s="128"/>
      <c r="AV541" s="128"/>
      <c r="AW541" s="128"/>
      <c r="AX541" s="128"/>
      <c r="AY541" s="128"/>
      <c r="AZ541" s="128"/>
      <c r="BA541" s="128"/>
      <c r="BB541" s="128"/>
      <c r="BC541" s="128"/>
      <c r="BD541" s="128"/>
      <c r="BE541" s="128"/>
      <c r="BF541" s="128"/>
      <c r="BG541" s="128"/>
      <c r="BH541" s="128"/>
      <c r="BI541" s="128"/>
      <c r="BJ541" s="128"/>
      <c r="BK541" s="128"/>
      <c r="BL541" s="128"/>
      <c r="BM541" s="128"/>
      <c r="BN541" s="128"/>
      <c r="BO541" s="128"/>
      <c r="BP541" s="128"/>
      <c r="BQ541" s="128"/>
      <c r="BR541" s="128"/>
      <c r="BS541" s="128"/>
      <c r="BT541" s="128"/>
      <c r="BU541" s="128"/>
      <c r="BV541" s="128"/>
      <c r="BW541" s="128"/>
      <c r="BX541" s="128"/>
      <c r="BY541" s="128"/>
    </row>
    <row r="542" customFormat="false" ht="30" hidden="false" customHeight="true" outlineLevel="1" collapsed="false">
      <c r="A542" s="85"/>
      <c r="B542" s="103" t="n">
        <v>1</v>
      </c>
      <c r="C542" s="104" t="n">
        <v>1</v>
      </c>
      <c r="D542" s="105" t="s">
        <v>36</v>
      </c>
      <c r="E542" s="104"/>
      <c r="F542" s="168" t="s">
        <v>930</v>
      </c>
      <c r="G542" s="168"/>
      <c r="H542" s="120" t="s">
        <v>931</v>
      </c>
      <c r="I542" s="108"/>
      <c r="J542" s="169" t="n">
        <v>1850</v>
      </c>
      <c r="K542" s="110" t="n">
        <f aca="false">I542*J542</f>
        <v>0</v>
      </c>
      <c r="L542" s="128"/>
      <c r="M542" s="128"/>
      <c r="N542" s="128"/>
      <c r="O542" s="128"/>
      <c r="P542" s="128"/>
      <c r="Q542" s="128"/>
      <c r="R542" s="128"/>
      <c r="S542" s="128"/>
      <c r="T542" s="128"/>
      <c r="U542" s="128"/>
      <c r="V542" s="128"/>
      <c r="W542" s="128"/>
      <c r="X542" s="128"/>
      <c r="Y542" s="128"/>
      <c r="Z542" s="128"/>
      <c r="AA542" s="128"/>
      <c r="AB542" s="128"/>
      <c r="AC542" s="128"/>
      <c r="AD542" s="128"/>
      <c r="AE542" s="128"/>
      <c r="AF542" s="128"/>
      <c r="AG542" s="128"/>
      <c r="AH542" s="128"/>
      <c r="AI542" s="128"/>
      <c r="AJ542" s="128"/>
      <c r="AK542" s="128"/>
      <c r="AL542" s="128"/>
      <c r="AM542" s="128"/>
      <c r="AN542" s="128"/>
      <c r="AO542" s="128"/>
      <c r="AP542" s="128"/>
      <c r="AQ542" s="128"/>
      <c r="AR542" s="128"/>
      <c r="AS542" s="128"/>
      <c r="AT542" s="128"/>
      <c r="AU542" s="128"/>
      <c r="AV542" s="128"/>
      <c r="AW542" s="128"/>
      <c r="AX542" s="128"/>
      <c r="AY542" s="128"/>
      <c r="AZ542" s="128"/>
      <c r="BA542" s="128"/>
      <c r="BB542" s="128"/>
      <c r="BC542" s="128"/>
      <c r="BD542" s="128"/>
      <c r="BE542" s="128"/>
      <c r="BF542" s="128"/>
      <c r="BG542" s="128"/>
      <c r="BH542" s="128"/>
      <c r="BI542" s="128"/>
      <c r="BJ542" s="128"/>
      <c r="BK542" s="128"/>
      <c r="BL542" s="128"/>
      <c r="BM542" s="128"/>
      <c r="BN542" s="128"/>
      <c r="BO542" s="128"/>
      <c r="BP542" s="128"/>
      <c r="BQ542" s="128"/>
      <c r="BR542" s="128"/>
      <c r="BS542" s="128"/>
      <c r="BT542" s="128"/>
      <c r="BU542" s="128"/>
      <c r="BV542" s="128"/>
      <c r="BW542" s="128"/>
      <c r="BX542" s="128"/>
      <c r="BY542" s="128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30" hidden="false" customHeight="true" outlineLevel="1" collapsed="false">
      <c r="A543" s="85"/>
      <c r="B543" s="103" t="n">
        <v>1</v>
      </c>
      <c r="C543" s="104" t="n">
        <v>1</v>
      </c>
      <c r="D543" s="105" t="s">
        <v>36</v>
      </c>
      <c r="E543" s="104"/>
      <c r="F543" s="168" t="s">
        <v>932</v>
      </c>
      <c r="G543" s="168"/>
      <c r="H543" s="120" t="s">
        <v>933</v>
      </c>
      <c r="I543" s="108"/>
      <c r="J543" s="169" t="n">
        <v>1850</v>
      </c>
      <c r="K543" s="110" t="n">
        <f aca="false">I543*J543</f>
        <v>0</v>
      </c>
      <c r="L543" s="128"/>
      <c r="M543" s="128"/>
      <c r="N543" s="128"/>
      <c r="O543" s="128"/>
      <c r="P543" s="128"/>
      <c r="Q543" s="128"/>
      <c r="R543" s="128"/>
      <c r="S543" s="128"/>
      <c r="T543" s="128"/>
      <c r="U543" s="128"/>
      <c r="V543" s="128"/>
      <c r="W543" s="128"/>
      <c r="X543" s="128"/>
      <c r="Y543" s="128"/>
      <c r="Z543" s="128"/>
      <c r="AA543" s="128"/>
      <c r="AB543" s="128"/>
      <c r="AC543" s="128"/>
      <c r="AD543" s="128"/>
      <c r="AE543" s="128"/>
      <c r="AF543" s="128"/>
      <c r="AG543" s="128"/>
      <c r="AH543" s="128"/>
      <c r="AI543" s="128"/>
      <c r="AJ543" s="128"/>
      <c r="AK543" s="128"/>
      <c r="AL543" s="128"/>
      <c r="AM543" s="128"/>
      <c r="AN543" s="128"/>
      <c r="AO543" s="128"/>
      <c r="AP543" s="128"/>
      <c r="AQ543" s="128"/>
      <c r="AR543" s="128"/>
      <c r="AS543" s="128"/>
      <c r="AT543" s="128"/>
      <c r="AU543" s="128"/>
      <c r="AV543" s="128"/>
      <c r="AW543" s="128"/>
      <c r="AX543" s="128"/>
      <c r="AY543" s="128"/>
      <c r="AZ543" s="128"/>
      <c r="BA543" s="128"/>
      <c r="BB543" s="128"/>
      <c r="BC543" s="128"/>
      <c r="BD543" s="128"/>
      <c r="BE543" s="128"/>
      <c r="BF543" s="128"/>
      <c r="BG543" s="128"/>
      <c r="BH543" s="128"/>
      <c r="BI543" s="128"/>
      <c r="BJ543" s="128"/>
      <c r="BK543" s="128"/>
      <c r="BL543" s="128"/>
      <c r="BM543" s="128"/>
      <c r="BN543" s="128"/>
      <c r="BO543" s="128"/>
      <c r="BP543" s="128"/>
      <c r="BQ543" s="128"/>
      <c r="BR543" s="128"/>
      <c r="BS543" s="128"/>
      <c r="BT543" s="128"/>
      <c r="BU543" s="128"/>
      <c r="BV543" s="128"/>
      <c r="BW543" s="128"/>
      <c r="BX543" s="128"/>
      <c r="BY543" s="128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30" hidden="false" customHeight="true" outlineLevel="1" collapsed="false">
      <c r="A544" s="85"/>
      <c r="B544" s="103" t="n">
        <v>1</v>
      </c>
      <c r="C544" s="104" t="n">
        <v>1</v>
      </c>
      <c r="D544" s="105" t="s">
        <v>36</v>
      </c>
      <c r="E544" s="104"/>
      <c r="F544" s="168" t="s">
        <v>934</v>
      </c>
      <c r="G544" s="168"/>
      <c r="H544" s="120" t="s">
        <v>935</v>
      </c>
      <c r="I544" s="108"/>
      <c r="J544" s="169" t="n">
        <v>1850</v>
      </c>
      <c r="K544" s="110" t="n">
        <f aca="false">I544*J544</f>
        <v>0</v>
      </c>
      <c r="L544" s="128"/>
      <c r="M544" s="128"/>
      <c r="N544" s="128"/>
      <c r="O544" s="128"/>
      <c r="P544" s="128"/>
      <c r="Q544" s="128"/>
      <c r="R544" s="128"/>
      <c r="S544" s="128"/>
      <c r="T544" s="128"/>
      <c r="U544" s="128"/>
      <c r="V544" s="128"/>
      <c r="W544" s="128"/>
      <c r="X544" s="128"/>
      <c r="Y544" s="128"/>
      <c r="Z544" s="128"/>
      <c r="AA544" s="128"/>
      <c r="AB544" s="128"/>
      <c r="AC544" s="128"/>
      <c r="AD544" s="128"/>
      <c r="AE544" s="128"/>
      <c r="AF544" s="128"/>
      <c r="AG544" s="128"/>
      <c r="AH544" s="128"/>
      <c r="AI544" s="128"/>
      <c r="AJ544" s="128"/>
      <c r="AK544" s="128"/>
      <c r="AL544" s="128"/>
      <c r="AM544" s="128"/>
      <c r="AN544" s="128"/>
      <c r="AO544" s="128"/>
      <c r="AP544" s="128"/>
      <c r="AQ544" s="128"/>
      <c r="AR544" s="128"/>
      <c r="AS544" s="128"/>
      <c r="AT544" s="128"/>
      <c r="AU544" s="128"/>
      <c r="AV544" s="128"/>
      <c r="AW544" s="128"/>
      <c r="AX544" s="128"/>
      <c r="AY544" s="128"/>
      <c r="AZ544" s="128"/>
      <c r="BA544" s="128"/>
      <c r="BB544" s="128"/>
      <c r="BC544" s="128"/>
      <c r="BD544" s="128"/>
      <c r="BE544" s="128"/>
      <c r="BF544" s="128"/>
      <c r="BG544" s="128"/>
      <c r="BH544" s="128"/>
      <c r="BI544" s="128"/>
      <c r="BJ544" s="128"/>
      <c r="BK544" s="128"/>
      <c r="BL544" s="128"/>
      <c r="BM544" s="128"/>
      <c r="BN544" s="128"/>
      <c r="BO544" s="128"/>
      <c r="BP544" s="128"/>
      <c r="BQ544" s="128"/>
      <c r="BR544" s="128"/>
      <c r="BS544" s="128"/>
      <c r="BT544" s="128"/>
      <c r="BU544" s="128"/>
      <c r="BV544" s="128"/>
      <c r="BW544" s="128"/>
      <c r="BX544" s="128"/>
      <c r="BY544" s="128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30" hidden="false" customHeight="true" outlineLevel="1" collapsed="false">
      <c r="A545" s="85"/>
      <c r="B545" s="103" t="n">
        <v>1</v>
      </c>
      <c r="C545" s="104" t="n">
        <v>1</v>
      </c>
      <c r="D545" s="105" t="s">
        <v>36</v>
      </c>
      <c r="E545" s="104"/>
      <c r="F545" s="168" t="s">
        <v>936</v>
      </c>
      <c r="G545" s="168"/>
      <c r="H545" s="120" t="s">
        <v>937</v>
      </c>
      <c r="I545" s="108"/>
      <c r="J545" s="169" t="n">
        <v>1850</v>
      </c>
      <c r="K545" s="110" t="n">
        <f aca="false">I545*J545</f>
        <v>0</v>
      </c>
      <c r="L545" s="128"/>
      <c r="M545" s="128"/>
      <c r="N545" s="128"/>
      <c r="O545" s="128"/>
      <c r="P545" s="128"/>
      <c r="Q545" s="128"/>
      <c r="R545" s="128"/>
      <c r="S545" s="128"/>
      <c r="T545" s="128"/>
      <c r="U545" s="128"/>
      <c r="V545" s="128"/>
      <c r="W545" s="128"/>
      <c r="X545" s="128"/>
      <c r="Y545" s="128"/>
      <c r="Z545" s="128"/>
      <c r="AA545" s="128"/>
      <c r="AB545" s="128"/>
      <c r="AC545" s="128"/>
      <c r="AD545" s="128"/>
      <c r="AE545" s="128"/>
      <c r="AF545" s="128"/>
      <c r="AG545" s="128"/>
      <c r="AH545" s="128"/>
      <c r="AI545" s="128"/>
      <c r="AJ545" s="128"/>
      <c r="AK545" s="128"/>
      <c r="AL545" s="128"/>
      <c r="AM545" s="128"/>
      <c r="AN545" s="128"/>
      <c r="AO545" s="128"/>
      <c r="AP545" s="128"/>
      <c r="AQ545" s="128"/>
      <c r="AR545" s="128"/>
      <c r="AS545" s="128"/>
      <c r="AT545" s="128"/>
      <c r="AU545" s="128"/>
      <c r="AV545" s="128"/>
      <c r="AW545" s="128"/>
      <c r="AX545" s="128"/>
      <c r="AY545" s="128"/>
      <c r="AZ545" s="128"/>
      <c r="BA545" s="128"/>
      <c r="BB545" s="128"/>
      <c r="BC545" s="128"/>
      <c r="BD545" s="128"/>
      <c r="BE545" s="128"/>
      <c r="BF545" s="128"/>
      <c r="BG545" s="128"/>
      <c r="BH545" s="128"/>
      <c r="BI545" s="128"/>
      <c r="BJ545" s="128"/>
      <c r="BK545" s="128"/>
      <c r="BL545" s="128"/>
      <c r="BM545" s="128"/>
      <c r="BN545" s="128"/>
      <c r="BO545" s="128"/>
      <c r="BP545" s="128"/>
      <c r="BQ545" s="128"/>
      <c r="BR545" s="128"/>
      <c r="BS545" s="128"/>
      <c r="BT545" s="128"/>
      <c r="BU545" s="128"/>
      <c r="BV545" s="128"/>
      <c r="BW545" s="128"/>
      <c r="BX545" s="128"/>
      <c r="BY545" s="128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30" hidden="false" customHeight="true" outlineLevel="1" collapsed="false">
      <c r="A546" s="85"/>
      <c r="B546" s="103" t="n">
        <v>1</v>
      </c>
      <c r="C546" s="104" t="n">
        <v>1</v>
      </c>
      <c r="D546" s="105" t="s">
        <v>36</v>
      </c>
      <c r="E546" s="104"/>
      <c r="F546" s="134" t="s">
        <v>938</v>
      </c>
      <c r="G546" s="134"/>
      <c r="H546" s="120" t="s">
        <v>939</v>
      </c>
      <c r="I546" s="108"/>
      <c r="J546" s="169" t="n">
        <v>1850</v>
      </c>
      <c r="K546" s="110" t="n">
        <f aca="false">I546*J546</f>
        <v>0</v>
      </c>
      <c r="L546" s="128"/>
      <c r="M546" s="128"/>
      <c r="N546" s="128"/>
      <c r="O546" s="128"/>
      <c r="P546" s="128"/>
      <c r="Q546" s="128"/>
      <c r="R546" s="128"/>
      <c r="S546" s="128"/>
      <c r="T546" s="128"/>
      <c r="U546" s="128"/>
      <c r="V546" s="128"/>
      <c r="W546" s="128"/>
      <c r="X546" s="128"/>
      <c r="Y546" s="128"/>
      <c r="Z546" s="128"/>
      <c r="AA546" s="128"/>
      <c r="AB546" s="128"/>
      <c r="AC546" s="128"/>
      <c r="AD546" s="128"/>
      <c r="AE546" s="128"/>
      <c r="AF546" s="128"/>
      <c r="AG546" s="128"/>
      <c r="AH546" s="128"/>
      <c r="AI546" s="128"/>
      <c r="AJ546" s="128"/>
      <c r="AK546" s="128"/>
      <c r="AL546" s="128"/>
      <c r="AM546" s="128"/>
      <c r="AN546" s="128"/>
      <c r="AO546" s="128"/>
      <c r="AP546" s="128"/>
      <c r="AQ546" s="128"/>
      <c r="AR546" s="128"/>
      <c r="AS546" s="128"/>
      <c r="AT546" s="128"/>
      <c r="AU546" s="128"/>
      <c r="AV546" s="128"/>
      <c r="AW546" s="128"/>
      <c r="AX546" s="128"/>
      <c r="AY546" s="128"/>
      <c r="AZ546" s="128"/>
      <c r="BA546" s="128"/>
      <c r="BB546" s="128"/>
      <c r="BC546" s="128"/>
      <c r="BD546" s="128"/>
      <c r="BE546" s="128"/>
      <c r="BF546" s="128"/>
      <c r="BG546" s="128"/>
      <c r="BH546" s="128"/>
      <c r="BI546" s="128"/>
      <c r="BJ546" s="128"/>
      <c r="BK546" s="128"/>
      <c r="BL546" s="128"/>
      <c r="BM546" s="128"/>
      <c r="BN546" s="128"/>
      <c r="BO546" s="128"/>
      <c r="BP546" s="128"/>
      <c r="BQ546" s="128"/>
      <c r="BR546" s="128"/>
      <c r="BS546" s="128"/>
      <c r="BT546" s="128"/>
      <c r="BU546" s="128"/>
      <c r="BV546" s="128"/>
      <c r="BW546" s="128"/>
      <c r="BX546" s="128"/>
      <c r="BY546" s="128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30" hidden="false" customHeight="true" outlineLevel="1" collapsed="false">
      <c r="A547" s="85"/>
      <c r="B547" s="103" t="n">
        <v>1</v>
      </c>
      <c r="C547" s="104" t="n">
        <v>1</v>
      </c>
      <c r="D547" s="105" t="s">
        <v>36</v>
      </c>
      <c r="E547" s="104"/>
      <c r="F547" s="134" t="s">
        <v>940</v>
      </c>
      <c r="G547" s="134"/>
      <c r="H547" s="120" t="s">
        <v>941</v>
      </c>
      <c r="I547" s="108"/>
      <c r="J547" s="169" t="n">
        <v>1850</v>
      </c>
      <c r="K547" s="110" t="n">
        <f aca="false">I547*J547</f>
        <v>0</v>
      </c>
      <c r="L547" s="128"/>
      <c r="M547" s="128"/>
      <c r="N547" s="128"/>
      <c r="O547" s="128"/>
      <c r="P547" s="128"/>
      <c r="Q547" s="128"/>
      <c r="R547" s="128"/>
      <c r="S547" s="128"/>
      <c r="T547" s="128"/>
      <c r="U547" s="128"/>
      <c r="V547" s="128"/>
      <c r="W547" s="128"/>
      <c r="X547" s="128"/>
      <c r="Y547" s="128"/>
      <c r="Z547" s="128"/>
      <c r="AA547" s="128"/>
      <c r="AB547" s="128"/>
      <c r="AC547" s="128"/>
      <c r="AD547" s="128"/>
      <c r="AE547" s="128"/>
      <c r="AF547" s="128"/>
      <c r="AG547" s="128"/>
      <c r="AH547" s="128"/>
      <c r="AI547" s="128"/>
      <c r="AJ547" s="128"/>
      <c r="AK547" s="128"/>
      <c r="AL547" s="128"/>
      <c r="AM547" s="128"/>
      <c r="AN547" s="128"/>
      <c r="AO547" s="128"/>
      <c r="AP547" s="128"/>
      <c r="AQ547" s="128"/>
      <c r="AR547" s="128"/>
      <c r="AS547" s="128"/>
      <c r="AT547" s="128"/>
      <c r="AU547" s="128"/>
      <c r="AV547" s="128"/>
      <c r="AW547" s="128"/>
      <c r="AX547" s="128"/>
      <c r="AY547" s="128"/>
      <c r="AZ547" s="128"/>
      <c r="BA547" s="128"/>
      <c r="BB547" s="128"/>
      <c r="BC547" s="128"/>
      <c r="BD547" s="128"/>
      <c r="BE547" s="128"/>
      <c r="BF547" s="128"/>
      <c r="BG547" s="128"/>
      <c r="BH547" s="128"/>
      <c r="BI547" s="128"/>
      <c r="BJ547" s="128"/>
      <c r="BK547" s="128"/>
      <c r="BL547" s="128"/>
      <c r="BM547" s="128"/>
      <c r="BN547" s="128"/>
      <c r="BO547" s="128"/>
      <c r="BP547" s="128"/>
      <c r="BQ547" s="128"/>
      <c r="BR547" s="128"/>
      <c r="BS547" s="128"/>
      <c r="BT547" s="128"/>
      <c r="BU547" s="128"/>
      <c r="BV547" s="128"/>
      <c r="BW547" s="128"/>
      <c r="BX547" s="128"/>
      <c r="BY547" s="128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30" hidden="false" customHeight="true" outlineLevel="1" collapsed="false">
      <c r="A548" s="85"/>
      <c r="B548" s="103" t="n">
        <v>1</v>
      </c>
      <c r="C548" s="104" t="n">
        <v>1</v>
      </c>
      <c r="D548" s="105" t="s">
        <v>36</v>
      </c>
      <c r="E548" s="104"/>
      <c r="F548" s="168" t="s">
        <v>942</v>
      </c>
      <c r="G548" s="168"/>
      <c r="H548" s="120" t="s">
        <v>943</v>
      </c>
      <c r="I548" s="108"/>
      <c r="J548" s="169" t="n">
        <v>1980</v>
      </c>
      <c r="K548" s="110" t="n">
        <f aca="false">I548*J548</f>
        <v>0</v>
      </c>
      <c r="L548" s="128"/>
      <c r="M548" s="128"/>
      <c r="N548" s="128"/>
      <c r="O548" s="128"/>
      <c r="P548" s="128"/>
      <c r="Q548" s="128"/>
      <c r="R548" s="128"/>
      <c r="S548" s="128"/>
      <c r="T548" s="128"/>
      <c r="U548" s="128"/>
      <c r="V548" s="128"/>
      <c r="W548" s="128"/>
      <c r="X548" s="128"/>
      <c r="Y548" s="128"/>
      <c r="Z548" s="128"/>
      <c r="AA548" s="128"/>
      <c r="AB548" s="128"/>
      <c r="AC548" s="128"/>
      <c r="AD548" s="128"/>
      <c r="AE548" s="128"/>
      <c r="AF548" s="128"/>
      <c r="AG548" s="128"/>
      <c r="AH548" s="128"/>
      <c r="AI548" s="128"/>
      <c r="AJ548" s="128"/>
      <c r="AK548" s="128"/>
      <c r="AL548" s="128"/>
      <c r="AM548" s="128"/>
      <c r="AN548" s="128"/>
      <c r="AO548" s="128"/>
      <c r="AP548" s="128"/>
      <c r="AQ548" s="128"/>
      <c r="AR548" s="128"/>
      <c r="AS548" s="128"/>
      <c r="AT548" s="128"/>
      <c r="AU548" s="128"/>
      <c r="AV548" s="128"/>
      <c r="AW548" s="128"/>
      <c r="AX548" s="128"/>
      <c r="AY548" s="128"/>
      <c r="AZ548" s="128"/>
      <c r="BA548" s="128"/>
      <c r="BB548" s="128"/>
      <c r="BC548" s="128"/>
      <c r="BD548" s="128"/>
      <c r="BE548" s="128"/>
      <c r="BF548" s="128"/>
      <c r="BG548" s="128"/>
      <c r="BH548" s="128"/>
      <c r="BI548" s="128"/>
      <c r="BJ548" s="128"/>
      <c r="BK548" s="128"/>
      <c r="BL548" s="128"/>
      <c r="BM548" s="128"/>
      <c r="BN548" s="128"/>
      <c r="BO548" s="128"/>
      <c r="BP548" s="128"/>
      <c r="BQ548" s="128"/>
      <c r="BR548" s="128"/>
      <c r="BS548" s="128"/>
      <c r="BT548" s="128"/>
      <c r="BU548" s="128"/>
      <c r="BV548" s="128"/>
      <c r="BW548" s="128"/>
      <c r="BX548" s="128"/>
      <c r="BY548" s="128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30" hidden="false" customHeight="true" outlineLevel="1" collapsed="false">
      <c r="A549" s="85"/>
      <c r="B549" s="103" t="n">
        <v>1</v>
      </c>
      <c r="C549" s="104" t="n">
        <v>1</v>
      </c>
      <c r="D549" s="105" t="s">
        <v>36</v>
      </c>
      <c r="E549" s="104"/>
      <c r="F549" s="168" t="s">
        <v>944</v>
      </c>
      <c r="G549" s="168"/>
      <c r="H549" s="120" t="s">
        <v>945</v>
      </c>
      <c r="I549" s="108"/>
      <c r="J549" s="169" t="n">
        <v>1980</v>
      </c>
      <c r="K549" s="110" t="n">
        <f aca="false">I549*J549</f>
        <v>0</v>
      </c>
      <c r="L549" s="128"/>
      <c r="M549" s="128"/>
      <c r="N549" s="128"/>
      <c r="O549" s="128"/>
      <c r="P549" s="128"/>
      <c r="Q549" s="128"/>
      <c r="R549" s="128"/>
      <c r="S549" s="128"/>
      <c r="T549" s="128"/>
      <c r="U549" s="128"/>
      <c r="V549" s="128"/>
      <c r="W549" s="128"/>
      <c r="X549" s="128"/>
      <c r="Y549" s="128"/>
      <c r="Z549" s="128"/>
      <c r="AA549" s="128"/>
      <c r="AB549" s="128"/>
      <c r="AC549" s="128"/>
      <c r="AD549" s="128"/>
      <c r="AE549" s="128"/>
      <c r="AF549" s="128"/>
      <c r="AG549" s="128"/>
      <c r="AH549" s="128"/>
      <c r="AI549" s="128"/>
      <c r="AJ549" s="128"/>
      <c r="AK549" s="128"/>
      <c r="AL549" s="128"/>
      <c r="AM549" s="128"/>
      <c r="AN549" s="128"/>
      <c r="AO549" s="128"/>
      <c r="AP549" s="128"/>
      <c r="AQ549" s="128"/>
      <c r="AR549" s="128"/>
      <c r="AS549" s="128"/>
      <c r="AT549" s="128"/>
      <c r="AU549" s="128"/>
      <c r="AV549" s="128"/>
      <c r="AW549" s="128"/>
      <c r="AX549" s="128"/>
      <c r="AY549" s="128"/>
      <c r="AZ549" s="128"/>
      <c r="BA549" s="128"/>
      <c r="BB549" s="128"/>
      <c r="BC549" s="128"/>
      <c r="BD549" s="128"/>
      <c r="BE549" s="128"/>
      <c r="BF549" s="128"/>
      <c r="BG549" s="128"/>
      <c r="BH549" s="128"/>
      <c r="BI549" s="128"/>
      <c r="BJ549" s="128"/>
      <c r="BK549" s="128"/>
      <c r="BL549" s="128"/>
      <c r="BM549" s="128"/>
      <c r="BN549" s="128"/>
      <c r="BO549" s="128"/>
      <c r="BP549" s="128"/>
      <c r="BQ549" s="128"/>
      <c r="BR549" s="128"/>
      <c r="BS549" s="128"/>
      <c r="BT549" s="128"/>
      <c r="BU549" s="128"/>
      <c r="BV549" s="128"/>
      <c r="BW549" s="128"/>
      <c r="BX549" s="128"/>
      <c r="BY549" s="128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24" hidden="false" customHeight="true" outlineLevel="1" collapsed="false">
      <c r="A550" s="85"/>
      <c r="B550" s="103" t="n">
        <v>3</v>
      </c>
      <c r="C550" s="104" t="n">
        <v>1</v>
      </c>
      <c r="D550" s="105" t="s">
        <v>36</v>
      </c>
      <c r="E550" s="104"/>
      <c r="F550" s="168" t="s">
        <v>946</v>
      </c>
      <c r="G550" s="168"/>
      <c r="H550" s="120" t="s">
        <v>947</v>
      </c>
      <c r="I550" s="108"/>
      <c r="J550" s="169" t="n">
        <v>1850</v>
      </c>
      <c r="K550" s="110" t="n">
        <f aca="false">I550*J550</f>
        <v>0</v>
      </c>
      <c r="L550" s="128"/>
      <c r="M550" s="128"/>
      <c r="N550" s="128"/>
      <c r="O550" s="128"/>
      <c r="P550" s="128"/>
      <c r="Q550" s="128"/>
      <c r="R550" s="128"/>
      <c r="S550" s="128"/>
      <c r="T550" s="128"/>
      <c r="U550" s="128"/>
      <c r="V550" s="128"/>
      <c r="W550" s="128"/>
      <c r="X550" s="128"/>
      <c r="Y550" s="128"/>
      <c r="Z550" s="128"/>
      <c r="AA550" s="128"/>
      <c r="AB550" s="128"/>
      <c r="AC550" s="128"/>
      <c r="AD550" s="128"/>
      <c r="AE550" s="128"/>
      <c r="AF550" s="128"/>
      <c r="AG550" s="128"/>
      <c r="AH550" s="128"/>
      <c r="AI550" s="128"/>
      <c r="AJ550" s="128"/>
      <c r="AK550" s="128"/>
      <c r="AL550" s="128"/>
      <c r="AM550" s="128"/>
      <c r="AN550" s="128"/>
      <c r="AO550" s="128"/>
      <c r="AP550" s="128"/>
      <c r="AQ550" s="128"/>
      <c r="AR550" s="128"/>
      <c r="AS550" s="128"/>
      <c r="AT550" s="128"/>
      <c r="AU550" s="128"/>
      <c r="AV550" s="128"/>
      <c r="AW550" s="128"/>
      <c r="AX550" s="128"/>
      <c r="AY550" s="128"/>
      <c r="AZ550" s="128"/>
      <c r="BA550" s="128"/>
      <c r="BB550" s="128"/>
      <c r="BC550" s="128"/>
      <c r="BD550" s="128"/>
      <c r="BE550" s="128"/>
      <c r="BF550" s="128"/>
      <c r="BG550" s="128"/>
      <c r="BH550" s="128"/>
      <c r="BI550" s="128"/>
      <c r="BJ550" s="128"/>
      <c r="BK550" s="128"/>
      <c r="BL550" s="128"/>
      <c r="BM550" s="128"/>
      <c r="BN550" s="128"/>
      <c r="BO550" s="128"/>
      <c r="BP550" s="128"/>
      <c r="BQ550" s="128"/>
      <c r="BR550" s="128"/>
      <c r="BS550" s="128"/>
      <c r="BT550" s="128"/>
      <c r="BU550" s="128"/>
      <c r="BV550" s="128"/>
      <c r="BW550" s="128"/>
      <c r="BX550" s="128"/>
      <c r="BY550" s="128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36" hidden="false" customHeight="true" outlineLevel="1" collapsed="false">
      <c r="A551" s="85"/>
      <c r="B551" s="103" t="n">
        <v>6</v>
      </c>
      <c r="C551" s="104" t="n">
        <v>1</v>
      </c>
      <c r="D551" s="105" t="s">
        <v>36</v>
      </c>
      <c r="E551" s="104"/>
      <c r="F551" s="168" t="s">
        <v>948</v>
      </c>
      <c r="G551" s="168"/>
      <c r="H551" s="120" t="s">
        <v>949</v>
      </c>
      <c r="I551" s="108"/>
      <c r="J551" s="169" t="n">
        <v>2050</v>
      </c>
      <c r="K551" s="110" t="n">
        <f aca="false">I551*J551</f>
        <v>0</v>
      </c>
      <c r="L551" s="128"/>
      <c r="M551" s="128"/>
      <c r="N551" s="128"/>
      <c r="O551" s="128"/>
      <c r="P551" s="128"/>
      <c r="Q551" s="128"/>
      <c r="R551" s="128"/>
      <c r="S551" s="128"/>
      <c r="T551" s="128"/>
      <c r="U551" s="128"/>
      <c r="V551" s="128"/>
      <c r="W551" s="128"/>
      <c r="X551" s="128"/>
      <c r="Y551" s="128"/>
      <c r="Z551" s="128"/>
      <c r="AA551" s="128"/>
      <c r="AB551" s="128"/>
      <c r="AC551" s="128"/>
      <c r="AD551" s="128"/>
      <c r="AE551" s="128"/>
      <c r="AF551" s="128"/>
      <c r="AG551" s="128"/>
      <c r="AH551" s="128"/>
      <c r="AI551" s="128"/>
      <c r="AJ551" s="128"/>
      <c r="AK551" s="128"/>
      <c r="AL551" s="128"/>
      <c r="AM551" s="128"/>
      <c r="AN551" s="128"/>
      <c r="AO551" s="128"/>
      <c r="AP551" s="128"/>
      <c r="AQ551" s="128"/>
      <c r="AR551" s="128"/>
      <c r="AS551" s="128"/>
      <c r="AT551" s="128"/>
      <c r="AU551" s="128"/>
      <c r="AV551" s="128"/>
      <c r="AW551" s="128"/>
      <c r="AX551" s="128"/>
      <c r="AY551" s="128"/>
      <c r="AZ551" s="128"/>
      <c r="BA551" s="128"/>
      <c r="BB551" s="128"/>
      <c r="BC551" s="128"/>
      <c r="BD551" s="128"/>
      <c r="BE551" s="128"/>
      <c r="BF551" s="128"/>
      <c r="BG551" s="128"/>
      <c r="BH551" s="128"/>
      <c r="BI551" s="128"/>
      <c r="BJ551" s="128"/>
      <c r="BK551" s="128"/>
      <c r="BL551" s="128"/>
      <c r="BM551" s="128"/>
      <c r="BN551" s="128"/>
      <c r="BO551" s="128"/>
      <c r="BP551" s="128"/>
      <c r="BQ551" s="128"/>
      <c r="BR551" s="128"/>
      <c r="BS551" s="128"/>
      <c r="BT551" s="128"/>
      <c r="BU551" s="128"/>
      <c r="BV551" s="128"/>
      <c r="BW551" s="128"/>
      <c r="BX551" s="128"/>
      <c r="BY551" s="128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s="102" customFormat="true" ht="26.1" hidden="false" customHeight="true" outlineLevel="2" collapsed="false">
      <c r="A552" s="85"/>
      <c r="B552" s="111"/>
      <c r="C552" s="112"/>
      <c r="D552" s="112"/>
      <c r="E552" s="112"/>
      <c r="F552" s="139"/>
      <c r="G552" s="140"/>
      <c r="H552" s="115" t="s">
        <v>950</v>
      </c>
      <c r="I552" s="116"/>
      <c r="J552" s="117" t="n">
        <f aca="false">SUM(I542:I551)</f>
        <v>0</v>
      </c>
      <c r="K552" s="110"/>
      <c r="L552" s="128"/>
      <c r="M552" s="128"/>
      <c r="N552" s="128"/>
      <c r="O552" s="128"/>
      <c r="P552" s="128"/>
      <c r="Q552" s="128"/>
      <c r="R552" s="128"/>
      <c r="S552" s="128"/>
      <c r="T552" s="128"/>
      <c r="U552" s="128"/>
      <c r="V552" s="128"/>
      <c r="W552" s="128"/>
      <c r="X552" s="128"/>
      <c r="Y552" s="128"/>
      <c r="Z552" s="128"/>
      <c r="AA552" s="128"/>
      <c r="AB552" s="128"/>
      <c r="AC552" s="128"/>
      <c r="AD552" s="128"/>
      <c r="AE552" s="128"/>
      <c r="AF552" s="128"/>
      <c r="AG552" s="128"/>
      <c r="AH552" s="128"/>
      <c r="AI552" s="128"/>
      <c r="AJ552" s="128"/>
      <c r="AK552" s="128"/>
      <c r="AL552" s="128"/>
      <c r="AM552" s="128"/>
      <c r="AN552" s="128"/>
      <c r="AO552" s="128"/>
      <c r="AP552" s="128"/>
      <c r="AQ552" s="128"/>
      <c r="AR552" s="128"/>
      <c r="AS552" s="128"/>
      <c r="AT552" s="128"/>
      <c r="AU552" s="128"/>
      <c r="AV552" s="128"/>
      <c r="AW552" s="128"/>
      <c r="AX552" s="128"/>
      <c r="AY552" s="128"/>
      <c r="AZ552" s="128"/>
      <c r="BA552" s="128"/>
      <c r="BB552" s="128"/>
      <c r="BC552" s="128"/>
      <c r="BD552" s="128"/>
      <c r="BE552" s="128"/>
      <c r="BF552" s="128"/>
      <c r="BG552" s="128"/>
      <c r="BH552" s="128"/>
      <c r="BI552" s="128"/>
      <c r="BJ552" s="128"/>
      <c r="BK552" s="128"/>
      <c r="BL552" s="128"/>
      <c r="BM552" s="128"/>
      <c r="BN552" s="128"/>
      <c r="BO552" s="128"/>
      <c r="BP552" s="128"/>
      <c r="BQ552" s="128"/>
      <c r="BR552" s="128"/>
      <c r="BS552" s="128"/>
      <c r="BT552" s="128"/>
      <c r="BU552" s="128"/>
      <c r="BV552" s="128"/>
      <c r="BW552" s="128"/>
      <c r="BX552" s="128"/>
      <c r="BY552" s="128"/>
      <c r="BZ552" s="129"/>
      <c r="CA552" s="129"/>
      <c r="CB552" s="129"/>
      <c r="CC552" s="129"/>
      <c r="CD552" s="129"/>
      <c r="CE552" s="129"/>
      <c r="CF552" s="129"/>
      <c r="CG552" s="129"/>
      <c r="CH552" s="129"/>
      <c r="CI552" s="129"/>
      <c r="CJ552" s="129"/>
      <c r="CK552" s="129"/>
      <c r="CL552" s="129"/>
      <c r="CM552" s="129"/>
      <c r="CN552" s="129"/>
      <c r="CO552" s="129"/>
      <c r="CP552" s="129"/>
      <c r="CQ552" s="129"/>
      <c r="CR552" s="129"/>
      <c r="CS552" s="129"/>
      <c r="CT552" s="129"/>
      <c r="CU552" s="129"/>
      <c r="CV552" s="129"/>
      <c r="CW552" s="129"/>
      <c r="CX552" s="129"/>
      <c r="CY552" s="129"/>
      <c r="CZ552" s="129"/>
      <c r="DA552" s="129"/>
      <c r="DB552" s="129"/>
      <c r="DC552" s="129"/>
      <c r="DD552" s="129"/>
      <c r="DE552" s="129"/>
      <c r="DF552" s="129"/>
      <c r="DG552" s="129"/>
      <c r="DH552" s="129"/>
      <c r="DI552" s="129"/>
      <c r="DJ552" s="129"/>
      <c r="DK552" s="129"/>
      <c r="DL552" s="129"/>
      <c r="DM552" s="129"/>
      <c r="DN552" s="129"/>
      <c r="DO552" s="129"/>
      <c r="DP552" s="129"/>
      <c r="DQ552" s="129"/>
      <c r="DR552" s="129"/>
      <c r="DS552" s="129"/>
      <c r="DT552" s="129"/>
      <c r="DU552" s="129"/>
      <c r="DV552" s="129"/>
      <c r="DW552" s="129"/>
      <c r="DX552" s="129"/>
      <c r="DY552" s="129"/>
      <c r="DZ552" s="129"/>
      <c r="EA552" s="129"/>
      <c r="EB552" s="129"/>
      <c r="EC552" s="129"/>
      <c r="ED552" s="129"/>
      <c r="EE552" s="129"/>
      <c r="EF552" s="129"/>
      <c r="EG552" s="129"/>
      <c r="EH552" s="129"/>
      <c r="EI552" s="129"/>
      <c r="EJ552" s="129"/>
      <c r="EK552" s="129"/>
      <c r="EL552" s="129"/>
      <c r="EM552" s="129"/>
      <c r="EN552" s="129"/>
      <c r="EO552" s="129"/>
      <c r="EP552" s="129"/>
      <c r="EQ552" s="129"/>
      <c r="ER552" s="129"/>
      <c r="ES552" s="129"/>
      <c r="ET552" s="129"/>
      <c r="EU552" s="129"/>
      <c r="EV552" s="129"/>
      <c r="EW552" s="129"/>
      <c r="EX552" s="129"/>
      <c r="EY552" s="129"/>
      <c r="EZ552" s="129"/>
      <c r="FA552" s="129"/>
      <c r="FB552" s="129"/>
      <c r="FC552" s="129"/>
      <c r="FD552" s="129"/>
      <c r="FE552" s="129"/>
      <c r="FF552" s="129"/>
      <c r="FG552" s="129"/>
      <c r="FH552" s="129"/>
      <c r="FI552" s="129"/>
      <c r="FJ552" s="129"/>
      <c r="FK552" s="129"/>
      <c r="FL552" s="129"/>
      <c r="FM552" s="129"/>
      <c r="FN552" s="129"/>
      <c r="FO552" s="129"/>
      <c r="FP552" s="129"/>
      <c r="FQ552" s="129"/>
      <c r="FR552" s="129"/>
      <c r="FS552" s="129"/>
      <c r="FT552" s="129"/>
      <c r="FU552" s="129"/>
      <c r="FV552" s="129"/>
      <c r="FW552" s="129"/>
      <c r="FX552" s="129"/>
      <c r="FY552" s="129"/>
      <c r="FZ552" s="129"/>
      <c r="GA552" s="129"/>
      <c r="GB552" s="129"/>
      <c r="GC552" s="129"/>
      <c r="GD552" s="129"/>
      <c r="GE552" s="129"/>
      <c r="GF552" s="129"/>
      <c r="GG552" s="129"/>
      <c r="GH552" s="129"/>
      <c r="GI552" s="129"/>
      <c r="GJ552" s="129"/>
      <c r="GK552" s="129"/>
      <c r="GL552" s="129"/>
      <c r="GM552" s="129"/>
      <c r="GN552" s="129"/>
      <c r="GO552" s="129"/>
      <c r="GP552" s="129"/>
      <c r="GQ552" s="129"/>
      <c r="GR552" s="129"/>
      <c r="GS552" s="129"/>
      <c r="GT552" s="129"/>
      <c r="GU552" s="129"/>
      <c r="GV552" s="129"/>
      <c r="GW552" s="129"/>
      <c r="GX552" s="129"/>
      <c r="GY552" s="129"/>
      <c r="GZ552" s="129"/>
      <c r="HA552" s="129"/>
      <c r="HB552" s="129"/>
      <c r="HC552" s="129"/>
      <c r="HD552" s="129"/>
      <c r="HE552" s="129"/>
      <c r="HF552" s="129"/>
      <c r="HG552" s="129"/>
      <c r="HH552" s="129"/>
      <c r="HI552" s="129"/>
      <c r="HJ552" s="129"/>
      <c r="HK552" s="129"/>
      <c r="HL552" s="129"/>
      <c r="HM552" s="129"/>
      <c r="HN552" s="129"/>
      <c r="HO552" s="129"/>
      <c r="HP552" s="129"/>
      <c r="HQ552" s="129"/>
      <c r="HR552" s="129"/>
      <c r="HS552" s="129"/>
      <c r="HT552" s="129"/>
      <c r="HU552" s="129"/>
      <c r="HV552" s="129"/>
      <c r="HW552" s="129"/>
      <c r="HX552" s="129"/>
      <c r="HY552" s="129"/>
      <c r="HZ552" s="129"/>
      <c r="IA552" s="129"/>
      <c r="IB552" s="129"/>
      <c r="IC552" s="129"/>
      <c r="ID552" s="129"/>
      <c r="IE552" s="129"/>
      <c r="IF552" s="129"/>
      <c r="IG552" s="129"/>
      <c r="IH552" s="129"/>
      <c r="II552" s="129"/>
      <c r="IJ552" s="129"/>
    </row>
    <row r="553" s="129" customFormat="true" ht="32.25" hidden="false" customHeight="true" outlineLevel="1" collapsed="false">
      <c r="A553" s="85"/>
      <c r="B553" s="193"/>
      <c r="C553" s="194"/>
      <c r="D553" s="194"/>
      <c r="E553" s="194"/>
      <c r="F553" s="195" t="s">
        <v>951</v>
      </c>
      <c r="G553" s="195"/>
      <c r="H553" s="196"/>
      <c r="I553" s="196"/>
      <c r="J553" s="196"/>
      <c r="K553" s="200"/>
      <c r="L553" s="128"/>
      <c r="M553" s="128"/>
      <c r="N553" s="128"/>
      <c r="O553" s="128"/>
      <c r="P553" s="128"/>
      <c r="Q553" s="128"/>
      <c r="R553" s="128"/>
      <c r="S553" s="128"/>
      <c r="T553" s="128"/>
      <c r="U553" s="128"/>
      <c r="V553" s="128"/>
      <c r="W553" s="128"/>
      <c r="X553" s="128"/>
      <c r="Y553" s="128"/>
      <c r="Z553" s="128"/>
      <c r="AA553" s="128"/>
      <c r="AB553" s="128"/>
      <c r="AC553" s="128"/>
      <c r="AD553" s="128"/>
      <c r="AE553" s="128"/>
      <c r="AF553" s="128"/>
      <c r="AG553" s="128"/>
      <c r="AH553" s="128"/>
      <c r="AI553" s="128"/>
      <c r="AJ553" s="128"/>
      <c r="AK553" s="128"/>
      <c r="AL553" s="128"/>
      <c r="AM553" s="128"/>
      <c r="AN553" s="128"/>
      <c r="AO553" s="128"/>
      <c r="AP553" s="128"/>
      <c r="AQ553" s="128"/>
      <c r="AR553" s="128"/>
      <c r="AS553" s="128"/>
      <c r="AT553" s="128"/>
      <c r="AU553" s="128"/>
      <c r="AV553" s="128"/>
      <c r="AW553" s="128"/>
      <c r="AX553" s="128"/>
      <c r="AY553" s="128"/>
      <c r="AZ553" s="128"/>
      <c r="BA553" s="128"/>
      <c r="BB553" s="128"/>
      <c r="BC553" s="128"/>
      <c r="BD553" s="128"/>
      <c r="BE553" s="128"/>
      <c r="BF553" s="128"/>
      <c r="BG553" s="128"/>
      <c r="BH553" s="128"/>
      <c r="BI553" s="128"/>
      <c r="BJ553" s="128"/>
      <c r="BK553" s="128"/>
      <c r="BL553" s="128"/>
      <c r="BM553" s="128"/>
      <c r="BN553" s="128"/>
      <c r="BO553" s="128"/>
      <c r="BP553" s="128"/>
      <c r="BQ553" s="128"/>
      <c r="BR553" s="128"/>
      <c r="BS553" s="128"/>
      <c r="BT553" s="128"/>
      <c r="BU553" s="128"/>
      <c r="BV553" s="128"/>
      <c r="BW553" s="128"/>
      <c r="BX553" s="128"/>
      <c r="BY553" s="128"/>
    </row>
    <row r="554" customFormat="false" ht="30" hidden="false" customHeight="true" outlineLevel="1" collapsed="false">
      <c r="A554" s="85"/>
      <c r="B554" s="103" t="n">
        <v>1</v>
      </c>
      <c r="C554" s="104" t="n">
        <v>1</v>
      </c>
      <c r="D554" s="104" t="s">
        <v>273</v>
      </c>
      <c r="E554" s="201"/>
      <c r="F554" s="202" t="s">
        <v>952</v>
      </c>
      <c r="G554" s="202"/>
      <c r="H554" s="120" t="s">
        <v>953</v>
      </c>
      <c r="I554" s="203"/>
      <c r="J554" s="109" t="n">
        <v>5150</v>
      </c>
      <c r="K554" s="110" t="n">
        <f aca="false">I554*J554</f>
        <v>0</v>
      </c>
      <c r="L554" s="128"/>
      <c r="M554" s="128"/>
      <c r="N554" s="128"/>
      <c r="O554" s="128"/>
      <c r="P554" s="128"/>
      <c r="Q554" s="128"/>
      <c r="R554" s="128"/>
      <c r="S554" s="128"/>
      <c r="T554" s="128"/>
      <c r="U554" s="128"/>
      <c r="V554" s="128"/>
      <c r="W554" s="128"/>
      <c r="X554" s="128"/>
      <c r="Y554" s="128"/>
      <c r="Z554" s="128"/>
      <c r="AA554" s="128"/>
      <c r="AB554" s="128"/>
      <c r="AC554" s="128"/>
      <c r="AD554" s="128"/>
      <c r="AE554" s="128"/>
      <c r="AF554" s="128"/>
      <c r="AG554" s="128"/>
      <c r="AH554" s="128"/>
      <c r="AI554" s="128"/>
      <c r="AJ554" s="128"/>
      <c r="AK554" s="128"/>
      <c r="AL554" s="128"/>
      <c r="AM554" s="128"/>
      <c r="AN554" s="128"/>
      <c r="AO554" s="128"/>
      <c r="AP554" s="128"/>
      <c r="AQ554" s="128"/>
      <c r="AR554" s="128"/>
      <c r="AS554" s="128"/>
      <c r="AT554" s="128"/>
      <c r="AU554" s="128"/>
      <c r="AV554" s="128"/>
      <c r="AW554" s="128"/>
      <c r="AX554" s="128"/>
      <c r="AY554" s="128"/>
      <c r="AZ554" s="128"/>
      <c r="BA554" s="128"/>
      <c r="BB554" s="128"/>
      <c r="BC554" s="128"/>
      <c r="BD554" s="128"/>
      <c r="BE554" s="128"/>
      <c r="BF554" s="128"/>
      <c r="BG554" s="128"/>
      <c r="BH554" s="128"/>
      <c r="BI554" s="128"/>
      <c r="BJ554" s="128"/>
      <c r="BK554" s="128"/>
      <c r="BL554" s="128"/>
      <c r="BM554" s="128"/>
      <c r="BN554" s="128"/>
      <c r="BO554" s="128"/>
      <c r="BP554" s="128"/>
      <c r="BQ554" s="128"/>
      <c r="BR554" s="128"/>
      <c r="BS554" s="128"/>
      <c r="BT554" s="128"/>
      <c r="BU554" s="128"/>
      <c r="BV554" s="128"/>
      <c r="BW554" s="128"/>
      <c r="BX554" s="128"/>
      <c r="BY554" s="128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30" hidden="false" customHeight="true" outlineLevel="1" collapsed="false">
      <c r="A555" s="85"/>
      <c r="B555" s="103" t="n">
        <v>1</v>
      </c>
      <c r="C555" s="104" t="n">
        <v>3</v>
      </c>
      <c r="D555" s="105" t="s">
        <v>36</v>
      </c>
      <c r="E555" s="104"/>
      <c r="F555" s="202" t="s">
        <v>954</v>
      </c>
      <c r="G555" s="202"/>
      <c r="H555" s="120" t="s">
        <v>955</v>
      </c>
      <c r="I555" s="108"/>
      <c r="J555" s="169" t="n">
        <v>5150</v>
      </c>
      <c r="K555" s="110" t="n">
        <f aca="false">I555*J555</f>
        <v>0</v>
      </c>
      <c r="L555" s="128"/>
      <c r="M555" s="128"/>
      <c r="N555" s="128"/>
      <c r="O555" s="128"/>
      <c r="P555" s="128"/>
      <c r="Q555" s="128"/>
      <c r="R555" s="128"/>
      <c r="S555" s="128"/>
      <c r="T555" s="128"/>
      <c r="U555" s="128"/>
      <c r="V555" s="128"/>
      <c r="W555" s="128"/>
      <c r="X555" s="128"/>
      <c r="Y555" s="128"/>
      <c r="Z555" s="128"/>
      <c r="AA555" s="128"/>
      <c r="AB555" s="128"/>
      <c r="AC555" s="128"/>
      <c r="AD555" s="128"/>
      <c r="AE555" s="128"/>
      <c r="AF555" s="128"/>
      <c r="AG555" s="128"/>
      <c r="AH555" s="128"/>
      <c r="AI555" s="128"/>
      <c r="AJ555" s="128"/>
      <c r="AK555" s="128"/>
      <c r="AL555" s="128"/>
      <c r="AM555" s="128"/>
      <c r="AN555" s="128"/>
      <c r="AO555" s="128"/>
      <c r="AP555" s="128"/>
      <c r="AQ555" s="128"/>
      <c r="AR555" s="128"/>
      <c r="AS555" s="128"/>
      <c r="AT555" s="128"/>
      <c r="AU555" s="128"/>
      <c r="AV555" s="128"/>
      <c r="AW555" s="128"/>
      <c r="AX555" s="128"/>
      <c r="AY555" s="128"/>
      <c r="AZ555" s="128"/>
      <c r="BA555" s="128"/>
      <c r="BB555" s="128"/>
      <c r="BC555" s="128"/>
      <c r="BD555" s="128"/>
      <c r="BE555" s="128"/>
      <c r="BF555" s="128"/>
      <c r="BG555" s="128"/>
      <c r="BH555" s="128"/>
      <c r="BI555" s="128"/>
      <c r="BJ555" s="128"/>
      <c r="BK555" s="128"/>
      <c r="BL555" s="128"/>
      <c r="BM555" s="128"/>
      <c r="BN555" s="128"/>
      <c r="BO555" s="128"/>
      <c r="BP555" s="128"/>
      <c r="BQ555" s="128"/>
      <c r="BR555" s="128"/>
      <c r="BS555" s="128"/>
      <c r="BT555" s="128"/>
      <c r="BU555" s="128"/>
      <c r="BV555" s="128"/>
      <c r="BW555" s="128"/>
      <c r="BX555" s="128"/>
      <c r="BY555" s="128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42" hidden="false" customHeight="true" outlineLevel="1" collapsed="false">
      <c r="A556" s="85"/>
      <c r="B556" s="103" t="n">
        <v>1</v>
      </c>
      <c r="C556" s="104" t="n">
        <v>2</v>
      </c>
      <c r="D556" s="105" t="s">
        <v>36</v>
      </c>
      <c r="E556" s="104"/>
      <c r="F556" s="202" t="s">
        <v>956</v>
      </c>
      <c r="G556" s="202"/>
      <c r="H556" s="120" t="s">
        <v>957</v>
      </c>
      <c r="I556" s="108"/>
      <c r="J556" s="109" t="n">
        <v>5150</v>
      </c>
      <c r="K556" s="110" t="n">
        <f aca="false">I556*J556</f>
        <v>0</v>
      </c>
      <c r="L556" s="128"/>
      <c r="M556" s="128"/>
      <c r="N556" s="128"/>
      <c r="O556" s="128"/>
      <c r="P556" s="128"/>
      <c r="Q556" s="128"/>
      <c r="R556" s="128"/>
      <c r="S556" s="128"/>
      <c r="T556" s="128"/>
      <c r="U556" s="128"/>
      <c r="V556" s="128"/>
      <c r="W556" s="128"/>
      <c r="X556" s="128"/>
      <c r="Y556" s="128"/>
      <c r="Z556" s="128"/>
      <c r="AA556" s="128"/>
      <c r="AB556" s="128"/>
      <c r="AC556" s="128"/>
      <c r="AD556" s="128"/>
      <c r="AE556" s="128"/>
      <c r="AF556" s="128"/>
      <c r="AG556" s="128"/>
      <c r="AH556" s="128"/>
      <c r="AI556" s="128"/>
      <c r="AJ556" s="128"/>
      <c r="AK556" s="128"/>
      <c r="AL556" s="128"/>
      <c r="AM556" s="128"/>
      <c r="AN556" s="128"/>
      <c r="AO556" s="128"/>
      <c r="AP556" s="128"/>
      <c r="AQ556" s="128"/>
      <c r="AR556" s="128"/>
      <c r="AS556" s="128"/>
      <c r="AT556" s="128"/>
      <c r="AU556" s="128"/>
      <c r="AV556" s="128"/>
      <c r="AW556" s="128"/>
      <c r="AX556" s="128"/>
      <c r="AY556" s="128"/>
      <c r="AZ556" s="128"/>
      <c r="BA556" s="128"/>
      <c r="BB556" s="128"/>
      <c r="BC556" s="128"/>
      <c r="BD556" s="128"/>
      <c r="BE556" s="128"/>
      <c r="BF556" s="128"/>
      <c r="BG556" s="128"/>
      <c r="BH556" s="128"/>
      <c r="BI556" s="128"/>
      <c r="BJ556" s="128"/>
      <c r="BK556" s="128"/>
      <c r="BL556" s="128"/>
      <c r="BM556" s="128"/>
      <c r="BN556" s="128"/>
      <c r="BO556" s="128"/>
      <c r="BP556" s="128"/>
      <c r="BQ556" s="128"/>
      <c r="BR556" s="128"/>
      <c r="BS556" s="128"/>
      <c r="BT556" s="128"/>
      <c r="BU556" s="128"/>
      <c r="BV556" s="128"/>
      <c r="BW556" s="128"/>
      <c r="BX556" s="128"/>
      <c r="BY556" s="128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s="102" customFormat="true" ht="26.1" hidden="false" customHeight="true" outlineLevel="2" collapsed="false">
      <c r="A557" s="85"/>
      <c r="B557" s="111"/>
      <c r="C557" s="112"/>
      <c r="D557" s="112"/>
      <c r="E557" s="112"/>
      <c r="F557" s="113"/>
      <c r="G557" s="114"/>
      <c r="H557" s="115" t="s">
        <v>958</v>
      </c>
      <c r="I557" s="116"/>
      <c r="J557" s="117" t="n">
        <f aca="false">SUM(I554:I556)</f>
        <v>0</v>
      </c>
      <c r="K557" s="110"/>
      <c r="L557" s="128"/>
      <c r="M557" s="128"/>
      <c r="N557" s="128"/>
      <c r="O557" s="128"/>
      <c r="P557" s="128"/>
      <c r="Q557" s="128"/>
      <c r="R557" s="128"/>
      <c r="S557" s="128"/>
      <c r="T557" s="128"/>
      <c r="U557" s="128"/>
      <c r="V557" s="128"/>
      <c r="W557" s="128"/>
      <c r="X557" s="128"/>
      <c r="Y557" s="128"/>
      <c r="Z557" s="128"/>
      <c r="AA557" s="128"/>
      <c r="AB557" s="128"/>
      <c r="AC557" s="128"/>
      <c r="AD557" s="128"/>
      <c r="AE557" s="128"/>
      <c r="AF557" s="128"/>
      <c r="AG557" s="128"/>
      <c r="AH557" s="128"/>
      <c r="AI557" s="128"/>
      <c r="AJ557" s="128"/>
      <c r="AK557" s="128"/>
      <c r="AL557" s="128"/>
      <c r="AM557" s="128"/>
      <c r="AN557" s="128"/>
      <c r="AO557" s="128"/>
      <c r="AP557" s="128"/>
      <c r="AQ557" s="128"/>
      <c r="AR557" s="128"/>
      <c r="AS557" s="128"/>
      <c r="AT557" s="128"/>
      <c r="AU557" s="128"/>
      <c r="AV557" s="128"/>
      <c r="AW557" s="128"/>
      <c r="AX557" s="128"/>
      <c r="AY557" s="128"/>
      <c r="AZ557" s="128"/>
      <c r="BA557" s="128"/>
      <c r="BB557" s="128"/>
      <c r="BC557" s="128"/>
      <c r="BD557" s="128"/>
      <c r="BE557" s="128"/>
      <c r="BF557" s="128"/>
      <c r="BG557" s="128"/>
      <c r="BH557" s="128"/>
      <c r="BI557" s="128"/>
      <c r="BJ557" s="128"/>
      <c r="BK557" s="128"/>
      <c r="BL557" s="128"/>
      <c r="BM557" s="128"/>
      <c r="BN557" s="128"/>
      <c r="BO557" s="128"/>
      <c r="BP557" s="128"/>
      <c r="BQ557" s="128"/>
      <c r="BR557" s="128"/>
      <c r="BS557" s="128"/>
      <c r="BT557" s="128"/>
      <c r="BU557" s="128"/>
      <c r="BV557" s="128"/>
      <c r="BW557" s="128"/>
      <c r="BX557" s="128"/>
      <c r="BY557" s="128"/>
      <c r="BZ557" s="129"/>
      <c r="CA557" s="129"/>
      <c r="CB557" s="129"/>
      <c r="CC557" s="129"/>
      <c r="CD557" s="129"/>
      <c r="CE557" s="129"/>
      <c r="CF557" s="129"/>
      <c r="CG557" s="129"/>
      <c r="CH557" s="129"/>
      <c r="CI557" s="129"/>
      <c r="CJ557" s="129"/>
      <c r="CK557" s="129"/>
      <c r="CL557" s="129"/>
      <c r="CM557" s="129"/>
      <c r="CN557" s="129"/>
      <c r="CO557" s="129"/>
      <c r="CP557" s="129"/>
      <c r="CQ557" s="129"/>
      <c r="CR557" s="129"/>
      <c r="CS557" s="129"/>
      <c r="CT557" s="129"/>
      <c r="CU557" s="129"/>
      <c r="CV557" s="129"/>
      <c r="CW557" s="129"/>
      <c r="CX557" s="129"/>
      <c r="CY557" s="129"/>
      <c r="CZ557" s="129"/>
      <c r="DA557" s="129"/>
      <c r="DB557" s="129"/>
      <c r="DC557" s="129"/>
      <c r="DD557" s="129"/>
      <c r="DE557" s="129"/>
      <c r="DF557" s="129"/>
      <c r="DG557" s="129"/>
      <c r="DH557" s="129"/>
      <c r="DI557" s="129"/>
      <c r="DJ557" s="129"/>
      <c r="DK557" s="129"/>
      <c r="DL557" s="129"/>
      <c r="DM557" s="129"/>
      <c r="DN557" s="129"/>
      <c r="DO557" s="129"/>
      <c r="DP557" s="129"/>
      <c r="DQ557" s="129"/>
      <c r="DR557" s="129"/>
      <c r="DS557" s="129"/>
      <c r="DT557" s="129"/>
      <c r="DU557" s="129"/>
      <c r="DV557" s="129"/>
      <c r="DW557" s="129"/>
      <c r="DX557" s="129"/>
      <c r="DY557" s="129"/>
      <c r="DZ557" s="129"/>
      <c r="EA557" s="129"/>
      <c r="EB557" s="129"/>
      <c r="EC557" s="129"/>
      <c r="ED557" s="129"/>
      <c r="EE557" s="129"/>
      <c r="EF557" s="129"/>
      <c r="EG557" s="129"/>
      <c r="EH557" s="129"/>
      <c r="EI557" s="129"/>
      <c r="EJ557" s="129"/>
      <c r="EK557" s="129"/>
      <c r="EL557" s="129"/>
      <c r="EM557" s="129"/>
      <c r="EN557" s="129"/>
      <c r="EO557" s="129"/>
      <c r="EP557" s="129"/>
      <c r="EQ557" s="129"/>
      <c r="ER557" s="129"/>
      <c r="ES557" s="129"/>
      <c r="ET557" s="129"/>
      <c r="EU557" s="129"/>
      <c r="EV557" s="129"/>
      <c r="EW557" s="129"/>
      <c r="EX557" s="129"/>
      <c r="EY557" s="129"/>
      <c r="EZ557" s="129"/>
      <c r="FA557" s="129"/>
      <c r="FB557" s="129"/>
      <c r="FC557" s="129"/>
      <c r="FD557" s="129"/>
      <c r="FE557" s="129"/>
      <c r="FF557" s="129"/>
      <c r="FG557" s="129"/>
      <c r="FH557" s="129"/>
      <c r="FI557" s="129"/>
      <c r="FJ557" s="129"/>
      <c r="FK557" s="129"/>
      <c r="FL557" s="129"/>
      <c r="FM557" s="129"/>
      <c r="FN557" s="129"/>
      <c r="FO557" s="129"/>
      <c r="FP557" s="129"/>
      <c r="FQ557" s="129"/>
      <c r="FR557" s="129"/>
      <c r="FS557" s="129"/>
      <c r="FT557" s="129"/>
      <c r="FU557" s="129"/>
      <c r="FV557" s="129"/>
      <c r="FW557" s="129"/>
      <c r="FX557" s="129"/>
      <c r="FY557" s="129"/>
      <c r="FZ557" s="129"/>
      <c r="GA557" s="129"/>
      <c r="GB557" s="129"/>
      <c r="GC557" s="129"/>
      <c r="GD557" s="129"/>
      <c r="GE557" s="129"/>
      <c r="GF557" s="129"/>
      <c r="GG557" s="129"/>
      <c r="GH557" s="129"/>
      <c r="GI557" s="129"/>
      <c r="GJ557" s="129"/>
      <c r="GK557" s="129"/>
      <c r="GL557" s="129"/>
      <c r="GM557" s="129"/>
      <c r="GN557" s="129"/>
      <c r="GO557" s="129"/>
      <c r="GP557" s="129"/>
      <c r="GQ557" s="129"/>
      <c r="GR557" s="129"/>
      <c r="GS557" s="129"/>
      <c r="GT557" s="129"/>
      <c r="GU557" s="129"/>
      <c r="GV557" s="129"/>
      <c r="GW557" s="129"/>
      <c r="GX557" s="129"/>
      <c r="GY557" s="129"/>
      <c r="GZ557" s="129"/>
      <c r="HA557" s="129"/>
      <c r="HB557" s="129"/>
      <c r="HC557" s="129"/>
      <c r="HD557" s="129"/>
      <c r="HE557" s="129"/>
      <c r="HF557" s="129"/>
      <c r="HG557" s="129"/>
      <c r="HH557" s="129"/>
      <c r="HI557" s="129"/>
      <c r="HJ557" s="129"/>
      <c r="HK557" s="129"/>
      <c r="HL557" s="129"/>
      <c r="HM557" s="129"/>
      <c r="HN557" s="129"/>
      <c r="HO557" s="129"/>
      <c r="HP557" s="129"/>
      <c r="HQ557" s="129"/>
      <c r="HR557" s="129"/>
      <c r="HS557" s="129"/>
      <c r="HT557" s="129"/>
      <c r="HU557" s="129"/>
      <c r="HV557" s="129"/>
      <c r="HW557" s="129"/>
      <c r="HX557" s="129"/>
      <c r="HY557" s="129"/>
      <c r="HZ557" s="129"/>
      <c r="IA557" s="129"/>
      <c r="IB557" s="129"/>
      <c r="IC557" s="129"/>
      <c r="ID557" s="129"/>
      <c r="IE557" s="129"/>
      <c r="IF557" s="129"/>
      <c r="IG557" s="129"/>
      <c r="IH557" s="129"/>
      <c r="II557" s="129"/>
      <c r="IJ557" s="129"/>
    </row>
    <row r="558" s="206" customFormat="true" ht="48.75" hidden="false" customHeight="true" outlineLevel="1" collapsed="false">
      <c r="A558" s="85"/>
      <c r="B558" s="204"/>
      <c r="C558" s="205"/>
      <c r="D558" s="205"/>
      <c r="E558" s="205"/>
      <c r="F558" s="195" t="s">
        <v>959</v>
      </c>
      <c r="G558" s="195"/>
      <c r="H558" s="196"/>
      <c r="I558" s="196"/>
      <c r="J558" s="196"/>
      <c r="K558" s="200"/>
      <c r="L558" s="128"/>
      <c r="M558" s="128"/>
      <c r="N558" s="128"/>
      <c r="O558" s="128"/>
      <c r="P558" s="128"/>
      <c r="Q558" s="128"/>
      <c r="R558" s="128"/>
      <c r="S558" s="128"/>
      <c r="T558" s="128"/>
      <c r="U558" s="128"/>
      <c r="V558" s="128"/>
      <c r="W558" s="128"/>
      <c r="X558" s="128"/>
      <c r="Y558" s="128"/>
      <c r="Z558" s="128"/>
      <c r="AA558" s="128"/>
      <c r="AB558" s="128"/>
      <c r="AC558" s="128"/>
      <c r="AD558" s="128"/>
      <c r="AE558" s="128"/>
      <c r="AF558" s="128"/>
      <c r="AG558" s="128"/>
      <c r="AH558" s="128"/>
      <c r="AI558" s="128"/>
      <c r="AJ558" s="128"/>
      <c r="AK558" s="128"/>
      <c r="AL558" s="128"/>
      <c r="AM558" s="128"/>
      <c r="AN558" s="128"/>
      <c r="AO558" s="128"/>
      <c r="AP558" s="128"/>
      <c r="AQ558" s="128"/>
      <c r="AR558" s="128"/>
      <c r="AS558" s="128"/>
      <c r="AT558" s="128"/>
      <c r="AU558" s="128"/>
      <c r="AV558" s="128"/>
      <c r="AW558" s="128"/>
      <c r="AX558" s="128"/>
      <c r="AY558" s="128"/>
      <c r="AZ558" s="128"/>
      <c r="BA558" s="128"/>
      <c r="BB558" s="128"/>
      <c r="BC558" s="128"/>
      <c r="BD558" s="128"/>
      <c r="BE558" s="128"/>
      <c r="BF558" s="128"/>
      <c r="BG558" s="128"/>
      <c r="BH558" s="128"/>
      <c r="BI558" s="128"/>
      <c r="BJ558" s="128"/>
      <c r="BK558" s="128"/>
      <c r="BL558" s="128"/>
      <c r="BM558" s="128"/>
      <c r="BN558" s="128"/>
      <c r="BO558" s="128"/>
      <c r="BP558" s="128"/>
      <c r="BQ558" s="128"/>
      <c r="BR558" s="128"/>
      <c r="BS558" s="128"/>
      <c r="BT558" s="128"/>
      <c r="BU558" s="128"/>
      <c r="BV558" s="128"/>
      <c r="BW558" s="128"/>
      <c r="BX558" s="128"/>
      <c r="BY558" s="128"/>
      <c r="BZ558" s="129"/>
      <c r="CA558" s="129"/>
      <c r="CB558" s="129"/>
      <c r="CC558" s="129"/>
      <c r="CD558" s="129"/>
      <c r="CE558" s="129"/>
      <c r="CF558" s="129"/>
      <c r="CG558" s="129"/>
      <c r="CH558" s="129"/>
      <c r="CI558" s="129"/>
      <c r="CJ558" s="129"/>
      <c r="CK558" s="129"/>
      <c r="CL558" s="129"/>
      <c r="CM558" s="129"/>
      <c r="CN558" s="129"/>
      <c r="CO558" s="129"/>
      <c r="CP558" s="129"/>
      <c r="CQ558" s="129"/>
      <c r="CR558" s="129"/>
      <c r="CS558" s="129"/>
      <c r="CT558" s="129"/>
      <c r="CU558" s="129"/>
      <c r="CV558" s="129"/>
      <c r="CW558" s="129"/>
      <c r="CX558" s="129"/>
      <c r="CY558" s="129"/>
      <c r="CZ558" s="129"/>
      <c r="DA558" s="129"/>
      <c r="DB558" s="129"/>
      <c r="DC558" s="129"/>
      <c r="DD558" s="129"/>
      <c r="DE558" s="129"/>
      <c r="DF558" s="129"/>
      <c r="DG558" s="129"/>
      <c r="DH558" s="129"/>
      <c r="DI558" s="129"/>
      <c r="DJ558" s="129"/>
      <c r="DK558" s="129"/>
      <c r="DL558" s="129"/>
      <c r="DM558" s="129"/>
      <c r="DN558" s="129"/>
      <c r="DO558" s="129"/>
      <c r="DP558" s="129"/>
      <c r="DQ558" s="129"/>
      <c r="DR558" s="129"/>
      <c r="DS558" s="129"/>
      <c r="DT558" s="129"/>
      <c r="DU558" s="129"/>
      <c r="DV558" s="129"/>
      <c r="DW558" s="129"/>
      <c r="DX558" s="129"/>
      <c r="DY558" s="129"/>
      <c r="DZ558" s="129"/>
      <c r="EA558" s="129"/>
      <c r="EB558" s="129"/>
      <c r="EC558" s="129"/>
      <c r="ED558" s="129"/>
      <c r="EE558" s="129"/>
      <c r="EF558" s="129"/>
      <c r="EG558" s="129"/>
      <c r="EH558" s="129"/>
      <c r="EI558" s="129"/>
      <c r="EJ558" s="129"/>
      <c r="EK558" s="129"/>
      <c r="EL558" s="129"/>
      <c r="EM558" s="129"/>
      <c r="EN558" s="129"/>
      <c r="EO558" s="129"/>
      <c r="EP558" s="129"/>
      <c r="EQ558" s="129"/>
      <c r="ER558" s="129"/>
      <c r="ES558" s="129"/>
      <c r="ET558" s="129"/>
      <c r="EU558" s="129"/>
      <c r="EV558" s="129"/>
      <c r="EW558" s="129"/>
      <c r="EX558" s="129"/>
      <c r="EY558" s="129"/>
      <c r="EZ558" s="129"/>
      <c r="FA558" s="129"/>
      <c r="FB558" s="129"/>
      <c r="FC558" s="129"/>
      <c r="FD558" s="129"/>
      <c r="FE558" s="129"/>
      <c r="FF558" s="129"/>
      <c r="FG558" s="129"/>
      <c r="FH558" s="129"/>
      <c r="FI558" s="129"/>
      <c r="FJ558" s="129"/>
      <c r="FK558" s="129"/>
      <c r="FL558" s="129"/>
      <c r="FM558" s="129"/>
      <c r="FN558" s="129"/>
      <c r="FO558" s="129"/>
      <c r="FP558" s="129"/>
      <c r="FQ558" s="129"/>
      <c r="FR558" s="129"/>
      <c r="FS558" s="129"/>
      <c r="FT558" s="129"/>
      <c r="FU558" s="129"/>
      <c r="FV558" s="129"/>
      <c r="FW558" s="129"/>
      <c r="FX558" s="129"/>
      <c r="FY558" s="129"/>
      <c r="FZ558" s="129"/>
      <c r="GA558" s="129"/>
      <c r="GB558" s="129"/>
      <c r="GC558" s="129"/>
      <c r="GD558" s="129"/>
      <c r="GE558" s="129"/>
      <c r="GF558" s="129"/>
      <c r="GG558" s="129"/>
      <c r="GH558" s="129"/>
      <c r="GI558" s="129"/>
      <c r="GJ558" s="129"/>
      <c r="GK558" s="129"/>
      <c r="GL558" s="129"/>
      <c r="GM558" s="129"/>
      <c r="GN558" s="129"/>
      <c r="GO558" s="129"/>
      <c r="GP558" s="129"/>
      <c r="GQ558" s="129"/>
      <c r="GR558" s="129"/>
      <c r="GS558" s="129"/>
      <c r="GT558" s="129"/>
      <c r="GU558" s="129"/>
      <c r="GV558" s="129"/>
      <c r="GW558" s="129"/>
      <c r="GX558" s="129"/>
      <c r="GY558" s="129"/>
      <c r="GZ558" s="129"/>
      <c r="HA558" s="129"/>
      <c r="HB558" s="129"/>
      <c r="HC558" s="129"/>
      <c r="HD558" s="129"/>
      <c r="HE558" s="129"/>
      <c r="HF558" s="129"/>
      <c r="HG558" s="129"/>
      <c r="HH558" s="129"/>
      <c r="HI558" s="129"/>
      <c r="HJ558" s="129"/>
      <c r="HK558" s="129"/>
      <c r="HL558" s="129"/>
      <c r="HM558" s="129"/>
      <c r="HN558" s="129"/>
      <c r="HO558" s="129"/>
      <c r="HP558" s="129"/>
      <c r="HQ558" s="129"/>
      <c r="HR558" s="129"/>
      <c r="HS558" s="129"/>
      <c r="HT558" s="129"/>
      <c r="HU558" s="129"/>
      <c r="HV558" s="129"/>
      <c r="HW558" s="129"/>
      <c r="HX558" s="129"/>
      <c r="HY558" s="129"/>
      <c r="HZ558" s="129"/>
      <c r="IA558" s="129"/>
      <c r="IB558" s="129"/>
      <c r="IC558" s="129"/>
      <c r="ID558" s="129"/>
      <c r="IE558" s="129"/>
      <c r="IF558" s="129"/>
      <c r="IG558" s="129"/>
      <c r="IH558" s="129"/>
      <c r="II558" s="129"/>
      <c r="IJ558" s="129"/>
    </row>
    <row r="559" s="129" customFormat="true" ht="43.5" hidden="false" customHeight="true" outlineLevel="1" collapsed="false">
      <c r="A559" s="85"/>
      <c r="B559" s="131" t="n">
        <v>25</v>
      </c>
      <c r="C559" s="105" t="n">
        <v>1</v>
      </c>
      <c r="D559" s="105" t="s">
        <v>36</v>
      </c>
      <c r="E559" s="104"/>
      <c r="F559" s="138" t="s">
        <v>960</v>
      </c>
      <c r="G559" s="138"/>
      <c r="H559" s="120" t="s">
        <v>961</v>
      </c>
      <c r="I559" s="180"/>
      <c r="J559" s="109" t="n">
        <v>1900</v>
      </c>
      <c r="K559" s="110" t="n">
        <f aca="false">I559*J559</f>
        <v>0</v>
      </c>
      <c r="L559" s="128"/>
      <c r="M559" s="128"/>
      <c r="N559" s="128"/>
      <c r="O559" s="128"/>
      <c r="P559" s="128"/>
      <c r="Q559" s="128"/>
      <c r="R559" s="128"/>
      <c r="S559" s="128"/>
      <c r="T559" s="128"/>
      <c r="U559" s="128"/>
      <c r="V559" s="128"/>
      <c r="W559" s="128"/>
      <c r="X559" s="128"/>
      <c r="Y559" s="128"/>
      <c r="Z559" s="128"/>
      <c r="AA559" s="128"/>
      <c r="AB559" s="128"/>
      <c r="AC559" s="128"/>
      <c r="AD559" s="128"/>
      <c r="AE559" s="128"/>
      <c r="AF559" s="128"/>
      <c r="AG559" s="128"/>
      <c r="AH559" s="128"/>
      <c r="AI559" s="128"/>
      <c r="AJ559" s="128"/>
      <c r="AK559" s="128"/>
      <c r="AL559" s="128"/>
      <c r="AM559" s="128"/>
      <c r="AN559" s="128"/>
      <c r="AO559" s="128"/>
      <c r="AP559" s="128"/>
      <c r="AQ559" s="128"/>
      <c r="AR559" s="128"/>
      <c r="AS559" s="128"/>
      <c r="AT559" s="128"/>
      <c r="AU559" s="128"/>
      <c r="AV559" s="128"/>
      <c r="AW559" s="128"/>
      <c r="AX559" s="128"/>
      <c r="AY559" s="128"/>
      <c r="AZ559" s="128"/>
      <c r="BA559" s="128"/>
      <c r="BB559" s="128"/>
      <c r="BC559" s="128"/>
      <c r="BD559" s="128"/>
      <c r="BE559" s="128"/>
      <c r="BF559" s="128"/>
      <c r="BG559" s="128"/>
      <c r="BH559" s="128"/>
      <c r="BI559" s="128"/>
      <c r="BJ559" s="128"/>
      <c r="BK559" s="128"/>
      <c r="BL559" s="128"/>
      <c r="BM559" s="128"/>
      <c r="BN559" s="128"/>
      <c r="BO559" s="128"/>
      <c r="BP559" s="128"/>
      <c r="BQ559" s="128"/>
      <c r="BR559" s="128"/>
      <c r="BS559" s="128"/>
      <c r="BT559" s="128"/>
      <c r="BU559" s="128"/>
      <c r="BV559" s="128"/>
      <c r="BW559" s="128"/>
      <c r="BX559" s="128"/>
      <c r="BY559" s="128"/>
    </row>
    <row r="560" s="102" customFormat="true" ht="30" hidden="false" customHeight="true" outlineLevel="2" collapsed="false">
      <c r="A560" s="85"/>
      <c r="B560" s="111"/>
      <c r="C560" s="112"/>
      <c r="D560" s="112"/>
      <c r="E560" s="112"/>
      <c r="F560" s="113"/>
      <c r="G560" s="114"/>
      <c r="H560" s="115" t="s">
        <v>962</v>
      </c>
      <c r="I560" s="116"/>
      <c r="J560" s="117" t="n">
        <f aca="false">SUM(I559)</f>
        <v>0</v>
      </c>
      <c r="K560" s="110"/>
      <c r="L560" s="128"/>
      <c r="M560" s="128"/>
      <c r="N560" s="128"/>
      <c r="O560" s="128"/>
      <c r="P560" s="128"/>
      <c r="Q560" s="128"/>
      <c r="R560" s="128"/>
      <c r="S560" s="128"/>
      <c r="T560" s="128"/>
      <c r="U560" s="128"/>
      <c r="V560" s="128"/>
      <c r="W560" s="128"/>
      <c r="X560" s="128"/>
      <c r="Y560" s="128"/>
      <c r="Z560" s="128"/>
      <c r="AA560" s="128"/>
      <c r="AB560" s="128"/>
      <c r="AC560" s="128"/>
      <c r="AD560" s="128"/>
      <c r="AE560" s="128"/>
      <c r="AF560" s="128"/>
      <c r="AG560" s="128"/>
      <c r="AH560" s="128"/>
      <c r="AI560" s="128"/>
      <c r="AJ560" s="128"/>
      <c r="AK560" s="128"/>
      <c r="AL560" s="128"/>
      <c r="AM560" s="128"/>
      <c r="AN560" s="128"/>
      <c r="AO560" s="128"/>
      <c r="AP560" s="128"/>
      <c r="AQ560" s="128"/>
      <c r="AR560" s="128"/>
      <c r="AS560" s="128"/>
      <c r="AT560" s="128"/>
      <c r="AU560" s="128"/>
      <c r="AV560" s="128"/>
      <c r="AW560" s="128"/>
      <c r="AX560" s="128"/>
      <c r="AY560" s="128"/>
      <c r="AZ560" s="128"/>
      <c r="BA560" s="128"/>
      <c r="BB560" s="128"/>
      <c r="BC560" s="128"/>
      <c r="BD560" s="128"/>
      <c r="BE560" s="128"/>
      <c r="BF560" s="128"/>
      <c r="BG560" s="128"/>
      <c r="BH560" s="128"/>
      <c r="BI560" s="128"/>
      <c r="BJ560" s="128"/>
      <c r="BK560" s="128"/>
      <c r="BL560" s="128"/>
      <c r="BM560" s="128"/>
      <c r="BN560" s="128"/>
      <c r="BO560" s="128"/>
      <c r="BP560" s="128"/>
      <c r="BQ560" s="128"/>
      <c r="BR560" s="128"/>
      <c r="BS560" s="128"/>
      <c r="BT560" s="128"/>
      <c r="BU560" s="128"/>
      <c r="BV560" s="128"/>
      <c r="BW560" s="128"/>
      <c r="BX560" s="128"/>
      <c r="BY560" s="128"/>
      <c r="BZ560" s="129"/>
      <c r="CA560" s="129"/>
      <c r="CB560" s="129"/>
      <c r="CC560" s="129"/>
      <c r="CD560" s="129"/>
      <c r="CE560" s="129"/>
      <c r="CF560" s="129"/>
      <c r="CG560" s="129"/>
      <c r="CH560" s="129"/>
      <c r="CI560" s="129"/>
      <c r="CJ560" s="129"/>
      <c r="CK560" s="129"/>
      <c r="CL560" s="129"/>
      <c r="CM560" s="129"/>
      <c r="CN560" s="129"/>
      <c r="CO560" s="129"/>
      <c r="CP560" s="129"/>
      <c r="CQ560" s="129"/>
      <c r="CR560" s="129"/>
      <c r="CS560" s="129"/>
      <c r="CT560" s="129"/>
      <c r="CU560" s="129"/>
      <c r="CV560" s="129"/>
      <c r="CW560" s="129"/>
      <c r="CX560" s="129"/>
      <c r="CY560" s="129"/>
      <c r="CZ560" s="129"/>
      <c r="DA560" s="129"/>
      <c r="DB560" s="129"/>
      <c r="DC560" s="129"/>
      <c r="DD560" s="129"/>
      <c r="DE560" s="129"/>
      <c r="DF560" s="129"/>
      <c r="DG560" s="129"/>
      <c r="DH560" s="129"/>
      <c r="DI560" s="129"/>
      <c r="DJ560" s="129"/>
      <c r="DK560" s="129"/>
      <c r="DL560" s="129"/>
      <c r="DM560" s="129"/>
      <c r="DN560" s="129"/>
      <c r="DO560" s="129"/>
      <c r="DP560" s="129"/>
      <c r="DQ560" s="129"/>
      <c r="DR560" s="129"/>
      <c r="DS560" s="129"/>
      <c r="DT560" s="129"/>
      <c r="DU560" s="129"/>
      <c r="DV560" s="129"/>
      <c r="DW560" s="129"/>
      <c r="DX560" s="129"/>
      <c r="DY560" s="129"/>
      <c r="DZ560" s="129"/>
      <c r="EA560" s="129"/>
      <c r="EB560" s="129"/>
      <c r="EC560" s="129"/>
      <c r="ED560" s="129"/>
      <c r="EE560" s="129"/>
      <c r="EF560" s="129"/>
      <c r="EG560" s="129"/>
      <c r="EH560" s="129"/>
      <c r="EI560" s="129"/>
      <c r="EJ560" s="129"/>
      <c r="EK560" s="129"/>
      <c r="EL560" s="129"/>
      <c r="EM560" s="129"/>
      <c r="EN560" s="129"/>
      <c r="EO560" s="129"/>
      <c r="EP560" s="129"/>
      <c r="EQ560" s="129"/>
      <c r="ER560" s="129"/>
      <c r="ES560" s="129"/>
      <c r="ET560" s="129"/>
      <c r="EU560" s="129"/>
      <c r="EV560" s="129"/>
      <c r="EW560" s="129"/>
      <c r="EX560" s="129"/>
      <c r="EY560" s="129"/>
      <c r="EZ560" s="129"/>
      <c r="FA560" s="129"/>
      <c r="FB560" s="129"/>
      <c r="FC560" s="129"/>
      <c r="FD560" s="129"/>
      <c r="FE560" s="129"/>
      <c r="FF560" s="129"/>
      <c r="FG560" s="129"/>
      <c r="FH560" s="129"/>
      <c r="FI560" s="129"/>
      <c r="FJ560" s="129"/>
      <c r="FK560" s="129"/>
      <c r="FL560" s="129"/>
      <c r="FM560" s="129"/>
      <c r="FN560" s="129"/>
      <c r="FO560" s="129"/>
      <c r="FP560" s="129"/>
      <c r="FQ560" s="129"/>
      <c r="FR560" s="129"/>
      <c r="FS560" s="129"/>
      <c r="FT560" s="129"/>
      <c r="FU560" s="129"/>
      <c r="FV560" s="129"/>
      <c r="FW560" s="129"/>
      <c r="FX560" s="129"/>
      <c r="FY560" s="129"/>
      <c r="FZ560" s="129"/>
      <c r="GA560" s="129"/>
      <c r="GB560" s="129"/>
      <c r="GC560" s="129"/>
      <c r="GD560" s="129"/>
      <c r="GE560" s="129"/>
      <c r="GF560" s="129"/>
      <c r="GG560" s="129"/>
      <c r="GH560" s="129"/>
      <c r="GI560" s="129"/>
      <c r="GJ560" s="129"/>
      <c r="GK560" s="129"/>
      <c r="GL560" s="129"/>
      <c r="GM560" s="129"/>
      <c r="GN560" s="129"/>
      <c r="GO560" s="129"/>
      <c r="GP560" s="129"/>
      <c r="GQ560" s="129"/>
      <c r="GR560" s="129"/>
      <c r="GS560" s="129"/>
      <c r="GT560" s="129"/>
      <c r="GU560" s="129"/>
      <c r="GV560" s="129"/>
      <c r="GW560" s="129"/>
      <c r="GX560" s="129"/>
      <c r="GY560" s="129"/>
      <c r="GZ560" s="129"/>
      <c r="HA560" s="129"/>
      <c r="HB560" s="129"/>
      <c r="HC560" s="129"/>
      <c r="HD560" s="129"/>
      <c r="HE560" s="129"/>
      <c r="HF560" s="129"/>
      <c r="HG560" s="129"/>
      <c r="HH560" s="129"/>
      <c r="HI560" s="129"/>
      <c r="HJ560" s="129"/>
      <c r="HK560" s="129"/>
      <c r="HL560" s="129"/>
      <c r="HM560" s="129"/>
      <c r="HN560" s="129"/>
      <c r="HO560" s="129"/>
      <c r="HP560" s="129"/>
      <c r="HQ560" s="129"/>
      <c r="HR560" s="129"/>
      <c r="HS560" s="129"/>
      <c r="HT560" s="129"/>
      <c r="HU560" s="129"/>
      <c r="HV560" s="129"/>
      <c r="HW560" s="129"/>
      <c r="HX560" s="129"/>
      <c r="HY560" s="129"/>
      <c r="HZ560" s="129"/>
      <c r="IA560" s="129"/>
      <c r="IB560" s="129"/>
      <c r="IC560" s="129"/>
      <c r="ID560" s="129"/>
      <c r="IE560" s="129"/>
      <c r="IF560" s="129"/>
      <c r="IG560" s="129"/>
      <c r="IH560" s="129"/>
      <c r="II560" s="129"/>
      <c r="IJ560" s="129"/>
    </row>
    <row r="561" s="129" customFormat="true" ht="45" hidden="false" customHeight="true" outlineLevel="1" collapsed="false">
      <c r="A561" s="85"/>
      <c r="B561" s="193"/>
      <c r="C561" s="194"/>
      <c r="D561" s="194"/>
      <c r="E561" s="194"/>
      <c r="F561" s="195" t="s">
        <v>963</v>
      </c>
      <c r="G561" s="195"/>
      <c r="H561" s="196"/>
      <c r="I561" s="196"/>
      <c r="J561" s="196"/>
      <c r="K561" s="200"/>
      <c r="L561" s="128"/>
      <c r="M561" s="128"/>
      <c r="N561" s="128"/>
      <c r="O561" s="128"/>
      <c r="P561" s="128"/>
      <c r="Q561" s="128"/>
      <c r="R561" s="128"/>
      <c r="S561" s="128"/>
      <c r="T561" s="128"/>
      <c r="U561" s="128"/>
      <c r="V561" s="128"/>
      <c r="W561" s="128"/>
      <c r="X561" s="128"/>
      <c r="Y561" s="128"/>
      <c r="Z561" s="128"/>
      <c r="AA561" s="128"/>
      <c r="AB561" s="128"/>
      <c r="AC561" s="128"/>
      <c r="AD561" s="128"/>
      <c r="AE561" s="128"/>
      <c r="AF561" s="128"/>
      <c r="AG561" s="128"/>
      <c r="AH561" s="128"/>
      <c r="AI561" s="128"/>
      <c r="AJ561" s="128"/>
      <c r="AK561" s="128"/>
      <c r="AL561" s="128"/>
      <c r="AM561" s="128"/>
      <c r="AN561" s="128"/>
      <c r="AO561" s="128"/>
      <c r="AP561" s="128"/>
      <c r="AQ561" s="128"/>
      <c r="AR561" s="128"/>
      <c r="AS561" s="128"/>
      <c r="AT561" s="128"/>
      <c r="AU561" s="128"/>
      <c r="AV561" s="128"/>
      <c r="AW561" s="128"/>
      <c r="AX561" s="128"/>
      <c r="AY561" s="128"/>
      <c r="AZ561" s="128"/>
      <c r="BA561" s="128"/>
      <c r="BB561" s="128"/>
      <c r="BC561" s="128"/>
      <c r="BD561" s="128"/>
      <c r="BE561" s="128"/>
      <c r="BF561" s="128"/>
      <c r="BG561" s="128"/>
      <c r="BH561" s="128"/>
      <c r="BI561" s="128"/>
      <c r="BJ561" s="128"/>
      <c r="BK561" s="128"/>
      <c r="BL561" s="128"/>
      <c r="BM561" s="128"/>
      <c r="BN561" s="128"/>
      <c r="BO561" s="128"/>
      <c r="BP561" s="128"/>
      <c r="BQ561" s="128"/>
      <c r="BR561" s="128"/>
      <c r="BS561" s="128"/>
      <c r="BT561" s="128"/>
      <c r="BU561" s="128"/>
      <c r="BV561" s="128"/>
      <c r="BW561" s="128"/>
      <c r="BX561" s="128"/>
      <c r="BY561" s="128"/>
    </row>
    <row r="562" customFormat="false" ht="30" hidden="false" customHeight="true" outlineLevel="1" collapsed="false">
      <c r="A562" s="85"/>
      <c r="B562" s="131" t="n">
        <v>25</v>
      </c>
      <c r="C562" s="105" t="n">
        <v>1</v>
      </c>
      <c r="D562" s="105" t="s">
        <v>36</v>
      </c>
      <c r="E562" s="104"/>
      <c r="F562" s="138" t="s">
        <v>964</v>
      </c>
      <c r="G562" s="138"/>
      <c r="H562" s="120" t="s">
        <v>965</v>
      </c>
      <c r="I562" s="180"/>
      <c r="J562" s="109" t="n">
        <v>615</v>
      </c>
      <c r="K562" s="110" t="n">
        <f aca="false">I562*J562</f>
        <v>0</v>
      </c>
      <c r="L562" s="128"/>
      <c r="M562" s="128"/>
      <c r="N562" s="128"/>
      <c r="O562" s="128"/>
      <c r="P562" s="128"/>
      <c r="Q562" s="128"/>
      <c r="R562" s="128"/>
      <c r="S562" s="128"/>
      <c r="T562" s="128"/>
      <c r="U562" s="128"/>
      <c r="V562" s="128"/>
      <c r="W562" s="128"/>
      <c r="X562" s="128"/>
      <c r="Y562" s="128"/>
      <c r="Z562" s="128"/>
      <c r="AA562" s="128"/>
      <c r="AB562" s="128"/>
      <c r="AC562" s="128"/>
      <c r="AD562" s="128"/>
      <c r="AE562" s="128"/>
      <c r="AF562" s="128"/>
      <c r="AG562" s="128"/>
      <c r="AH562" s="128"/>
      <c r="AI562" s="128"/>
      <c r="AJ562" s="128"/>
      <c r="AK562" s="128"/>
      <c r="AL562" s="128"/>
      <c r="AM562" s="128"/>
      <c r="AN562" s="128"/>
      <c r="AO562" s="128"/>
      <c r="AP562" s="128"/>
      <c r="AQ562" s="128"/>
      <c r="AR562" s="128"/>
      <c r="AS562" s="128"/>
      <c r="AT562" s="128"/>
      <c r="AU562" s="128"/>
      <c r="AV562" s="128"/>
      <c r="AW562" s="128"/>
      <c r="AX562" s="128"/>
      <c r="AY562" s="128"/>
      <c r="AZ562" s="128"/>
      <c r="BA562" s="128"/>
      <c r="BB562" s="128"/>
      <c r="BC562" s="128"/>
      <c r="BD562" s="128"/>
      <c r="BE562" s="128"/>
      <c r="BF562" s="128"/>
      <c r="BG562" s="128"/>
      <c r="BH562" s="128"/>
      <c r="BI562" s="128"/>
      <c r="BJ562" s="128"/>
      <c r="BK562" s="128"/>
      <c r="BL562" s="128"/>
      <c r="BM562" s="128"/>
      <c r="BN562" s="128"/>
      <c r="BO562" s="128"/>
      <c r="BP562" s="128"/>
      <c r="BQ562" s="128"/>
      <c r="BR562" s="128"/>
      <c r="BS562" s="128"/>
      <c r="BT562" s="128"/>
      <c r="BU562" s="128"/>
      <c r="BV562" s="128"/>
      <c r="BW562" s="128"/>
      <c r="BX562" s="128"/>
      <c r="BY562" s="128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30" hidden="false" customHeight="true" outlineLevel="1" collapsed="false">
      <c r="A563" s="85"/>
      <c r="B563" s="131" t="n">
        <v>25</v>
      </c>
      <c r="C563" s="105" t="n">
        <v>1</v>
      </c>
      <c r="D563" s="105" t="s">
        <v>36</v>
      </c>
      <c r="E563" s="104"/>
      <c r="F563" s="138" t="s">
        <v>966</v>
      </c>
      <c r="G563" s="138"/>
      <c r="H563" s="120" t="s">
        <v>967</v>
      </c>
      <c r="I563" s="180"/>
      <c r="J563" s="109" t="n">
        <v>615</v>
      </c>
      <c r="K563" s="110" t="n">
        <f aca="false">I563*J563</f>
        <v>0</v>
      </c>
      <c r="L563" s="128"/>
      <c r="M563" s="128"/>
      <c r="N563" s="128"/>
      <c r="O563" s="128"/>
      <c r="P563" s="128"/>
      <c r="Q563" s="128"/>
      <c r="R563" s="128"/>
      <c r="S563" s="128"/>
      <c r="T563" s="128"/>
      <c r="U563" s="128"/>
      <c r="V563" s="128"/>
      <c r="W563" s="128"/>
      <c r="X563" s="128"/>
      <c r="Y563" s="128"/>
      <c r="Z563" s="128"/>
      <c r="AA563" s="128"/>
      <c r="AB563" s="128"/>
      <c r="AC563" s="128"/>
      <c r="AD563" s="128"/>
      <c r="AE563" s="128"/>
      <c r="AF563" s="128"/>
      <c r="AG563" s="128"/>
      <c r="AH563" s="128"/>
      <c r="AI563" s="128"/>
      <c r="AJ563" s="128"/>
      <c r="AK563" s="128"/>
      <c r="AL563" s="128"/>
      <c r="AM563" s="128"/>
      <c r="AN563" s="128"/>
      <c r="AO563" s="128"/>
      <c r="AP563" s="128"/>
      <c r="AQ563" s="128"/>
      <c r="AR563" s="128"/>
      <c r="AS563" s="128"/>
      <c r="AT563" s="128"/>
      <c r="AU563" s="128"/>
      <c r="AV563" s="128"/>
      <c r="AW563" s="128"/>
      <c r="AX563" s="128"/>
      <c r="AY563" s="128"/>
      <c r="AZ563" s="128"/>
      <c r="BA563" s="128"/>
      <c r="BB563" s="128"/>
      <c r="BC563" s="128"/>
      <c r="BD563" s="128"/>
      <c r="BE563" s="128"/>
      <c r="BF563" s="128"/>
      <c r="BG563" s="128"/>
      <c r="BH563" s="128"/>
      <c r="BI563" s="128"/>
      <c r="BJ563" s="128"/>
      <c r="BK563" s="128"/>
      <c r="BL563" s="128"/>
      <c r="BM563" s="128"/>
      <c r="BN563" s="128"/>
      <c r="BO563" s="128"/>
      <c r="BP563" s="128"/>
      <c r="BQ563" s="128"/>
      <c r="BR563" s="128"/>
      <c r="BS563" s="128"/>
      <c r="BT563" s="128"/>
      <c r="BU563" s="128"/>
      <c r="BV563" s="128"/>
      <c r="BW563" s="128"/>
      <c r="BX563" s="128"/>
      <c r="BY563" s="128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30" hidden="false" customHeight="true" outlineLevel="1" collapsed="false">
      <c r="A564" s="85"/>
      <c r="B564" s="131" t="n">
        <v>25</v>
      </c>
      <c r="C564" s="105" t="n">
        <v>1</v>
      </c>
      <c r="D564" s="105" t="s">
        <v>36</v>
      </c>
      <c r="E564" s="104"/>
      <c r="F564" s="138" t="s">
        <v>968</v>
      </c>
      <c r="G564" s="138"/>
      <c r="H564" s="120" t="s">
        <v>969</v>
      </c>
      <c r="I564" s="180"/>
      <c r="J564" s="109" t="n">
        <v>615</v>
      </c>
      <c r="K564" s="110" t="n">
        <f aca="false">I564*J564</f>
        <v>0</v>
      </c>
      <c r="L564" s="128"/>
      <c r="M564" s="128"/>
      <c r="N564" s="128"/>
      <c r="O564" s="128"/>
      <c r="P564" s="128"/>
      <c r="Q564" s="128"/>
      <c r="R564" s="128"/>
      <c r="S564" s="128"/>
      <c r="T564" s="128"/>
      <c r="U564" s="128"/>
      <c r="V564" s="128"/>
      <c r="W564" s="128"/>
      <c r="X564" s="128"/>
      <c r="Y564" s="128"/>
      <c r="Z564" s="128"/>
      <c r="AA564" s="128"/>
      <c r="AB564" s="128"/>
      <c r="AC564" s="128"/>
      <c r="AD564" s="128"/>
      <c r="AE564" s="128"/>
      <c r="AF564" s="128"/>
      <c r="AG564" s="128"/>
      <c r="AH564" s="128"/>
      <c r="AI564" s="128"/>
      <c r="AJ564" s="128"/>
      <c r="AK564" s="128"/>
      <c r="AL564" s="128"/>
      <c r="AM564" s="128"/>
      <c r="AN564" s="128"/>
      <c r="AO564" s="128"/>
      <c r="AP564" s="128"/>
      <c r="AQ564" s="128"/>
      <c r="AR564" s="128"/>
      <c r="AS564" s="128"/>
      <c r="AT564" s="128"/>
      <c r="AU564" s="128"/>
      <c r="AV564" s="128"/>
      <c r="AW564" s="128"/>
      <c r="AX564" s="128"/>
      <c r="AY564" s="128"/>
      <c r="AZ564" s="128"/>
      <c r="BA564" s="128"/>
      <c r="BB564" s="128"/>
      <c r="BC564" s="128"/>
      <c r="BD564" s="128"/>
      <c r="BE564" s="128"/>
      <c r="BF564" s="128"/>
      <c r="BG564" s="128"/>
      <c r="BH564" s="128"/>
      <c r="BI564" s="128"/>
      <c r="BJ564" s="128"/>
      <c r="BK564" s="128"/>
      <c r="BL564" s="128"/>
      <c r="BM564" s="128"/>
      <c r="BN564" s="128"/>
      <c r="BO564" s="128"/>
      <c r="BP564" s="128"/>
      <c r="BQ564" s="128"/>
      <c r="BR564" s="128"/>
      <c r="BS564" s="128"/>
      <c r="BT564" s="128"/>
      <c r="BU564" s="128"/>
      <c r="BV564" s="128"/>
      <c r="BW564" s="128"/>
      <c r="BX564" s="128"/>
      <c r="BY564" s="128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30" hidden="false" customHeight="true" outlineLevel="1" collapsed="false">
      <c r="A565" s="85"/>
      <c r="B565" s="131" t="n">
        <v>25</v>
      </c>
      <c r="C565" s="105" t="n">
        <v>1</v>
      </c>
      <c r="D565" s="105" t="s">
        <v>36</v>
      </c>
      <c r="E565" s="104"/>
      <c r="F565" s="138" t="s">
        <v>970</v>
      </c>
      <c r="G565" s="138"/>
      <c r="H565" s="120" t="s">
        <v>971</v>
      </c>
      <c r="I565" s="180"/>
      <c r="J565" s="109" t="n">
        <v>615</v>
      </c>
      <c r="K565" s="110" t="n">
        <f aca="false">I565*J565</f>
        <v>0</v>
      </c>
      <c r="L565" s="128"/>
      <c r="M565" s="128"/>
      <c r="N565" s="128"/>
      <c r="O565" s="128"/>
      <c r="P565" s="128"/>
      <c r="Q565" s="128"/>
      <c r="R565" s="128"/>
      <c r="S565" s="128"/>
      <c r="T565" s="128"/>
      <c r="U565" s="128"/>
      <c r="V565" s="128"/>
      <c r="W565" s="128"/>
      <c r="X565" s="128"/>
      <c r="Y565" s="128"/>
      <c r="Z565" s="128"/>
      <c r="AA565" s="128"/>
      <c r="AB565" s="128"/>
      <c r="AC565" s="128"/>
      <c r="AD565" s="128"/>
      <c r="AE565" s="128"/>
      <c r="AF565" s="128"/>
      <c r="AG565" s="128"/>
      <c r="AH565" s="128"/>
      <c r="AI565" s="128"/>
      <c r="AJ565" s="128"/>
      <c r="AK565" s="128"/>
      <c r="AL565" s="128"/>
      <c r="AM565" s="128"/>
      <c r="AN565" s="128"/>
      <c r="AO565" s="128"/>
      <c r="AP565" s="128"/>
      <c r="AQ565" s="128"/>
      <c r="AR565" s="128"/>
      <c r="AS565" s="128"/>
      <c r="AT565" s="128"/>
      <c r="AU565" s="128"/>
      <c r="AV565" s="128"/>
      <c r="AW565" s="128"/>
      <c r="AX565" s="128"/>
      <c r="AY565" s="128"/>
      <c r="AZ565" s="128"/>
      <c r="BA565" s="128"/>
      <c r="BB565" s="128"/>
      <c r="BC565" s="128"/>
      <c r="BD565" s="128"/>
      <c r="BE565" s="128"/>
      <c r="BF565" s="128"/>
      <c r="BG565" s="128"/>
      <c r="BH565" s="128"/>
      <c r="BI565" s="128"/>
      <c r="BJ565" s="128"/>
      <c r="BK565" s="128"/>
      <c r="BL565" s="128"/>
      <c r="BM565" s="128"/>
      <c r="BN565" s="128"/>
      <c r="BO565" s="128"/>
      <c r="BP565" s="128"/>
      <c r="BQ565" s="128"/>
      <c r="BR565" s="128"/>
      <c r="BS565" s="128"/>
      <c r="BT565" s="128"/>
      <c r="BU565" s="128"/>
      <c r="BV565" s="128"/>
      <c r="BW565" s="128"/>
      <c r="BX565" s="128"/>
      <c r="BY565" s="128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s="102" customFormat="true" ht="30" hidden="false" customHeight="true" outlineLevel="2" collapsed="false">
      <c r="A566" s="85"/>
      <c r="B566" s="111"/>
      <c r="C566" s="112"/>
      <c r="D566" s="112"/>
      <c r="E566" s="112"/>
      <c r="F566" s="113"/>
      <c r="G566" s="114"/>
      <c r="H566" s="115" t="s">
        <v>972</v>
      </c>
      <c r="I566" s="116"/>
      <c r="J566" s="117" t="n">
        <f aca="false">SUM(I562:I565)</f>
        <v>0</v>
      </c>
      <c r="K566" s="110"/>
      <c r="L566" s="128"/>
      <c r="M566" s="128"/>
      <c r="N566" s="128"/>
      <c r="O566" s="128"/>
      <c r="P566" s="128"/>
      <c r="Q566" s="128"/>
      <c r="R566" s="128"/>
      <c r="S566" s="128"/>
      <c r="T566" s="128"/>
      <c r="U566" s="128"/>
      <c r="V566" s="128"/>
      <c r="W566" s="128"/>
      <c r="X566" s="128"/>
      <c r="Y566" s="128"/>
      <c r="Z566" s="128"/>
      <c r="AA566" s="128"/>
      <c r="AB566" s="128"/>
      <c r="AC566" s="128"/>
      <c r="AD566" s="128"/>
      <c r="AE566" s="128"/>
      <c r="AF566" s="128"/>
      <c r="AG566" s="128"/>
      <c r="AH566" s="128"/>
      <c r="AI566" s="128"/>
      <c r="AJ566" s="128"/>
      <c r="AK566" s="128"/>
      <c r="AL566" s="128"/>
      <c r="AM566" s="128"/>
      <c r="AN566" s="128"/>
      <c r="AO566" s="128"/>
      <c r="AP566" s="128"/>
      <c r="AQ566" s="128"/>
      <c r="AR566" s="128"/>
      <c r="AS566" s="128"/>
      <c r="AT566" s="128"/>
      <c r="AU566" s="128"/>
      <c r="AV566" s="128"/>
      <c r="AW566" s="128"/>
      <c r="AX566" s="128"/>
      <c r="AY566" s="128"/>
      <c r="AZ566" s="128"/>
      <c r="BA566" s="128"/>
      <c r="BB566" s="128"/>
      <c r="BC566" s="128"/>
      <c r="BD566" s="128"/>
      <c r="BE566" s="128"/>
      <c r="BF566" s="128"/>
      <c r="BG566" s="128"/>
      <c r="BH566" s="128"/>
      <c r="BI566" s="128"/>
      <c r="BJ566" s="128"/>
      <c r="BK566" s="128"/>
      <c r="BL566" s="128"/>
      <c r="BM566" s="128"/>
      <c r="BN566" s="128"/>
      <c r="BO566" s="128"/>
      <c r="BP566" s="128"/>
      <c r="BQ566" s="128"/>
      <c r="BR566" s="128"/>
      <c r="BS566" s="128"/>
      <c r="BT566" s="128"/>
      <c r="BU566" s="128"/>
      <c r="BV566" s="128"/>
      <c r="BW566" s="128"/>
      <c r="BX566" s="128"/>
      <c r="BY566" s="128"/>
      <c r="BZ566" s="129"/>
      <c r="CA566" s="129"/>
      <c r="CB566" s="129"/>
      <c r="CC566" s="129"/>
      <c r="CD566" s="129"/>
      <c r="CE566" s="129"/>
      <c r="CF566" s="129"/>
      <c r="CG566" s="129"/>
      <c r="CH566" s="129"/>
      <c r="CI566" s="129"/>
      <c r="CJ566" s="129"/>
      <c r="CK566" s="129"/>
      <c r="CL566" s="129"/>
      <c r="CM566" s="129"/>
      <c r="CN566" s="129"/>
      <c r="CO566" s="129"/>
      <c r="CP566" s="129"/>
      <c r="CQ566" s="129"/>
      <c r="CR566" s="129"/>
      <c r="CS566" s="129"/>
      <c r="CT566" s="129"/>
      <c r="CU566" s="129"/>
      <c r="CV566" s="129"/>
      <c r="CW566" s="129"/>
      <c r="CX566" s="129"/>
      <c r="CY566" s="129"/>
      <c r="CZ566" s="129"/>
      <c r="DA566" s="129"/>
      <c r="DB566" s="129"/>
      <c r="DC566" s="129"/>
      <c r="DD566" s="129"/>
      <c r="DE566" s="129"/>
      <c r="DF566" s="129"/>
      <c r="DG566" s="129"/>
      <c r="DH566" s="129"/>
      <c r="DI566" s="129"/>
      <c r="DJ566" s="129"/>
      <c r="DK566" s="129"/>
      <c r="DL566" s="129"/>
      <c r="DM566" s="129"/>
      <c r="DN566" s="129"/>
      <c r="DO566" s="129"/>
      <c r="DP566" s="129"/>
      <c r="DQ566" s="129"/>
      <c r="DR566" s="129"/>
      <c r="DS566" s="129"/>
      <c r="DT566" s="129"/>
      <c r="DU566" s="129"/>
      <c r="DV566" s="129"/>
      <c r="DW566" s="129"/>
      <c r="DX566" s="129"/>
      <c r="DY566" s="129"/>
      <c r="DZ566" s="129"/>
      <c r="EA566" s="129"/>
      <c r="EB566" s="129"/>
      <c r="EC566" s="129"/>
      <c r="ED566" s="129"/>
      <c r="EE566" s="129"/>
      <c r="EF566" s="129"/>
      <c r="EG566" s="129"/>
      <c r="EH566" s="129"/>
      <c r="EI566" s="129"/>
      <c r="EJ566" s="129"/>
      <c r="EK566" s="129"/>
      <c r="EL566" s="129"/>
      <c r="EM566" s="129"/>
      <c r="EN566" s="129"/>
      <c r="EO566" s="129"/>
      <c r="EP566" s="129"/>
      <c r="EQ566" s="129"/>
      <c r="ER566" s="129"/>
      <c r="ES566" s="129"/>
      <c r="ET566" s="129"/>
      <c r="EU566" s="129"/>
      <c r="EV566" s="129"/>
      <c r="EW566" s="129"/>
      <c r="EX566" s="129"/>
      <c r="EY566" s="129"/>
      <c r="EZ566" s="129"/>
      <c r="FA566" s="129"/>
      <c r="FB566" s="129"/>
      <c r="FC566" s="129"/>
      <c r="FD566" s="129"/>
      <c r="FE566" s="129"/>
      <c r="FF566" s="129"/>
      <c r="FG566" s="129"/>
      <c r="FH566" s="129"/>
      <c r="FI566" s="129"/>
      <c r="FJ566" s="129"/>
      <c r="FK566" s="129"/>
      <c r="FL566" s="129"/>
      <c r="FM566" s="129"/>
      <c r="FN566" s="129"/>
      <c r="FO566" s="129"/>
      <c r="FP566" s="129"/>
      <c r="FQ566" s="129"/>
      <c r="FR566" s="129"/>
      <c r="FS566" s="129"/>
      <c r="FT566" s="129"/>
      <c r="FU566" s="129"/>
      <c r="FV566" s="129"/>
      <c r="FW566" s="129"/>
      <c r="FX566" s="129"/>
      <c r="FY566" s="129"/>
      <c r="FZ566" s="129"/>
      <c r="GA566" s="129"/>
      <c r="GB566" s="129"/>
      <c r="GC566" s="129"/>
      <c r="GD566" s="129"/>
      <c r="GE566" s="129"/>
      <c r="GF566" s="129"/>
      <c r="GG566" s="129"/>
      <c r="GH566" s="129"/>
      <c r="GI566" s="129"/>
      <c r="GJ566" s="129"/>
      <c r="GK566" s="129"/>
      <c r="GL566" s="129"/>
      <c r="GM566" s="129"/>
      <c r="GN566" s="129"/>
      <c r="GO566" s="129"/>
      <c r="GP566" s="129"/>
      <c r="GQ566" s="129"/>
      <c r="GR566" s="129"/>
      <c r="GS566" s="129"/>
      <c r="GT566" s="129"/>
      <c r="GU566" s="129"/>
      <c r="GV566" s="129"/>
      <c r="GW566" s="129"/>
      <c r="GX566" s="129"/>
      <c r="GY566" s="129"/>
      <c r="GZ566" s="129"/>
      <c r="HA566" s="129"/>
      <c r="HB566" s="129"/>
      <c r="HC566" s="129"/>
      <c r="HD566" s="129"/>
      <c r="HE566" s="129"/>
      <c r="HF566" s="129"/>
      <c r="HG566" s="129"/>
      <c r="HH566" s="129"/>
      <c r="HI566" s="129"/>
      <c r="HJ566" s="129"/>
      <c r="HK566" s="129"/>
      <c r="HL566" s="129"/>
      <c r="HM566" s="129"/>
      <c r="HN566" s="129"/>
      <c r="HO566" s="129"/>
      <c r="HP566" s="129"/>
      <c r="HQ566" s="129"/>
      <c r="HR566" s="129"/>
      <c r="HS566" s="129"/>
      <c r="HT566" s="129"/>
      <c r="HU566" s="129"/>
      <c r="HV566" s="129"/>
      <c r="HW566" s="129"/>
      <c r="HX566" s="129"/>
      <c r="HY566" s="129"/>
      <c r="HZ566" s="129"/>
      <c r="IA566" s="129"/>
      <c r="IB566" s="129"/>
      <c r="IC566" s="129"/>
      <c r="ID566" s="129"/>
      <c r="IE566" s="129"/>
      <c r="IF566" s="129"/>
      <c r="IG566" s="129"/>
      <c r="IH566" s="129"/>
      <c r="II566" s="129"/>
      <c r="IJ566" s="129"/>
    </row>
    <row r="567" s="206" customFormat="true" ht="48.75" hidden="false" customHeight="true" outlineLevel="1" collapsed="false">
      <c r="A567" s="85"/>
      <c r="B567" s="204"/>
      <c r="C567" s="205"/>
      <c r="D567" s="205"/>
      <c r="E567" s="205"/>
      <c r="F567" s="195" t="s">
        <v>973</v>
      </c>
      <c r="G567" s="195"/>
      <c r="H567" s="196"/>
      <c r="I567" s="196"/>
      <c r="J567" s="196"/>
      <c r="K567" s="200"/>
      <c r="L567" s="128"/>
      <c r="M567" s="128"/>
      <c r="N567" s="128"/>
      <c r="O567" s="128"/>
      <c r="P567" s="128"/>
      <c r="Q567" s="128"/>
      <c r="R567" s="128"/>
      <c r="S567" s="128"/>
      <c r="T567" s="128"/>
      <c r="U567" s="128"/>
      <c r="V567" s="128"/>
      <c r="W567" s="128"/>
      <c r="X567" s="128"/>
      <c r="Y567" s="128"/>
      <c r="Z567" s="128"/>
      <c r="AA567" s="128"/>
      <c r="AB567" s="128"/>
      <c r="AC567" s="128"/>
      <c r="AD567" s="128"/>
      <c r="AE567" s="128"/>
      <c r="AF567" s="128"/>
      <c r="AG567" s="128"/>
      <c r="AH567" s="128"/>
      <c r="AI567" s="128"/>
      <c r="AJ567" s="128"/>
      <c r="AK567" s="128"/>
      <c r="AL567" s="128"/>
      <c r="AM567" s="128"/>
      <c r="AN567" s="128"/>
      <c r="AO567" s="128"/>
      <c r="AP567" s="128"/>
      <c r="AQ567" s="128"/>
      <c r="AR567" s="128"/>
      <c r="AS567" s="128"/>
      <c r="AT567" s="128"/>
      <c r="AU567" s="128"/>
      <c r="AV567" s="128"/>
      <c r="AW567" s="128"/>
      <c r="AX567" s="128"/>
      <c r="AY567" s="128"/>
      <c r="AZ567" s="128"/>
      <c r="BA567" s="128"/>
      <c r="BB567" s="128"/>
      <c r="BC567" s="128"/>
      <c r="BD567" s="128"/>
      <c r="BE567" s="128"/>
      <c r="BF567" s="128"/>
      <c r="BG567" s="128"/>
      <c r="BH567" s="128"/>
      <c r="BI567" s="128"/>
      <c r="BJ567" s="128"/>
      <c r="BK567" s="128"/>
      <c r="BL567" s="128"/>
      <c r="BM567" s="128"/>
      <c r="BN567" s="128"/>
      <c r="BO567" s="128"/>
      <c r="BP567" s="128"/>
      <c r="BQ567" s="128"/>
      <c r="BR567" s="128"/>
      <c r="BS567" s="128"/>
      <c r="BT567" s="128"/>
      <c r="BU567" s="128"/>
      <c r="BV567" s="128"/>
      <c r="BW567" s="128"/>
      <c r="BX567" s="128"/>
      <c r="BY567" s="128"/>
      <c r="BZ567" s="129"/>
      <c r="CA567" s="129"/>
      <c r="CB567" s="129"/>
      <c r="CC567" s="129"/>
      <c r="CD567" s="129"/>
      <c r="CE567" s="129"/>
      <c r="CF567" s="129"/>
      <c r="CG567" s="129"/>
      <c r="CH567" s="129"/>
      <c r="CI567" s="129"/>
      <c r="CJ567" s="129"/>
      <c r="CK567" s="129"/>
      <c r="CL567" s="129"/>
      <c r="CM567" s="129"/>
      <c r="CN567" s="129"/>
      <c r="CO567" s="129"/>
      <c r="CP567" s="129"/>
      <c r="CQ567" s="129"/>
      <c r="CR567" s="129"/>
      <c r="CS567" s="129"/>
      <c r="CT567" s="129"/>
      <c r="CU567" s="129"/>
      <c r="CV567" s="129"/>
      <c r="CW567" s="129"/>
      <c r="CX567" s="129"/>
      <c r="CY567" s="129"/>
      <c r="CZ567" s="129"/>
      <c r="DA567" s="129"/>
      <c r="DB567" s="129"/>
      <c r="DC567" s="129"/>
      <c r="DD567" s="129"/>
      <c r="DE567" s="129"/>
      <c r="DF567" s="129"/>
      <c r="DG567" s="129"/>
      <c r="DH567" s="129"/>
      <c r="DI567" s="129"/>
      <c r="DJ567" s="129"/>
      <c r="DK567" s="129"/>
      <c r="DL567" s="129"/>
      <c r="DM567" s="129"/>
      <c r="DN567" s="129"/>
      <c r="DO567" s="129"/>
      <c r="DP567" s="129"/>
      <c r="DQ567" s="129"/>
      <c r="DR567" s="129"/>
      <c r="DS567" s="129"/>
      <c r="DT567" s="129"/>
      <c r="DU567" s="129"/>
      <c r="DV567" s="129"/>
      <c r="DW567" s="129"/>
      <c r="DX567" s="129"/>
      <c r="DY567" s="129"/>
      <c r="DZ567" s="129"/>
      <c r="EA567" s="129"/>
      <c r="EB567" s="129"/>
      <c r="EC567" s="129"/>
      <c r="ED567" s="129"/>
      <c r="EE567" s="129"/>
      <c r="EF567" s="129"/>
      <c r="EG567" s="129"/>
      <c r="EH567" s="129"/>
      <c r="EI567" s="129"/>
      <c r="EJ567" s="129"/>
      <c r="EK567" s="129"/>
      <c r="EL567" s="129"/>
      <c r="EM567" s="129"/>
      <c r="EN567" s="129"/>
      <c r="EO567" s="129"/>
      <c r="EP567" s="129"/>
      <c r="EQ567" s="129"/>
      <c r="ER567" s="129"/>
      <c r="ES567" s="129"/>
      <c r="ET567" s="129"/>
      <c r="EU567" s="129"/>
      <c r="EV567" s="129"/>
      <c r="EW567" s="129"/>
      <c r="EX567" s="129"/>
      <c r="EY567" s="129"/>
      <c r="EZ567" s="129"/>
      <c r="FA567" s="129"/>
      <c r="FB567" s="129"/>
      <c r="FC567" s="129"/>
      <c r="FD567" s="129"/>
      <c r="FE567" s="129"/>
      <c r="FF567" s="129"/>
      <c r="FG567" s="129"/>
      <c r="FH567" s="129"/>
      <c r="FI567" s="129"/>
      <c r="FJ567" s="129"/>
      <c r="FK567" s="129"/>
      <c r="FL567" s="129"/>
      <c r="FM567" s="129"/>
      <c r="FN567" s="129"/>
      <c r="FO567" s="129"/>
      <c r="FP567" s="129"/>
      <c r="FQ567" s="129"/>
      <c r="FR567" s="129"/>
      <c r="FS567" s="129"/>
      <c r="FT567" s="129"/>
      <c r="FU567" s="129"/>
      <c r="FV567" s="129"/>
      <c r="FW567" s="129"/>
      <c r="FX567" s="129"/>
      <c r="FY567" s="129"/>
      <c r="FZ567" s="129"/>
      <c r="GA567" s="129"/>
      <c r="GB567" s="129"/>
      <c r="GC567" s="129"/>
      <c r="GD567" s="129"/>
      <c r="GE567" s="129"/>
      <c r="GF567" s="129"/>
      <c r="GG567" s="129"/>
      <c r="GH567" s="129"/>
      <c r="GI567" s="129"/>
      <c r="GJ567" s="129"/>
      <c r="GK567" s="129"/>
      <c r="GL567" s="129"/>
      <c r="GM567" s="129"/>
      <c r="GN567" s="129"/>
      <c r="GO567" s="129"/>
      <c r="GP567" s="129"/>
      <c r="GQ567" s="129"/>
      <c r="GR567" s="129"/>
      <c r="GS567" s="129"/>
      <c r="GT567" s="129"/>
      <c r="GU567" s="129"/>
      <c r="GV567" s="129"/>
      <c r="GW567" s="129"/>
      <c r="GX567" s="129"/>
      <c r="GY567" s="129"/>
      <c r="GZ567" s="129"/>
      <c r="HA567" s="129"/>
      <c r="HB567" s="129"/>
      <c r="HC567" s="129"/>
      <c r="HD567" s="129"/>
      <c r="HE567" s="129"/>
      <c r="HF567" s="129"/>
      <c r="HG567" s="129"/>
      <c r="HH567" s="129"/>
      <c r="HI567" s="129"/>
      <c r="HJ567" s="129"/>
      <c r="HK567" s="129"/>
      <c r="HL567" s="129"/>
      <c r="HM567" s="129"/>
      <c r="HN567" s="129"/>
      <c r="HO567" s="129"/>
      <c r="HP567" s="129"/>
      <c r="HQ567" s="129"/>
      <c r="HR567" s="129"/>
      <c r="HS567" s="129"/>
      <c r="HT567" s="129"/>
      <c r="HU567" s="129"/>
      <c r="HV567" s="129"/>
      <c r="HW567" s="129"/>
      <c r="HX567" s="129"/>
      <c r="HY567" s="129"/>
      <c r="HZ567" s="129"/>
      <c r="IA567" s="129"/>
      <c r="IB567" s="129"/>
      <c r="IC567" s="129"/>
      <c r="ID567" s="129"/>
      <c r="IE567" s="129"/>
      <c r="IF567" s="129"/>
      <c r="IG567" s="129"/>
      <c r="IH567" s="129"/>
      <c r="II567" s="129"/>
      <c r="IJ567" s="129"/>
    </row>
    <row r="568" s="129" customFormat="true" ht="43.5" hidden="false" customHeight="true" outlineLevel="1" collapsed="false">
      <c r="A568" s="85"/>
      <c r="B568" s="131" t="n">
        <v>15</v>
      </c>
      <c r="C568" s="105" t="n">
        <v>1</v>
      </c>
      <c r="D568" s="105" t="s">
        <v>273</v>
      </c>
      <c r="E568" s="104"/>
      <c r="F568" s="138" t="s">
        <v>974</v>
      </c>
      <c r="G568" s="138"/>
      <c r="H568" s="120" t="s">
        <v>975</v>
      </c>
      <c r="I568" s="180"/>
      <c r="J568" s="109" t="n">
        <v>1500</v>
      </c>
      <c r="K568" s="110" t="n">
        <f aca="false">I568*J568</f>
        <v>0</v>
      </c>
      <c r="L568" s="128"/>
      <c r="M568" s="128"/>
      <c r="N568" s="128"/>
      <c r="O568" s="128"/>
      <c r="P568" s="128"/>
      <c r="Q568" s="128"/>
      <c r="R568" s="128"/>
      <c r="S568" s="128"/>
      <c r="T568" s="128"/>
      <c r="U568" s="128"/>
      <c r="V568" s="128"/>
      <c r="W568" s="128"/>
      <c r="X568" s="128"/>
      <c r="Y568" s="128"/>
      <c r="Z568" s="128"/>
      <c r="AA568" s="128"/>
      <c r="AB568" s="128"/>
      <c r="AC568" s="128"/>
      <c r="AD568" s="128"/>
      <c r="AE568" s="128"/>
      <c r="AF568" s="128"/>
      <c r="AG568" s="128"/>
      <c r="AH568" s="128"/>
      <c r="AI568" s="128"/>
      <c r="AJ568" s="128"/>
      <c r="AK568" s="128"/>
      <c r="AL568" s="128"/>
      <c r="AM568" s="128"/>
      <c r="AN568" s="128"/>
      <c r="AO568" s="128"/>
      <c r="AP568" s="128"/>
      <c r="AQ568" s="128"/>
      <c r="AR568" s="128"/>
      <c r="AS568" s="128"/>
      <c r="AT568" s="128"/>
      <c r="AU568" s="128"/>
      <c r="AV568" s="128"/>
      <c r="AW568" s="128"/>
      <c r="AX568" s="128"/>
      <c r="AY568" s="128"/>
      <c r="AZ568" s="128"/>
      <c r="BA568" s="128"/>
      <c r="BB568" s="128"/>
      <c r="BC568" s="128"/>
      <c r="BD568" s="128"/>
      <c r="BE568" s="128"/>
      <c r="BF568" s="128"/>
      <c r="BG568" s="128"/>
      <c r="BH568" s="128"/>
      <c r="BI568" s="128"/>
      <c r="BJ568" s="128"/>
      <c r="BK568" s="128"/>
      <c r="BL568" s="128"/>
      <c r="BM568" s="128"/>
      <c r="BN568" s="128"/>
      <c r="BO568" s="128"/>
      <c r="BP568" s="128"/>
      <c r="BQ568" s="128"/>
      <c r="BR568" s="128"/>
      <c r="BS568" s="128"/>
      <c r="BT568" s="128"/>
      <c r="BU568" s="128"/>
      <c r="BV568" s="128"/>
      <c r="BW568" s="128"/>
      <c r="BX568" s="128"/>
      <c r="BY568" s="128"/>
    </row>
    <row r="569" s="102" customFormat="true" ht="30" hidden="false" customHeight="true" outlineLevel="2" collapsed="false">
      <c r="A569" s="85"/>
      <c r="B569" s="111"/>
      <c r="C569" s="112"/>
      <c r="D569" s="112"/>
      <c r="E569" s="112"/>
      <c r="F569" s="113"/>
      <c r="G569" s="114"/>
      <c r="H569" s="115" t="s">
        <v>976</v>
      </c>
      <c r="I569" s="116"/>
      <c r="J569" s="117" t="n">
        <f aca="false">SUM(I568)</f>
        <v>0</v>
      </c>
      <c r="K569" s="110"/>
      <c r="L569" s="128"/>
      <c r="M569" s="128"/>
      <c r="N569" s="128"/>
      <c r="O569" s="128"/>
      <c r="P569" s="128"/>
      <c r="Q569" s="128"/>
      <c r="R569" s="128"/>
      <c r="S569" s="128"/>
      <c r="T569" s="128"/>
      <c r="U569" s="128"/>
      <c r="V569" s="128"/>
      <c r="W569" s="128"/>
      <c r="X569" s="128"/>
      <c r="Y569" s="128"/>
      <c r="Z569" s="128"/>
      <c r="AA569" s="128"/>
      <c r="AB569" s="128"/>
      <c r="AC569" s="128"/>
      <c r="AD569" s="128"/>
      <c r="AE569" s="128"/>
      <c r="AF569" s="128"/>
      <c r="AG569" s="128"/>
      <c r="AH569" s="128"/>
      <c r="AI569" s="128"/>
      <c r="AJ569" s="128"/>
      <c r="AK569" s="128"/>
      <c r="AL569" s="128"/>
      <c r="AM569" s="128"/>
      <c r="AN569" s="128"/>
      <c r="AO569" s="128"/>
      <c r="AP569" s="128"/>
      <c r="AQ569" s="128"/>
      <c r="AR569" s="128"/>
      <c r="AS569" s="128"/>
      <c r="AT569" s="128"/>
      <c r="AU569" s="128"/>
      <c r="AV569" s="128"/>
      <c r="AW569" s="128"/>
      <c r="AX569" s="128"/>
      <c r="AY569" s="128"/>
      <c r="AZ569" s="128"/>
      <c r="BA569" s="128"/>
      <c r="BB569" s="128"/>
      <c r="BC569" s="128"/>
      <c r="BD569" s="128"/>
      <c r="BE569" s="128"/>
      <c r="BF569" s="128"/>
      <c r="BG569" s="128"/>
      <c r="BH569" s="128"/>
      <c r="BI569" s="128"/>
      <c r="BJ569" s="128"/>
      <c r="BK569" s="128"/>
      <c r="BL569" s="128"/>
      <c r="BM569" s="128"/>
      <c r="BN569" s="128"/>
      <c r="BO569" s="128"/>
      <c r="BP569" s="128"/>
      <c r="BQ569" s="128"/>
      <c r="BR569" s="128"/>
      <c r="BS569" s="128"/>
      <c r="BT569" s="128"/>
      <c r="BU569" s="128"/>
      <c r="BV569" s="128"/>
      <c r="BW569" s="128"/>
      <c r="BX569" s="128"/>
      <c r="BY569" s="128"/>
      <c r="BZ569" s="129"/>
      <c r="CA569" s="129"/>
      <c r="CB569" s="129"/>
      <c r="CC569" s="129"/>
      <c r="CD569" s="129"/>
      <c r="CE569" s="129"/>
      <c r="CF569" s="129"/>
      <c r="CG569" s="129"/>
      <c r="CH569" s="129"/>
      <c r="CI569" s="129"/>
      <c r="CJ569" s="129"/>
      <c r="CK569" s="129"/>
      <c r="CL569" s="129"/>
      <c r="CM569" s="129"/>
      <c r="CN569" s="129"/>
      <c r="CO569" s="129"/>
      <c r="CP569" s="129"/>
      <c r="CQ569" s="129"/>
      <c r="CR569" s="129"/>
      <c r="CS569" s="129"/>
      <c r="CT569" s="129"/>
      <c r="CU569" s="129"/>
      <c r="CV569" s="129"/>
      <c r="CW569" s="129"/>
      <c r="CX569" s="129"/>
      <c r="CY569" s="129"/>
      <c r="CZ569" s="129"/>
      <c r="DA569" s="129"/>
      <c r="DB569" s="129"/>
      <c r="DC569" s="129"/>
      <c r="DD569" s="129"/>
      <c r="DE569" s="129"/>
      <c r="DF569" s="129"/>
      <c r="DG569" s="129"/>
      <c r="DH569" s="129"/>
      <c r="DI569" s="129"/>
      <c r="DJ569" s="129"/>
      <c r="DK569" s="129"/>
      <c r="DL569" s="129"/>
      <c r="DM569" s="129"/>
      <c r="DN569" s="129"/>
      <c r="DO569" s="129"/>
      <c r="DP569" s="129"/>
      <c r="DQ569" s="129"/>
      <c r="DR569" s="129"/>
      <c r="DS569" s="129"/>
      <c r="DT569" s="129"/>
      <c r="DU569" s="129"/>
      <c r="DV569" s="129"/>
      <c r="DW569" s="129"/>
      <c r="DX569" s="129"/>
      <c r="DY569" s="129"/>
      <c r="DZ569" s="129"/>
      <c r="EA569" s="129"/>
      <c r="EB569" s="129"/>
      <c r="EC569" s="129"/>
      <c r="ED569" s="129"/>
      <c r="EE569" s="129"/>
      <c r="EF569" s="129"/>
      <c r="EG569" s="129"/>
      <c r="EH569" s="129"/>
      <c r="EI569" s="129"/>
      <c r="EJ569" s="129"/>
      <c r="EK569" s="129"/>
      <c r="EL569" s="129"/>
      <c r="EM569" s="129"/>
      <c r="EN569" s="129"/>
      <c r="EO569" s="129"/>
      <c r="EP569" s="129"/>
      <c r="EQ569" s="129"/>
      <c r="ER569" s="129"/>
      <c r="ES569" s="129"/>
      <c r="ET569" s="129"/>
      <c r="EU569" s="129"/>
      <c r="EV569" s="129"/>
      <c r="EW569" s="129"/>
      <c r="EX569" s="129"/>
      <c r="EY569" s="129"/>
      <c r="EZ569" s="129"/>
      <c r="FA569" s="129"/>
      <c r="FB569" s="129"/>
      <c r="FC569" s="129"/>
      <c r="FD569" s="129"/>
      <c r="FE569" s="129"/>
      <c r="FF569" s="129"/>
      <c r="FG569" s="129"/>
      <c r="FH569" s="129"/>
      <c r="FI569" s="129"/>
      <c r="FJ569" s="129"/>
      <c r="FK569" s="129"/>
      <c r="FL569" s="129"/>
      <c r="FM569" s="129"/>
      <c r="FN569" s="129"/>
      <c r="FO569" s="129"/>
      <c r="FP569" s="129"/>
      <c r="FQ569" s="129"/>
      <c r="FR569" s="129"/>
      <c r="FS569" s="129"/>
      <c r="FT569" s="129"/>
      <c r="FU569" s="129"/>
      <c r="FV569" s="129"/>
      <c r="FW569" s="129"/>
      <c r="FX569" s="129"/>
      <c r="FY569" s="129"/>
      <c r="FZ569" s="129"/>
      <c r="GA569" s="129"/>
      <c r="GB569" s="129"/>
      <c r="GC569" s="129"/>
      <c r="GD569" s="129"/>
      <c r="GE569" s="129"/>
      <c r="GF569" s="129"/>
      <c r="GG569" s="129"/>
      <c r="GH569" s="129"/>
      <c r="GI569" s="129"/>
      <c r="GJ569" s="129"/>
      <c r="GK569" s="129"/>
      <c r="GL569" s="129"/>
      <c r="GM569" s="129"/>
      <c r="GN569" s="129"/>
      <c r="GO569" s="129"/>
      <c r="GP569" s="129"/>
      <c r="GQ569" s="129"/>
      <c r="GR569" s="129"/>
      <c r="GS569" s="129"/>
      <c r="GT569" s="129"/>
      <c r="GU569" s="129"/>
      <c r="GV569" s="129"/>
      <c r="GW569" s="129"/>
      <c r="GX569" s="129"/>
      <c r="GY569" s="129"/>
      <c r="GZ569" s="129"/>
      <c r="HA569" s="129"/>
      <c r="HB569" s="129"/>
      <c r="HC569" s="129"/>
      <c r="HD569" s="129"/>
      <c r="HE569" s="129"/>
      <c r="HF569" s="129"/>
      <c r="HG569" s="129"/>
      <c r="HH569" s="129"/>
      <c r="HI569" s="129"/>
      <c r="HJ569" s="129"/>
      <c r="HK569" s="129"/>
      <c r="HL569" s="129"/>
      <c r="HM569" s="129"/>
      <c r="HN569" s="129"/>
      <c r="HO569" s="129"/>
      <c r="HP569" s="129"/>
      <c r="HQ569" s="129"/>
      <c r="HR569" s="129"/>
      <c r="HS569" s="129"/>
      <c r="HT569" s="129"/>
      <c r="HU569" s="129"/>
      <c r="HV569" s="129"/>
      <c r="HW569" s="129"/>
      <c r="HX569" s="129"/>
      <c r="HY569" s="129"/>
      <c r="HZ569" s="129"/>
      <c r="IA569" s="129"/>
      <c r="IB569" s="129"/>
      <c r="IC569" s="129"/>
      <c r="ID569" s="129"/>
      <c r="IE569" s="129"/>
      <c r="IF569" s="129"/>
      <c r="IG569" s="129"/>
      <c r="IH569" s="129"/>
      <c r="II569" s="129"/>
      <c r="IJ569" s="129"/>
    </row>
    <row r="570" s="129" customFormat="true" ht="45.75" hidden="false" customHeight="true" outlineLevel="1" collapsed="false">
      <c r="A570" s="85"/>
      <c r="B570" s="193"/>
      <c r="C570" s="194"/>
      <c r="D570" s="194"/>
      <c r="E570" s="194"/>
      <c r="F570" s="195" t="s">
        <v>977</v>
      </c>
      <c r="G570" s="195"/>
      <c r="H570" s="196"/>
      <c r="I570" s="196"/>
      <c r="J570" s="196"/>
      <c r="K570" s="200"/>
      <c r="L570" s="128"/>
      <c r="M570" s="128"/>
      <c r="N570" s="128"/>
      <c r="O570" s="128"/>
      <c r="P570" s="128"/>
      <c r="Q570" s="128"/>
      <c r="R570" s="128"/>
      <c r="S570" s="128"/>
      <c r="T570" s="128"/>
      <c r="U570" s="128"/>
      <c r="V570" s="128"/>
      <c r="W570" s="128"/>
      <c r="X570" s="128"/>
      <c r="Y570" s="128"/>
      <c r="Z570" s="128"/>
      <c r="AA570" s="128"/>
      <c r="AB570" s="128"/>
      <c r="AC570" s="128"/>
      <c r="AD570" s="128"/>
      <c r="AE570" s="128"/>
      <c r="AF570" s="128"/>
      <c r="AG570" s="128"/>
      <c r="AH570" s="128"/>
      <c r="AI570" s="128"/>
      <c r="AJ570" s="128"/>
      <c r="AK570" s="128"/>
      <c r="AL570" s="128"/>
      <c r="AM570" s="128"/>
      <c r="AN570" s="128"/>
      <c r="AO570" s="128"/>
      <c r="AP570" s="128"/>
      <c r="AQ570" s="128"/>
      <c r="AR570" s="128"/>
      <c r="AS570" s="128"/>
      <c r="AT570" s="128"/>
      <c r="AU570" s="128"/>
      <c r="AV570" s="128"/>
      <c r="AW570" s="128"/>
      <c r="AX570" s="128"/>
      <c r="AY570" s="128"/>
      <c r="AZ570" s="128"/>
      <c r="BA570" s="128"/>
      <c r="BB570" s="128"/>
      <c r="BC570" s="128"/>
      <c r="BD570" s="128"/>
      <c r="BE570" s="128"/>
      <c r="BF570" s="128"/>
      <c r="BG570" s="128"/>
      <c r="BH570" s="128"/>
      <c r="BI570" s="128"/>
      <c r="BJ570" s="128"/>
      <c r="BK570" s="128"/>
      <c r="BL570" s="128"/>
      <c r="BM570" s="128"/>
      <c r="BN570" s="128"/>
      <c r="BO570" s="128"/>
      <c r="BP570" s="128"/>
      <c r="BQ570" s="128"/>
      <c r="BR570" s="128"/>
      <c r="BS570" s="128"/>
      <c r="BT570" s="128"/>
      <c r="BU570" s="128"/>
      <c r="BV570" s="128"/>
      <c r="BW570" s="128"/>
      <c r="BX570" s="128"/>
      <c r="BY570" s="128"/>
    </row>
    <row r="571" customFormat="false" ht="30" hidden="false" customHeight="true" outlineLevel="1" collapsed="false">
      <c r="A571" s="85"/>
      <c r="B571" s="103" t="n">
        <v>30</v>
      </c>
      <c r="C571" s="104" t="n">
        <v>1</v>
      </c>
      <c r="D571" s="105" t="s">
        <v>36</v>
      </c>
      <c r="E571" s="104"/>
      <c r="F571" s="138" t="s">
        <v>978</v>
      </c>
      <c r="G571" s="138"/>
      <c r="H571" s="120" t="s">
        <v>979</v>
      </c>
      <c r="I571" s="108"/>
      <c r="J571" s="109" t="n">
        <v>1800</v>
      </c>
      <c r="K571" s="110" t="n">
        <f aca="false">I571*J571</f>
        <v>0</v>
      </c>
      <c r="L571" s="128"/>
      <c r="M571" s="128"/>
      <c r="N571" s="128"/>
      <c r="O571" s="128"/>
      <c r="P571" s="128"/>
      <c r="Q571" s="128"/>
      <c r="R571" s="128"/>
      <c r="S571" s="128"/>
      <c r="T571" s="128"/>
      <c r="U571" s="128"/>
      <c r="V571" s="128"/>
      <c r="W571" s="128"/>
      <c r="X571" s="128"/>
      <c r="Y571" s="128"/>
      <c r="Z571" s="128"/>
      <c r="AA571" s="128"/>
      <c r="AB571" s="128"/>
      <c r="AC571" s="128"/>
      <c r="AD571" s="128"/>
      <c r="AE571" s="128"/>
      <c r="AF571" s="128"/>
      <c r="AG571" s="128"/>
      <c r="AH571" s="128"/>
      <c r="AI571" s="128"/>
      <c r="AJ571" s="128"/>
      <c r="AK571" s="128"/>
      <c r="AL571" s="128"/>
      <c r="AM571" s="128"/>
      <c r="AN571" s="128"/>
      <c r="AO571" s="128"/>
      <c r="AP571" s="128"/>
      <c r="AQ571" s="128"/>
      <c r="AR571" s="128"/>
      <c r="AS571" s="128"/>
      <c r="AT571" s="128"/>
      <c r="AU571" s="128"/>
      <c r="AV571" s="128"/>
      <c r="AW571" s="128"/>
      <c r="AX571" s="128"/>
      <c r="AY571" s="128"/>
      <c r="AZ571" s="128"/>
      <c r="BA571" s="128"/>
      <c r="BB571" s="128"/>
      <c r="BC571" s="128"/>
      <c r="BD571" s="128"/>
      <c r="BE571" s="128"/>
      <c r="BF571" s="128"/>
      <c r="BG571" s="128"/>
      <c r="BH571" s="128"/>
      <c r="BI571" s="128"/>
      <c r="BJ571" s="128"/>
      <c r="BK571" s="128"/>
      <c r="BL571" s="128"/>
      <c r="BM571" s="128"/>
      <c r="BN571" s="128"/>
      <c r="BO571" s="128"/>
      <c r="BP571" s="128"/>
      <c r="BQ571" s="128"/>
      <c r="BR571" s="128"/>
      <c r="BS571" s="128"/>
      <c r="BT571" s="128"/>
      <c r="BU571" s="128"/>
      <c r="BV571" s="128"/>
      <c r="BW571" s="128"/>
      <c r="BX571" s="128"/>
      <c r="BY571" s="128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s="102" customFormat="true" ht="30" hidden="false" customHeight="true" outlineLevel="2" collapsed="false">
      <c r="A572" s="85"/>
      <c r="B572" s="111"/>
      <c r="C572" s="112"/>
      <c r="D572" s="112"/>
      <c r="E572" s="112"/>
      <c r="F572" s="113"/>
      <c r="G572" s="114"/>
      <c r="H572" s="115" t="s">
        <v>980</v>
      </c>
      <c r="I572" s="116"/>
      <c r="J572" s="117" t="n">
        <f aca="false">SUM(I571)</f>
        <v>0</v>
      </c>
      <c r="K572" s="110"/>
      <c r="L572" s="128"/>
      <c r="M572" s="128"/>
      <c r="N572" s="128"/>
      <c r="O572" s="128"/>
      <c r="P572" s="128"/>
      <c r="Q572" s="128"/>
      <c r="R572" s="128"/>
      <c r="S572" s="128"/>
      <c r="T572" s="128"/>
      <c r="U572" s="128"/>
      <c r="V572" s="128"/>
      <c r="W572" s="128"/>
      <c r="X572" s="128"/>
      <c r="Y572" s="128"/>
      <c r="Z572" s="128"/>
      <c r="AA572" s="128"/>
      <c r="AB572" s="128"/>
      <c r="AC572" s="128"/>
      <c r="AD572" s="128"/>
      <c r="AE572" s="128"/>
      <c r="AF572" s="128"/>
      <c r="AG572" s="128"/>
      <c r="AH572" s="128"/>
      <c r="AI572" s="128"/>
      <c r="AJ572" s="128"/>
      <c r="AK572" s="128"/>
      <c r="AL572" s="128"/>
      <c r="AM572" s="128"/>
      <c r="AN572" s="128"/>
      <c r="AO572" s="128"/>
      <c r="AP572" s="128"/>
      <c r="AQ572" s="128"/>
      <c r="AR572" s="128"/>
      <c r="AS572" s="128"/>
      <c r="AT572" s="128"/>
      <c r="AU572" s="128"/>
      <c r="AV572" s="128"/>
      <c r="AW572" s="128"/>
      <c r="AX572" s="128"/>
      <c r="AY572" s="128"/>
      <c r="AZ572" s="128"/>
      <c r="BA572" s="128"/>
      <c r="BB572" s="128"/>
      <c r="BC572" s="128"/>
      <c r="BD572" s="128"/>
      <c r="BE572" s="128"/>
      <c r="BF572" s="128"/>
      <c r="BG572" s="128"/>
      <c r="BH572" s="128"/>
      <c r="BI572" s="128"/>
      <c r="BJ572" s="128"/>
      <c r="BK572" s="128"/>
      <c r="BL572" s="128"/>
      <c r="BM572" s="128"/>
      <c r="BN572" s="128"/>
      <c r="BO572" s="128"/>
      <c r="BP572" s="128"/>
      <c r="BQ572" s="128"/>
      <c r="BR572" s="128"/>
      <c r="BS572" s="128"/>
      <c r="BT572" s="128"/>
      <c r="BU572" s="128"/>
      <c r="BV572" s="128"/>
      <c r="BW572" s="128"/>
      <c r="BX572" s="128"/>
      <c r="BY572" s="128"/>
      <c r="BZ572" s="129"/>
      <c r="CA572" s="129"/>
      <c r="CB572" s="129"/>
      <c r="CC572" s="129"/>
      <c r="CD572" s="129"/>
      <c r="CE572" s="129"/>
      <c r="CF572" s="129"/>
      <c r="CG572" s="129"/>
      <c r="CH572" s="129"/>
      <c r="CI572" s="129"/>
      <c r="CJ572" s="129"/>
      <c r="CK572" s="129"/>
      <c r="CL572" s="129"/>
      <c r="CM572" s="129"/>
      <c r="CN572" s="129"/>
      <c r="CO572" s="129"/>
      <c r="CP572" s="129"/>
      <c r="CQ572" s="129"/>
      <c r="CR572" s="129"/>
      <c r="CS572" s="129"/>
      <c r="CT572" s="129"/>
      <c r="CU572" s="129"/>
      <c r="CV572" s="129"/>
      <c r="CW572" s="129"/>
      <c r="CX572" s="129"/>
      <c r="CY572" s="129"/>
      <c r="CZ572" s="129"/>
      <c r="DA572" s="129"/>
      <c r="DB572" s="129"/>
      <c r="DC572" s="129"/>
      <c r="DD572" s="129"/>
      <c r="DE572" s="129"/>
      <c r="DF572" s="129"/>
      <c r="DG572" s="129"/>
      <c r="DH572" s="129"/>
      <c r="DI572" s="129"/>
      <c r="DJ572" s="129"/>
      <c r="DK572" s="129"/>
      <c r="DL572" s="129"/>
      <c r="DM572" s="129"/>
      <c r="DN572" s="129"/>
      <c r="DO572" s="129"/>
      <c r="DP572" s="129"/>
      <c r="DQ572" s="129"/>
      <c r="DR572" s="129"/>
      <c r="DS572" s="129"/>
      <c r="DT572" s="129"/>
      <c r="DU572" s="129"/>
      <c r="DV572" s="129"/>
      <c r="DW572" s="129"/>
      <c r="DX572" s="129"/>
      <c r="DY572" s="129"/>
      <c r="DZ572" s="129"/>
      <c r="EA572" s="129"/>
      <c r="EB572" s="129"/>
      <c r="EC572" s="129"/>
      <c r="ED572" s="129"/>
      <c r="EE572" s="129"/>
      <c r="EF572" s="129"/>
      <c r="EG572" s="129"/>
      <c r="EH572" s="129"/>
      <c r="EI572" s="129"/>
      <c r="EJ572" s="129"/>
      <c r="EK572" s="129"/>
      <c r="EL572" s="129"/>
      <c r="EM572" s="129"/>
      <c r="EN572" s="129"/>
      <c r="EO572" s="129"/>
      <c r="EP572" s="129"/>
      <c r="EQ572" s="129"/>
      <c r="ER572" s="129"/>
      <c r="ES572" s="129"/>
      <c r="ET572" s="129"/>
      <c r="EU572" s="129"/>
      <c r="EV572" s="129"/>
      <c r="EW572" s="129"/>
      <c r="EX572" s="129"/>
      <c r="EY572" s="129"/>
      <c r="EZ572" s="129"/>
      <c r="FA572" s="129"/>
      <c r="FB572" s="129"/>
      <c r="FC572" s="129"/>
      <c r="FD572" s="129"/>
      <c r="FE572" s="129"/>
      <c r="FF572" s="129"/>
      <c r="FG572" s="129"/>
      <c r="FH572" s="129"/>
      <c r="FI572" s="129"/>
      <c r="FJ572" s="129"/>
      <c r="FK572" s="129"/>
      <c r="FL572" s="129"/>
      <c r="FM572" s="129"/>
      <c r="FN572" s="129"/>
      <c r="FO572" s="129"/>
      <c r="FP572" s="129"/>
      <c r="FQ572" s="129"/>
      <c r="FR572" s="129"/>
      <c r="FS572" s="129"/>
      <c r="FT572" s="129"/>
      <c r="FU572" s="129"/>
      <c r="FV572" s="129"/>
      <c r="FW572" s="129"/>
      <c r="FX572" s="129"/>
      <c r="FY572" s="129"/>
      <c r="FZ572" s="129"/>
      <c r="GA572" s="129"/>
      <c r="GB572" s="129"/>
      <c r="GC572" s="129"/>
      <c r="GD572" s="129"/>
      <c r="GE572" s="129"/>
      <c r="GF572" s="129"/>
      <c r="GG572" s="129"/>
      <c r="GH572" s="129"/>
      <c r="GI572" s="129"/>
      <c r="GJ572" s="129"/>
      <c r="GK572" s="129"/>
      <c r="GL572" s="129"/>
      <c r="GM572" s="129"/>
      <c r="GN572" s="129"/>
      <c r="GO572" s="129"/>
      <c r="GP572" s="129"/>
      <c r="GQ572" s="129"/>
      <c r="GR572" s="129"/>
      <c r="GS572" s="129"/>
      <c r="GT572" s="129"/>
      <c r="GU572" s="129"/>
      <c r="GV572" s="129"/>
      <c r="GW572" s="129"/>
      <c r="GX572" s="129"/>
      <c r="GY572" s="129"/>
      <c r="GZ572" s="129"/>
      <c r="HA572" s="129"/>
      <c r="HB572" s="129"/>
      <c r="HC572" s="129"/>
      <c r="HD572" s="129"/>
      <c r="HE572" s="129"/>
      <c r="HF572" s="129"/>
      <c r="HG572" s="129"/>
      <c r="HH572" s="129"/>
      <c r="HI572" s="129"/>
      <c r="HJ572" s="129"/>
      <c r="HK572" s="129"/>
      <c r="HL572" s="129"/>
      <c r="HM572" s="129"/>
      <c r="HN572" s="129"/>
      <c r="HO572" s="129"/>
      <c r="HP572" s="129"/>
      <c r="HQ572" s="129"/>
      <c r="HR572" s="129"/>
      <c r="HS572" s="129"/>
      <c r="HT572" s="129"/>
      <c r="HU572" s="129"/>
      <c r="HV572" s="129"/>
      <c r="HW572" s="129"/>
      <c r="HX572" s="129"/>
      <c r="HY572" s="129"/>
      <c r="HZ572" s="129"/>
      <c r="IA572" s="129"/>
      <c r="IB572" s="129"/>
      <c r="IC572" s="129"/>
      <c r="ID572" s="129"/>
      <c r="IE572" s="129"/>
      <c r="IF572" s="129"/>
      <c r="IG572" s="129"/>
      <c r="IH572" s="129"/>
      <c r="II572" s="129"/>
      <c r="IJ572" s="129"/>
    </row>
    <row r="573" s="129" customFormat="true" ht="49.5" hidden="false" customHeight="true" outlineLevel="1" collapsed="false">
      <c r="A573" s="85"/>
      <c r="B573" s="193"/>
      <c r="C573" s="194"/>
      <c r="D573" s="194"/>
      <c r="E573" s="194"/>
      <c r="F573" s="195" t="s">
        <v>981</v>
      </c>
      <c r="G573" s="195"/>
      <c r="H573" s="196"/>
      <c r="I573" s="196"/>
      <c r="J573" s="196"/>
      <c r="K573" s="200"/>
      <c r="L573" s="128"/>
      <c r="M573" s="128"/>
      <c r="N573" s="128"/>
      <c r="O573" s="128"/>
      <c r="P573" s="128"/>
      <c r="Q573" s="128"/>
      <c r="R573" s="128"/>
      <c r="S573" s="128"/>
      <c r="T573" s="128"/>
      <c r="U573" s="128"/>
      <c r="V573" s="128"/>
      <c r="W573" s="128"/>
      <c r="X573" s="128"/>
      <c r="Y573" s="128"/>
      <c r="Z573" s="128"/>
      <c r="AA573" s="128"/>
      <c r="AB573" s="128"/>
      <c r="AC573" s="128"/>
      <c r="AD573" s="128"/>
      <c r="AE573" s="128"/>
      <c r="AF573" s="128"/>
      <c r="AG573" s="128"/>
      <c r="AH573" s="128"/>
      <c r="AI573" s="128"/>
      <c r="AJ573" s="128"/>
      <c r="AK573" s="128"/>
      <c r="AL573" s="128"/>
      <c r="AM573" s="128"/>
      <c r="AN573" s="128"/>
      <c r="AO573" s="128"/>
      <c r="AP573" s="128"/>
      <c r="AQ573" s="128"/>
      <c r="AR573" s="128"/>
      <c r="AS573" s="128"/>
      <c r="AT573" s="128"/>
      <c r="AU573" s="128"/>
      <c r="AV573" s="128"/>
      <c r="AW573" s="128"/>
      <c r="AX573" s="128"/>
      <c r="AY573" s="128"/>
      <c r="AZ573" s="128"/>
      <c r="BA573" s="128"/>
      <c r="BB573" s="128"/>
      <c r="BC573" s="128"/>
      <c r="BD573" s="128"/>
      <c r="BE573" s="128"/>
      <c r="BF573" s="128"/>
      <c r="BG573" s="128"/>
      <c r="BH573" s="128"/>
      <c r="BI573" s="128"/>
      <c r="BJ573" s="128"/>
      <c r="BK573" s="128"/>
      <c r="BL573" s="128"/>
      <c r="BM573" s="128"/>
      <c r="BN573" s="128"/>
      <c r="BO573" s="128"/>
      <c r="BP573" s="128"/>
      <c r="BQ573" s="128"/>
      <c r="BR573" s="128"/>
      <c r="BS573" s="128"/>
      <c r="BT573" s="128"/>
      <c r="BU573" s="128"/>
      <c r="BV573" s="128"/>
      <c r="BW573" s="128"/>
      <c r="BX573" s="128"/>
      <c r="BY573" s="128"/>
    </row>
    <row r="574" customFormat="false" ht="30" hidden="false" customHeight="true" outlineLevel="1" collapsed="false">
      <c r="A574" s="85"/>
      <c r="B574" s="103" t="n">
        <v>6</v>
      </c>
      <c r="C574" s="104" t="n">
        <v>1</v>
      </c>
      <c r="D574" s="105" t="s">
        <v>36</v>
      </c>
      <c r="E574" s="104"/>
      <c r="F574" s="138" t="s">
        <v>982</v>
      </c>
      <c r="G574" s="138"/>
      <c r="H574" s="120" t="s">
        <v>983</v>
      </c>
      <c r="I574" s="108"/>
      <c r="J574" s="109" t="n">
        <v>595</v>
      </c>
      <c r="K574" s="110" t="n">
        <f aca="false">I574*J574</f>
        <v>0</v>
      </c>
      <c r="L574" s="128"/>
      <c r="M574" s="128"/>
      <c r="N574" s="128"/>
      <c r="O574" s="128"/>
      <c r="P574" s="128"/>
      <c r="Q574" s="128"/>
      <c r="R574" s="128"/>
      <c r="S574" s="128"/>
      <c r="T574" s="128"/>
      <c r="U574" s="128"/>
      <c r="V574" s="128"/>
      <c r="W574" s="128"/>
      <c r="X574" s="128"/>
      <c r="Y574" s="128"/>
      <c r="Z574" s="128"/>
      <c r="AA574" s="128"/>
      <c r="AB574" s="128"/>
      <c r="AC574" s="128"/>
      <c r="AD574" s="128"/>
      <c r="AE574" s="128"/>
      <c r="AF574" s="128"/>
      <c r="AG574" s="128"/>
      <c r="AH574" s="128"/>
      <c r="AI574" s="128"/>
      <c r="AJ574" s="128"/>
      <c r="AK574" s="128"/>
      <c r="AL574" s="128"/>
      <c r="AM574" s="128"/>
      <c r="AN574" s="128"/>
      <c r="AO574" s="128"/>
      <c r="AP574" s="128"/>
      <c r="AQ574" s="128"/>
      <c r="AR574" s="128"/>
      <c r="AS574" s="128"/>
      <c r="AT574" s="128"/>
      <c r="AU574" s="128"/>
      <c r="AV574" s="128"/>
      <c r="AW574" s="128"/>
      <c r="AX574" s="128"/>
      <c r="AY574" s="128"/>
      <c r="AZ574" s="128"/>
      <c r="BA574" s="128"/>
      <c r="BB574" s="128"/>
      <c r="BC574" s="128"/>
      <c r="BD574" s="128"/>
      <c r="BE574" s="128"/>
      <c r="BF574" s="128"/>
      <c r="BG574" s="128"/>
      <c r="BH574" s="128"/>
      <c r="BI574" s="128"/>
      <c r="BJ574" s="128"/>
      <c r="BK574" s="128"/>
      <c r="BL574" s="128"/>
      <c r="BM574" s="128"/>
      <c r="BN574" s="128"/>
      <c r="BO574" s="128"/>
      <c r="BP574" s="128"/>
      <c r="BQ574" s="128"/>
      <c r="BR574" s="128"/>
      <c r="BS574" s="128"/>
      <c r="BT574" s="128"/>
      <c r="BU574" s="128"/>
      <c r="BV574" s="128"/>
      <c r="BW574" s="128"/>
      <c r="BX574" s="128"/>
      <c r="BY574" s="128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30" hidden="false" customHeight="true" outlineLevel="1" collapsed="false">
      <c r="A575" s="85"/>
      <c r="B575" s="103" t="n">
        <v>6</v>
      </c>
      <c r="C575" s="104" t="n">
        <v>1</v>
      </c>
      <c r="D575" s="105" t="s">
        <v>36</v>
      </c>
      <c r="E575" s="104"/>
      <c r="F575" s="138" t="s">
        <v>984</v>
      </c>
      <c r="G575" s="138"/>
      <c r="H575" s="120" t="s">
        <v>985</v>
      </c>
      <c r="I575" s="108"/>
      <c r="J575" s="109" t="n">
        <v>595</v>
      </c>
      <c r="K575" s="110" t="n">
        <f aca="false">I575*J575</f>
        <v>0</v>
      </c>
      <c r="L575" s="128"/>
      <c r="M575" s="128"/>
      <c r="N575" s="128"/>
      <c r="O575" s="128"/>
      <c r="P575" s="128"/>
      <c r="Q575" s="128"/>
      <c r="R575" s="128"/>
      <c r="S575" s="128"/>
      <c r="T575" s="128"/>
      <c r="U575" s="128"/>
      <c r="V575" s="128"/>
      <c r="W575" s="128"/>
      <c r="X575" s="128"/>
      <c r="Y575" s="128"/>
      <c r="Z575" s="128"/>
      <c r="AA575" s="128"/>
      <c r="AB575" s="128"/>
      <c r="AC575" s="128"/>
      <c r="AD575" s="128"/>
      <c r="AE575" s="128"/>
      <c r="AF575" s="128"/>
      <c r="AG575" s="128"/>
      <c r="AH575" s="128"/>
      <c r="AI575" s="128"/>
      <c r="AJ575" s="128"/>
      <c r="AK575" s="128"/>
      <c r="AL575" s="128"/>
      <c r="AM575" s="128"/>
      <c r="AN575" s="128"/>
      <c r="AO575" s="128"/>
      <c r="AP575" s="128"/>
      <c r="AQ575" s="128"/>
      <c r="AR575" s="128"/>
      <c r="AS575" s="128"/>
      <c r="AT575" s="128"/>
      <c r="AU575" s="128"/>
      <c r="AV575" s="128"/>
      <c r="AW575" s="128"/>
      <c r="AX575" s="128"/>
      <c r="AY575" s="128"/>
      <c r="AZ575" s="128"/>
      <c r="BA575" s="128"/>
      <c r="BB575" s="128"/>
      <c r="BC575" s="128"/>
      <c r="BD575" s="128"/>
      <c r="BE575" s="128"/>
      <c r="BF575" s="128"/>
      <c r="BG575" s="128"/>
      <c r="BH575" s="128"/>
      <c r="BI575" s="128"/>
      <c r="BJ575" s="128"/>
      <c r="BK575" s="128"/>
      <c r="BL575" s="128"/>
      <c r="BM575" s="128"/>
      <c r="BN575" s="128"/>
      <c r="BO575" s="128"/>
      <c r="BP575" s="128"/>
      <c r="BQ575" s="128"/>
      <c r="BR575" s="128"/>
      <c r="BS575" s="128"/>
      <c r="BT575" s="128"/>
      <c r="BU575" s="128"/>
      <c r="BV575" s="128"/>
      <c r="BW575" s="128"/>
      <c r="BX575" s="128"/>
      <c r="BY575" s="128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30" hidden="false" customHeight="true" outlineLevel="1" collapsed="false">
      <c r="A576" s="85"/>
      <c r="B576" s="103" t="n">
        <v>6</v>
      </c>
      <c r="C576" s="104" t="n">
        <v>1</v>
      </c>
      <c r="D576" s="105" t="s">
        <v>36</v>
      </c>
      <c r="E576" s="104"/>
      <c r="F576" s="138" t="s">
        <v>986</v>
      </c>
      <c r="G576" s="138"/>
      <c r="H576" s="120" t="s">
        <v>987</v>
      </c>
      <c r="I576" s="108"/>
      <c r="J576" s="109" t="n">
        <v>595</v>
      </c>
      <c r="K576" s="110" t="n">
        <f aca="false">I576*J576</f>
        <v>0</v>
      </c>
      <c r="L576" s="128"/>
      <c r="M576" s="128"/>
      <c r="N576" s="128"/>
      <c r="O576" s="128"/>
      <c r="P576" s="128"/>
      <c r="Q576" s="128"/>
      <c r="R576" s="128"/>
      <c r="S576" s="128"/>
      <c r="T576" s="128"/>
      <c r="U576" s="128"/>
      <c r="V576" s="128"/>
      <c r="W576" s="128"/>
      <c r="X576" s="128"/>
      <c r="Y576" s="128"/>
      <c r="Z576" s="128"/>
      <c r="AA576" s="128"/>
      <c r="AB576" s="128"/>
      <c r="AC576" s="128"/>
      <c r="AD576" s="128"/>
      <c r="AE576" s="128"/>
      <c r="AF576" s="128"/>
      <c r="AG576" s="128"/>
      <c r="AH576" s="128"/>
      <c r="AI576" s="128"/>
      <c r="AJ576" s="128"/>
      <c r="AK576" s="128"/>
      <c r="AL576" s="128"/>
      <c r="AM576" s="128"/>
      <c r="AN576" s="128"/>
      <c r="AO576" s="128"/>
      <c r="AP576" s="128"/>
      <c r="AQ576" s="128"/>
      <c r="AR576" s="128"/>
      <c r="AS576" s="128"/>
      <c r="AT576" s="128"/>
      <c r="AU576" s="128"/>
      <c r="AV576" s="128"/>
      <c r="AW576" s="128"/>
      <c r="AX576" s="128"/>
      <c r="AY576" s="128"/>
      <c r="AZ576" s="128"/>
      <c r="BA576" s="128"/>
      <c r="BB576" s="128"/>
      <c r="BC576" s="128"/>
      <c r="BD576" s="128"/>
      <c r="BE576" s="128"/>
      <c r="BF576" s="128"/>
      <c r="BG576" s="128"/>
      <c r="BH576" s="128"/>
      <c r="BI576" s="128"/>
      <c r="BJ576" s="128"/>
      <c r="BK576" s="128"/>
      <c r="BL576" s="128"/>
      <c r="BM576" s="128"/>
      <c r="BN576" s="128"/>
      <c r="BO576" s="128"/>
      <c r="BP576" s="128"/>
      <c r="BQ576" s="128"/>
      <c r="BR576" s="128"/>
      <c r="BS576" s="128"/>
      <c r="BT576" s="128"/>
      <c r="BU576" s="128"/>
      <c r="BV576" s="128"/>
      <c r="BW576" s="128"/>
      <c r="BX576" s="128"/>
      <c r="BY576" s="128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30" hidden="false" customHeight="true" outlineLevel="1" collapsed="false">
      <c r="A577" s="85"/>
      <c r="B577" s="131" t="n">
        <v>6</v>
      </c>
      <c r="C577" s="105" t="n">
        <v>1</v>
      </c>
      <c r="D577" s="105" t="s">
        <v>36</v>
      </c>
      <c r="E577" s="105"/>
      <c r="F577" s="138" t="s">
        <v>988</v>
      </c>
      <c r="G577" s="138"/>
      <c r="H577" s="120" t="s">
        <v>989</v>
      </c>
      <c r="I577" s="180"/>
      <c r="J577" s="109" t="n">
        <v>595</v>
      </c>
      <c r="K577" s="110" t="n">
        <f aca="false">I577*J577</f>
        <v>0</v>
      </c>
      <c r="L577" s="128"/>
      <c r="M577" s="128"/>
      <c r="N577" s="128"/>
      <c r="O577" s="128"/>
      <c r="P577" s="128"/>
      <c r="Q577" s="128"/>
      <c r="R577" s="128"/>
      <c r="S577" s="128"/>
      <c r="T577" s="128"/>
      <c r="U577" s="128"/>
      <c r="V577" s="128"/>
      <c r="W577" s="128"/>
      <c r="X577" s="128"/>
      <c r="Y577" s="128"/>
      <c r="Z577" s="128"/>
      <c r="AA577" s="128"/>
      <c r="AB577" s="128"/>
      <c r="AC577" s="128"/>
      <c r="AD577" s="128"/>
      <c r="AE577" s="128"/>
      <c r="AF577" s="128"/>
      <c r="AG577" s="128"/>
      <c r="AH577" s="128"/>
      <c r="AI577" s="128"/>
      <c r="AJ577" s="128"/>
      <c r="AK577" s="128"/>
      <c r="AL577" s="128"/>
      <c r="AM577" s="128"/>
      <c r="AN577" s="128"/>
      <c r="AO577" s="128"/>
      <c r="AP577" s="128"/>
      <c r="AQ577" s="128"/>
      <c r="AR577" s="128"/>
      <c r="AS577" s="128"/>
      <c r="AT577" s="128"/>
      <c r="AU577" s="128"/>
      <c r="AV577" s="128"/>
      <c r="AW577" s="128"/>
      <c r="AX577" s="128"/>
      <c r="AY577" s="128"/>
      <c r="AZ577" s="128"/>
      <c r="BA577" s="128"/>
      <c r="BB577" s="128"/>
      <c r="BC577" s="128"/>
      <c r="BD577" s="128"/>
      <c r="BE577" s="128"/>
      <c r="BF577" s="128"/>
      <c r="BG577" s="128"/>
      <c r="BH577" s="128"/>
      <c r="BI577" s="128"/>
      <c r="BJ577" s="128"/>
      <c r="BK577" s="128"/>
      <c r="BL577" s="128"/>
      <c r="BM577" s="128"/>
      <c r="BN577" s="128"/>
      <c r="BO577" s="128"/>
      <c r="BP577" s="128"/>
      <c r="BQ577" s="128"/>
      <c r="BR577" s="128"/>
      <c r="BS577" s="128"/>
      <c r="BT577" s="128"/>
      <c r="BU577" s="128"/>
      <c r="BV577" s="128"/>
      <c r="BW577" s="128"/>
      <c r="BX577" s="128"/>
      <c r="BY577" s="128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30" hidden="false" customHeight="true" outlineLevel="1" collapsed="false">
      <c r="A578" s="85"/>
      <c r="B578" s="103" t="n">
        <v>6</v>
      </c>
      <c r="C578" s="104" t="n">
        <v>1</v>
      </c>
      <c r="D578" s="105" t="s">
        <v>36</v>
      </c>
      <c r="E578" s="104"/>
      <c r="F578" s="138" t="s">
        <v>990</v>
      </c>
      <c r="G578" s="138"/>
      <c r="H578" s="120" t="s">
        <v>991</v>
      </c>
      <c r="I578" s="108"/>
      <c r="J578" s="109" t="n">
        <v>595</v>
      </c>
      <c r="K578" s="110" t="n">
        <f aca="false">I578*J578</f>
        <v>0</v>
      </c>
      <c r="L578" s="128"/>
      <c r="M578" s="128"/>
      <c r="N578" s="128"/>
      <c r="O578" s="128"/>
      <c r="P578" s="128"/>
      <c r="Q578" s="128"/>
      <c r="R578" s="128"/>
      <c r="S578" s="128"/>
      <c r="T578" s="128"/>
      <c r="U578" s="128"/>
      <c r="V578" s="128"/>
      <c r="W578" s="128"/>
      <c r="X578" s="128"/>
      <c r="Y578" s="128"/>
      <c r="Z578" s="128"/>
      <c r="AA578" s="128"/>
      <c r="AB578" s="128"/>
      <c r="AC578" s="128"/>
      <c r="AD578" s="128"/>
      <c r="AE578" s="128"/>
      <c r="AF578" s="128"/>
      <c r="AG578" s="128"/>
      <c r="AH578" s="128"/>
      <c r="AI578" s="128"/>
      <c r="AJ578" s="128"/>
      <c r="AK578" s="128"/>
      <c r="AL578" s="128"/>
      <c r="AM578" s="128"/>
      <c r="AN578" s="128"/>
      <c r="AO578" s="128"/>
      <c r="AP578" s="128"/>
      <c r="AQ578" s="128"/>
      <c r="AR578" s="128"/>
      <c r="AS578" s="128"/>
      <c r="AT578" s="128"/>
      <c r="AU578" s="128"/>
      <c r="AV578" s="128"/>
      <c r="AW578" s="128"/>
      <c r="AX578" s="128"/>
      <c r="AY578" s="128"/>
      <c r="AZ578" s="128"/>
      <c r="BA578" s="128"/>
      <c r="BB578" s="128"/>
      <c r="BC578" s="128"/>
      <c r="BD578" s="128"/>
      <c r="BE578" s="128"/>
      <c r="BF578" s="128"/>
      <c r="BG578" s="128"/>
      <c r="BH578" s="128"/>
      <c r="BI578" s="128"/>
      <c r="BJ578" s="128"/>
      <c r="BK578" s="128"/>
      <c r="BL578" s="128"/>
      <c r="BM578" s="128"/>
      <c r="BN578" s="128"/>
      <c r="BO578" s="128"/>
      <c r="BP578" s="128"/>
      <c r="BQ578" s="128"/>
      <c r="BR578" s="128"/>
      <c r="BS578" s="128"/>
      <c r="BT578" s="128"/>
      <c r="BU578" s="128"/>
      <c r="BV578" s="128"/>
      <c r="BW578" s="128"/>
      <c r="BX578" s="128"/>
      <c r="BY578" s="128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s="102" customFormat="true" ht="30" hidden="false" customHeight="true" outlineLevel="2" collapsed="false">
      <c r="A579" s="85"/>
      <c r="B579" s="111"/>
      <c r="C579" s="112"/>
      <c r="D579" s="112"/>
      <c r="E579" s="112"/>
      <c r="F579" s="113"/>
      <c r="G579" s="114"/>
      <c r="H579" s="115" t="s">
        <v>992</v>
      </c>
      <c r="I579" s="116"/>
      <c r="J579" s="117" t="n">
        <f aca="false">SUM(I574:I578)</f>
        <v>0</v>
      </c>
      <c r="K579" s="110"/>
      <c r="L579" s="128"/>
      <c r="M579" s="128"/>
      <c r="N579" s="128"/>
      <c r="O579" s="128"/>
      <c r="P579" s="128"/>
      <c r="Q579" s="128"/>
      <c r="R579" s="128"/>
      <c r="S579" s="128"/>
      <c r="T579" s="128"/>
      <c r="U579" s="128"/>
      <c r="V579" s="128"/>
      <c r="W579" s="128"/>
      <c r="X579" s="128"/>
      <c r="Y579" s="128"/>
      <c r="Z579" s="128"/>
      <c r="AA579" s="128"/>
      <c r="AB579" s="128"/>
      <c r="AC579" s="128"/>
      <c r="AD579" s="128"/>
      <c r="AE579" s="128"/>
      <c r="AF579" s="128"/>
      <c r="AG579" s="128"/>
      <c r="AH579" s="128"/>
      <c r="AI579" s="128"/>
      <c r="AJ579" s="128"/>
      <c r="AK579" s="128"/>
      <c r="AL579" s="128"/>
      <c r="AM579" s="128"/>
      <c r="AN579" s="128"/>
      <c r="AO579" s="128"/>
      <c r="AP579" s="128"/>
      <c r="AQ579" s="128"/>
      <c r="AR579" s="128"/>
      <c r="AS579" s="128"/>
      <c r="AT579" s="128"/>
      <c r="AU579" s="128"/>
      <c r="AV579" s="128"/>
      <c r="AW579" s="128"/>
      <c r="AX579" s="128"/>
      <c r="AY579" s="128"/>
      <c r="AZ579" s="128"/>
      <c r="BA579" s="128"/>
      <c r="BB579" s="128"/>
      <c r="BC579" s="128"/>
      <c r="BD579" s="128"/>
      <c r="BE579" s="128"/>
      <c r="BF579" s="128"/>
      <c r="BG579" s="128"/>
      <c r="BH579" s="128"/>
      <c r="BI579" s="128"/>
      <c r="BJ579" s="128"/>
      <c r="BK579" s="128"/>
      <c r="BL579" s="128"/>
      <c r="BM579" s="128"/>
      <c r="BN579" s="128"/>
      <c r="BO579" s="128"/>
      <c r="BP579" s="128"/>
      <c r="BQ579" s="128"/>
      <c r="BR579" s="128"/>
      <c r="BS579" s="128"/>
      <c r="BT579" s="128"/>
      <c r="BU579" s="128"/>
      <c r="BV579" s="128"/>
      <c r="BW579" s="128"/>
      <c r="BX579" s="128"/>
      <c r="BY579" s="128"/>
      <c r="BZ579" s="129"/>
      <c r="CA579" s="129"/>
      <c r="CB579" s="129"/>
      <c r="CC579" s="129"/>
      <c r="CD579" s="129"/>
      <c r="CE579" s="129"/>
      <c r="CF579" s="129"/>
      <c r="CG579" s="129"/>
      <c r="CH579" s="129"/>
      <c r="CI579" s="129"/>
      <c r="CJ579" s="129"/>
      <c r="CK579" s="129"/>
      <c r="CL579" s="129"/>
      <c r="CM579" s="129"/>
      <c r="CN579" s="129"/>
      <c r="CO579" s="129"/>
      <c r="CP579" s="129"/>
      <c r="CQ579" s="129"/>
      <c r="CR579" s="129"/>
      <c r="CS579" s="129"/>
      <c r="CT579" s="129"/>
      <c r="CU579" s="129"/>
      <c r="CV579" s="129"/>
      <c r="CW579" s="129"/>
      <c r="CX579" s="129"/>
      <c r="CY579" s="129"/>
      <c r="CZ579" s="129"/>
      <c r="DA579" s="129"/>
      <c r="DB579" s="129"/>
      <c r="DC579" s="129"/>
      <c r="DD579" s="129"/>
      <c r="DE579" s="129"/>
      <c r="DF579" s="129"/>
      <c r="DG579" s="129"/>
      <c r="DH579" s="129"/>
      <c r="DI579" s="129"/>
      <c r="DJ579" s="129"/>
      <c r="DK579" s="129"/>
      <c r="DL579" s="129"/>
      <c r="DM579" s="129"/>
      <c r="DN579" s="129"/>
      <c r="DO579" s="129"/>
      <c r="DP579" s="129"/>
      <c r="DQ579" s="129"/>
      <c r="DR579" s="129"/>
      <c r="DS579" s="129"/>
      <c r="DT579" s="129"/>
      <c r="DU579" s="129"/>
      <c r="DV579" s="129"/>
      <c r="DW579" s="129"/>
      <c r="DX579" s="129"/>
      <c r="DY579" s="129"/>
      <c r="DZ579" s="129"/>
      <c r="EA579" s="129"/>
      <c r="EB579" s="129"/>
      <c r="EC579" s="129"/>
      <c r="ED579" s="129"/>
      <c r="EE579" s="129"/>
      <c r="EF579" s="129"/>
      <c r="EG579" s="129"/>
      <c r="EH579" s="129"/>
      <c r="EI579" s="129"/>
      <c r="EJ579" s="129"/>
      <c r="EK579" s="129"/>
      <c r="EL579" s="129"/>
      <c r="EM579" s="129"/>
      <c r="EN579" s="129"/>
      <c r="EO579" s="129"/>
      <c r="EP579" s="129"/>
      <c r="EQ579" s="129"/>
      <c r="ER579" s="129"/>
      <c r="ES579" s="129"/>
      <c r="ET579" s="129"/>
      <c r="EU579" s="129"/>
      <c r="EV579" s="129"/>
      <c r="EW579" s="129"/>
      <c r="EX579" s="129"/>
      <c r="EY579" s="129"/>
      <c r="EZ579" s="129"/>
      <c r="FA579" s="129"/>
      <c r="FB579" s="129"/>
      <c r="FC579" s="129"/>
      <c r="FD579" s="129"/>
      <c r="FE579" s="129"/>
      <c r="FF579" s="129"/>
      <c r="FG579" s="129"/>
      <c r="FH579" s="129"/>
      <c r="FI579" s="129"/>
      <c r="FJ579" s="129"/>
      <c r="FK579" s="129"/>
      <c r="FL579" s="129"/>
      <c r="FM579" s="129"/>
      <c r="FN579" s="129"/>
      <c r="FO579" s="129"/>
      <c r="FP579" s="129"/>
      <c r="FQ579" s="129"/>
      <c r="FR579" s="129"/>
      <c r="FS579" s="129"/>
      <c r="FT579" s="129"/>
      <c r="FU579" s="129"/>
      <c r="FV579" s="129"/>
      <c r="FW579" s="129"/>
      <c r="FX579" s="129"/>
      <c r="FY579" s="129"/>
      <c r="FZ579" s="129"/>
      <c r="GA579" s="129"/>
      <c r="GB579" s="129"/>
      <c r="GC579" s="129"/>
      <c r="GD579" s="129"/>
      <c r="GE579" s="129"/>
      <c r="GF579" s="129"/>
      <c r="GG579" s="129"/>
      <c r="GH579" s="129"/>
      <c r="GI579" s="129"/>
      <c r="GJ579" s="129"/>
      <c r="GK579" s="129"/>
      <c r="GL579" s="129"/>
      <c r="GM579" s="129"/>
      <c r="GN579" s="129"/>
      <c r="GO579" s="129"/>
      <c r="GP579" s="129"/>
      <c r="GQ579" s="129"/>
      <c r="GR579" s="129"/>
      <c r="GS579" s="129"/>
      <c r="GT579" s="129"/>
      <c r="GU579" s="129"/>
      <c r="GV579" s="129"/>
      <c r="GW579" s="129"/>
      <c r="GX579" s="129"/>
      <c r="GY579" s="129"/>
      <c r="GZ579" s="129"/>
      <c r="HA579" s="129"/>
      <c r="HB579" s="129"/>
      <c r="HC579" s="129"/>
      <c r="HD579" s="129"/>
      <c r="HE579" s="129"/>
      <c r="HF579" s="129"/>
      <c r="HG579" s="129"/>
      <c r="HH579" s="129"/>
      <c r="HI579" s="129"/>
      <c r="HJ579" s="129"/>
      <c r="HK579" s="129"/>
      <c r="HL579" s="129"/>
      <c r="HM579" s="129"/>
      <c r="HN579" s="129"/>
      <c r="HO579" s="129"/>
      <c r="HP579" s="129"/>
      <c r="HQ579" s="129"/>
      <c r="HR579" s="129"/>
      <c r="HS579" s="129"/>
      <c r="HT579" s="129"/>
      <c r="HU579" s="129"/>
      <c r="HV579" s="129"/>
      <c r="HW579" s="129"/>
      <c r="HX579" s="129"/>
      <c r="HY579" s="129"/>
      <c r="HZ579" s="129"/>
      <c r="IA579" s="129"/>
      <c r="IB579" s="129"/>
      <c r="IC579" s="129"/>
      <c r="ID579" s="129"/>
      <c r="IE579" s="129"/>
      <c r="IF579" s="129"/>
      <c r="IG579" s="129"/>
      <c r="IH579" s="129"/>
      <c r="II579" s="129"/>
      <c r="IJ579" s="129"/>
    </row>
    <row r="580" s="129" customFormat="true" ht="49.5" hidden="false" customHeight="true" outlineLevel="1" collapsed="false">
      <c r="A580" s="85"/>
      <c r="B580" s="193"/>
      <c r="C580" s="194"/>
      <c r="D580" s="194"/>
      <c r="E580" s="194"/>
      <c r="F580" s="195" t="s">
        <v>993</v>
      </c>
      <c r="G580" s="195"/>
      <c r="H580" s="196"/>
      <c r="I580" s="196"/>
      <c r="J580" s="196"/>
      <c r="K580" s="200"/>
      <c r="L580" s="128"/>
      <c r="M580" s="128"/>
      <c r="N580" s="128"/>
      <c r="O580" s="128"/>
      <c r="P580" s="128"/>
      <c r="Q580" s="128"/>
      <c r="R580" s="128"/>
      <c r="S580" s="128"/>
      <c r="T580" s="128"/>
      <c r="U580" s="128"/>
      <c r="V580" s="128"/>
      <c r="W580" s="128"/>
      <c r="X580" s="128"/>
      <c r="Y580" s="128"/>
      <c r="Z580" s="128"/>
      <c r="AA580" s="128"/>
      <c r="AB580" s="128"/>
      <c r="AC580" s="128"/>
      <c r="AD580" s="128"/>
      <c r="AE580" s="128"/>
      <c r="AF580" s="128"/>
      <c r="AG580" s="128"/>
      <c r="AH580" s="128"/>
      <c r="AI580" s="128"/>
      <c r="AJ580" s="128"/>
      <c r="AK580" s="128"/>
      <c r="AL580" s="128"/>
      <c r="AM580" s="128"/>
      <c r="AN580" s="128"/>
      <c r="AO580" s="128"/>
      <c r="AP580" s="128"/>
      <c r="AQ580" s="128"/>
      <c r="AR580" s="128"/>
      <c r="AS580" s="128"/>
      <c r="AT580" s="128"/>
      <c r="AU580" s="128"/>
      <c r="AV580" s="128"/>
      <c r="AW580" s="128"/>
      <c r="AX580" s="128"/>
      <c r="AY580" s="128"/>
      <c r="AZ580" s="128"/>
      <c r="BA580" s="128"/>
      <c r="BB580" s="128"/>
      <c r="BC580" s="128"/>
      <c r="BD580" s="128"/>
      <c r="BE580" s="128"/>
      <c r="BF580" s="128"/>
      <c r="BG580" s="128"/>
      <c r="BH580" s="128"/>
      <c r="BI580" s="128"/>
      <c r="BJ580" s="128"/>
      <c r="BK580" s="128"/>
      <c r="BL580" s="128"/>
      <c r="BM580" s="128"/>
      <c r="BN580" s="128"/>
      <c r="BO580" s="128"/>
      <c r="BP580" s="128"/>
      <c r="BQ580" s="128"/>
      <c r="BR580" s="128"/>
      <c r="BS580" s="128"/>
      <c r="BT580" s="128"/>
      <c r="BU580" s="128"/>
      <c r="BV580" s="128"/>
      <c r="BW580" s="128"/>
      <c r="BX580" s="128"/>
      <c r="BY580" s="128"/>
    </row>
    <row r="581" customFormat="false" ht="30" hidden="false" customHeight="true" outlineLevel="1" collapsed="false">
      <c r="A581" s="85"/>
      <c r="B581" s="103" t="n">
        <v>59</v>
      </c>
      <c r="C581" s="104" t="n">
        <v>1</v>
      </c>
      <c r="D581" s="105" t="s">
        <v>36</v>
      </c>
      <c r="E581" s="104"/>
      <c r="F581" s="138" t="s">
        <v>994</v>
      </c>
      <c r="G581" s="138"/>
      <c r="H581" s="120" t="s">
        <v>995</v>
      </c>
      <c r="I581" s="108"/>
      <c r="J581" s="109" t="n">
        <v>760</v>
      </c>
      <c r="K581" s="110" t="n">
        <f aca="false">I581*J581</f>
        <v>0</v>
      </c>
      <c r="L581" s="128"/>
      <c r="M581" s="128"/>
      <c r="N581" s="128"/>
      <c r="O581" s="128"/>
      <c r="P581" s="128"/>
      <c r="Q581" s="128"/>
      <c r="R581" s="128"/>
      <c r="S581" s="128"/>
      <c r="T581" s="128"/>
      <c r="U581" s="128"/>
      <c r="V581" s="128"/>
      <c r="W581" s="128"/>
      <c r="X581" s="128"/>
      <c r="Y581" s="128"/>
      <c r="Z581" s="128"/>
      <c r="AA581" s="128"/>
      <c r="AB581" s="128"/>
      <c r="AC581" s="128"/>
      <c r="AD581" s="128"/>
      <c r="AE581" s="128"/>
      <c r="AF581" s="128"/>
      <c r="AG581" s="128"/>
      <c r="AH581" s="128"/>
      <c r="AI581" s="128"/>
      <c r="AJ581" s="128"/>
      <c r="AK581" s="128"/>
      <c r="AL581" s="128"/>
      <c r="AM581" s="128"/>
      <c r="AN581" s="128"/>
      <c r="AO581" s="128"/>
      <c r="AP581" s="128"/>
      <c r="AQ581" s="128"/>
      <c r="AR581" s="128"/>
      <c r="AS581" s="128"/>
      <c r="AT581" s="128"/>
      <c r="AU581" s="128"/>
      <c r="AV581" s="128"/>
      <c r="AW581" s="128"/>
      <c r="AX581" s="128"/>
      <c r="AY581" s="128"/>
      <c r="AZ581" s="128"/>
      <c r="BA581" s="128"/>
      <c r="BB581" s="128"/>
      <c r="BC581" s="128"/>
      <c r="BD581" s="128"/>
      <c r="BE581" s="128"/>
      <c r="BF581" s="128"/>
      <c r="BG581" s="128"/>
      <c r="BH581" s="128"/>
      <c r="BI581" s="128"/>
      <c r="BJ581" s="128"/>
      <c r="BK581" s="128"/>
      <c r="BL581" s="128"/>
      <c r="BM581" s="128"/>
      <c r="BN581" s="128"/>
      <c r="BO581" s="128"/>
      <c r="BP581" s="128"/>
      <c r="BQ581" s="128"/>
      <c r="BR581" s="128"/>
      <c r="BS581" s="128"/>
      <c r="BT581" s="128"/>
      <c r="BU581" s="128"/>
      <c r="BV581" s="128"/>
      <c r="BW581" s="128"/>
      <c r="BX581" s="128"/>
      <c r="BY581" s="128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30" hidden="false" customHeight="true" outlineLevel="1" collapsed="false">
      <c r="A582" s="85"/>
      <c r="B582" s="103" t="n">
        <v>59</v>
      </c>
      <c r="C582" s="104" t="n">
        <v>1</v>
      </c>
      <c r="D582" s="105" t="s">
        <v>36</v>
      </c>
      <c r="E582" s="104"/>
      <c r="F582" s="138" t="s">
        <v>996</v>
      </c>
      <c r="G582" s="138"/>
      <c r="H582" s="120" t="s">
        <v>997</v>
      </c>
      <c r="I582" s="108"/>
      <c r="J582" s="109" t="n">
        <v>760</v>
      </c>
      <c r="K582" s="110" t="n">
        <f aca="false">I582*J582</f>
        <v>0</v>
      </c>
      <c r="L582" s="128"/>
      <c r="M582" s="128"/>
      <c r="N582" s="128"/>
      <c r="O582" s="128"/>
      <c r="P582" s="128"/>
      <c r="Q582" s="128"/>
      <c r="R582" s="128"/>
      <c r="S582" s="128"/>
      <c r="T582" s="128"/>
      <c r="U582" s="128"/>
      <c r="V582" s="128"/>
      <c r="W582" s="128"/>
      <c r="X582" s="128"/>
      <c r="Y582" s="128"/>
      <c r="Z582" s="128"/>
      <c r="AA582" s="128"/>
      <c r="AB582" s="128"/>
      <c r="AC582" s="128"/>
      <c r="AD582" s="128"/>
      <c r="AE582" s="128"/>
      <c r="AF582" s="128"/>
      <c r="AG582" s="128"/>
      <c r="AH582" s="128"/>
      <c r="AI582" s="128"/>
      <c r="AJ582" s="128"/>
      <c r="AK582" s="128"/>
      <c r="AL582" s="128"/>
      <c r="AM582" s="128"/>
      <c r="AN582" s="128"/>
      <c r="AO582" s="128"/>
      <c r="AP582" s="128"/>
      <c r="AQ582" s="128"/>
      <c r="AR582" s="128"/>
      <c r="AS582" s="128"/>
      <c r="AT582" s="128"/>
      <c r="AU582" s="128"/>
      <c r="AV582" s="128"/>
      <c r="AW582" s="128"/>
      <c r="AX582" s="128"/>
      <c r="AY582" s="128"/>
      <c r="AZ582" s="128"/>
      <c r="BA582" s="128"/>
      <c r="BB582" s="128"/>
      <c r="BC582" s="128"/>
      <c r="BD582" s="128"/>
      <c r="BE582" s="128"/>
      <c r="BF582" s="128"/>
      <c r="BG582" s="128"/>
      <c r="BH582" s="128"/>
      <c r="BI582" s="128"/>
      <c r="BJ582" s="128"/>
      <c r="BK582" s="128"/>
      <c r="BL582" s="128"/>
      <c r="BM582" s="128"/>
      <c r="BN582" s="128"/>
      <c r="BO582" s="128"/>
      <c r="BP582" s="128"/>
      <c r="BQ582" s="128"/>
      <c r="BR582" s="128"/>
      <c r="BS582" s="128"/>
      <c r="BT582" s="128"/>
      <c r="BU582" s="128"/>
      <c r="BV582" s="128"/>
      <c r="BW582" s="128"/>
      <c r="BX582" s="128"/>
      <c r="BY582" s="128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s="102" customFormat="true" ht="30" hidden="false" customHeight="true" outlineLevel="2" collapsed="false">
      <c r="A583" s="85"/>
      <c r="B583" s="111"/>
      <c r="C583" s="112"/>
      <c r="D583" s="112"/>
      <c r="E583" s="112"/>
      <c r="F583" s="113"/>
      <c r="G583" s="114"/>
      <c r="H583" s="115" t="s">
        <v>998</v>
      </c>
      <c r="I583" s="116"/>
      <c r="J583" s="117" t="n">
        <f aca="false">SUM(I581:I582)</f>
        <v>0</v>
      </c>
      <c r="K583" s="110"/>
      <c r="L583" s="128"/>
      <c r="M583" s="128"/>
      <c r="N583" s="128"/>
      <c r="O583" s="128"/>
      <c r="P583" s="128"/>
      <c r="Q583" s="128"/>
      <c r="R583" s="128"/>
      <c r="S583" s="128"/>
      <c r="T583" s="128"/>
      <c r="U583" s="128"/>
      <c r="V583" s="128"/>
      <c r="W583" s="128"/>
      <c r="X583" s="128"/>
      <c r="Y583" s="128"/>
      <c r="Z583" s="128"/>
      <c r="AA583" s="128"/>
      <c r="AB583" s="128"/>
      <c r="AC583" s="128"/>
      <c r="AD583" s="128"/>
      <c r="AE583" s="128"/>
      <c r="AF583" s="128"/>
      <c r="AG583" s="128"/>
      <c r="AH583" s="128"/>
      <c r="AI583" s="128"/>
      <c r="AJ583" s="128"/>
      <c r="AK583" s="128"/>
      <c r="AL583" s="128"/>
      <c r="AM583" s="128"/>
      <c r="AN583" s="128"/>
      <c r="AO583" s="128"/>
      <c r="AP583" s="128"/>
      <c r="AQ583" s="128"/>
      <c r="AR583" s="128"/>
      <c r="AS583" s="128"/>
      <c r="AT583" s="128"/>
      <c r="AU583" s="128"/>
      <c r="AV583" s="128"/>
      <c r="AW583" s="128"/>
      <c r="AX583" s="128"/>
      <c r="AY583" s="128"/>
      <c r="AZ583" s="128"/>
      <c r="BA583" s="128"/>
      <c r="BB583" s="128"/>
      <c r="BC583" s="128"/>
      <c r="BD583" s="128"/>
      <c r="BE583" s="128"/>
      <c r="BF583" s="128"/>
      <c r="BG583" s="128"/>
      <c r="BH583" s="128"/>
      <c r="BI583" s="128"/>
      <c r="BJ583" s="128"/>
      <c r="BK583" s="128"/>
      <c r="BL583" s="128"/>
      <c r="BM583" s="128"/>
      <c r="BN583" s="128"/>
      <c r="BO583" s="128"/>
      <c r="BP583" s="128"/>
      <c r="BQ583" s="128"/>
      <c r="BR583" s="128"/>
      <c r="BS583" s="128"/>
      <c r="BT583" s="128"/>
      <c r="BU583" s="128"/>
      <c r="BV583" s="128"/>
      <c r="BW583" s="128"/>
      <c r="BX583" s="128"/>
      <c r="BY583" s="128"/>
      <c r="BZ583" s="129"/>
      <c r="CA583" s="129"/>
      <c r="CB583" s="129"/>
      <c r="CC583" s="129"/>
      <c r="CD583" s="129"/>
      <c r="CE583" s="129"/>
      <c r="CF583" s="129"/>
      <c r="CG583" s="129"/>
      <c r="CH583" s="129"/>
      <c r="CI583" s="129"/>
      <c r="CJ583" s="129"/>
      <c r="CK583" s="129"/>
      <c r="CL583" s="129"/>
      <c r="CM583" s="129"/>
      <c r="CN583" s="129"/>
      <c r="CO583" s="129"/>
      <c r="CP583" s="129"/>
      <c r="CQ583" s="129"/>
      <c r="CR583" s="129"/>
      <c r="CS583" s="129"/>
      <c r="CT583" s="129"/>
      <c r="CU583" s="129"/>
      <c r="CV583" s="129"/>
      <c r="CW583" s="129"/>
      <c r="CX583" s="129"/>
      <c r="CY583" s="129"/>
      <c r="CZ583" s="129"/>
      <c r="DA583" s="129"/>
      <c r="DB583" s="129"/>
      <c r="DC583" s="129"/>
      <c r="DD583" s="129"/>
      <c r="DE583" s="129"/>
      <c r="DF583" s="129"/>
      <c r="DG583" s="129"/>
      <c r="DH583" s="129"/>
      <c r="DI583" s="129"/>
      <c r="DJ583" s="129"/>
      <c r="DK583" s="129"/>
      <c r="DL583" s="129"/>
      <c r="DM583" s="129"/>
      <c r="DN583" s="129"/>
      <c r="DO583" s="129"/>
      <c r="DP583" s="129"/>
      <c r="DQ583" s="129"/>
      <c r="DR583" s="129"/>
      <c r="DS583" s="129"/>
      <c r="DT583" s="129"/>
      <c r="DU583" s="129"/>
      <c r="DV583" s="129"/>
      <c r="DW583" s="129"/>
      <c r="DX583" s="129"/>
      <c r="DY583" s="129"/>
      <c r="DZ583" s="129"/>
      <c r="EA583" s="129"/>
      <c r="EB583" s="129"/>
      <c r="EC583" s="129"/>
      <c r="ED583" s="129"/>
      <c r="EE583" s="129"/>
      <c r="EF583" s="129"/>
      <c r="EG583" s="129"/>
      <c r="EH583" s="129"/>
      <c r="EI583" s="129"/>
      <c r="EJ583" s="129"/>
      <c r="EK583" s="129"/>
      <c r="EL583" s="129"/>
      <c r="EM583" s="129"/>
      <c r="EN583" s="129"/>
      <c r="EO583" s="129"/>
      <c r="EP583" s="129"/>
      <c r="EQ583" s="129"/>
      <c r="ER583" s="129"/>
      <c r="ES583" s="129"/>
      <c r="ET583" s="129"/>
      <c r="EU583" s="129"/>
      <c r="EV583" s="129"/>
      <c r="EW583" s="129"/>
      <c r="EX583" s="129"/>
      <c r="EY583" s="129"/>
      <c r="EZ583" s="129"/>
      <c r="FA583" s="129"/>
      <c r="FB583" s="129"/>
      <c r="FC583" s="129"/>
      <c r="FD583" s="129"/>
      <c r="FE583" s="129"/>
      <c r="FF583" s="129"/>
      <c r="FG583" s="129"/>
      <c r="FH583" s="129"/>
      <c r="FI583" s="129"/>
      <c r="FJ583" s="129"/>
      <c r="FK583" s="129"/>
      <c r="FL583" s="129"/>
      <c r="FM583" s="129"/>
      <c r="FN583" s="129"/>
      <c r="FO583" s="129"/>
      <c r="FP583" s="129"/>
      <c r="FQ583" s="129"/>
      <c r="FR583" s="129"/>
      <c r="FS583" s="129"/>
      <c r="FT583" s="129"/>
      <c r="FU583" s="129"/>
      <c r="FV583" s="129"/>
      <c r="FW583" s="129"/>
      <c r="FX583" s="129"/>
      <c r="FY583" s="129"/>
      <c r="FZ583" s="129"/>
      <c r="GA583" s="129"/>
      <c r="GB583" s="129"/>
      <c r="GC583" s="129"/>
      <c r="GD583" s="129"/>
      <c r="GE583" s="129"/>
      <c r="GF583" s="129"/>
      <c r="GG583" s="129"/>
      <c r="GH583" s="129"/>
      <c r="GI583" s="129"/>
      <c r="GJ583" s="129"/>
      <c r="GK583" s="129"/>
      <c r="GL583" s="129"/>
      <c r="GM583" s="129"/>
      <c r="GN583" s="129"/>
      <c r="GO583" s="129"/>
      <c r="GP583" s="129"/>
      <c r="GQ583" s="129"/>
      <c r="GR583" s="129"/>
      <c r="GS583" s="129"/>
      <c r="GT583" s="129"/>
      <c r="GU583" s="129"/>
      <c r="GV583" s="129"/>
      <c r="GW583" s="129"/>
      <c r="GX583" s="129"/>
      <c r="GY583" s="129"/>
      <c r="GZ583" s="129"/>
      <c r="HA583" s="129"/>
      <c r="HB583" s="129"/>
      <c r="HC583" s="129"/>
      <c r="HD583" s="129"/>
      <c r="HE583" s="129"/>
      <c r="HF583" s="129"/>
      <c r="HG583" s="129"/>
      <c r="HH583" s="129"/>
      <c r="HI583" s="129"/>
      <c r="HJ583" s="129"/>
      <c r="HK583" s="129"/>
      <c r="HL583" s="129"/>
      <c r="HM583" s="129"/>
      <c r="HN583" s="129"/>
      <c r="HO583" s="129"/>
      <c r="HP583" s="129"/>
      <c r="HQ583" s="129"/>
      <c r="HR583" s="129"/>
      <c r="HS583" s="129"/>
      <c r="HT583" s="129"/>
      <c r="HU583" s="129"/>
      <c r="HV583" s="129"/>
      <c r="HW583" s="129"/>
      <c r="HX583" s="129"/>
      <c r="HY583" s="129"/>
      <c r="HZ583" s="129"/>
      <c r="IA583" s="129"/>
      <c r="IB583" s="129"/>
      <c r="IC583" s="129"/>
      <c r="ID583" s="129"/>
      <c r="IE583" s="129"/>
      <c r="IF583" s="129"/>
      <c r="IG583" s="129"/>
      <c r="IH583" s="129"/>
      <c r="II583" s="129"/>
      <c r="IJ583" s="129"/>
    </row>
    <row r="584" s="90" customFormat="true" ht="32.25" hidden="false" customHeight="true" outlineLevel="2" collapsed="false">
      <c r="A584" s="85"/>
      <c r="B584" s="188"/>
      <c r="C584" s="189"/>
      <c r="D584" s="189"/>
      <c r="E584" s="189"/>
      <c r="F584" s="207" t="s">
        <v>999</v>
      </c>
      <c r="G584" s="208"/>
      <c r="H584" s="191"/>
      <c r="I584" s="189"/>
      <c r="J584" s="189"/>
      <c r="K584" s="192"/>
      <c r="L584" s="128"/>
      <c r="M584" s="128"/>
      <c r="N584" s="128"/>
      <c r="O584" s="128"/>
      <c r="P584" s="128"/>
      <c r="Q584" s="128"/>
      <c r="R584" s="128"/>
      <c r="S584" s="128"/>
      <c r="T584" s="128"/>
      <c r="U584" s="128"/>
      <c r="V584" s="128"/>
      <c r="W584" s="128"/>
      <c r="X584" s="128"/>
      <c r="Y584" s="128"/>
      <c r="Z584" s="128"/>
      <c r="AA584" s="128"/>
      <c r="AB584" s="128"/>
      <c r="AC584" s="128"/>
      <c r="AD584" s="128"/>
      <c r="AE584" s="128"/>
      <c r="AF584" s="128"/>
      <c r="AG584" s="128"/>
      <c r="AH584" s="128"/>
      <c r="AI584" s="128"/>
      <c r="AJ584" s="128"/>
      <c r="AK584" s="128"/>
      <c r="AL584" s="128"/>
      <c r="AM584" s="128"/>
      <c r="AN584" s="128"/>
      <c r="AO584" s="128"/>
      <c r="AP584" s="128"/>
      <c r="AQ584" s="128"/>
      <c r="AR584" s="128"/>
      <c r="AS584" s="128"/>
      <c r="AT584" s="128"/>
      <c r="AU584" s="128"/>
      <c r="AV584" s="128"/>
      <c r="AW584" s="128"/>
      <c r="AX584" s="128"/>
      <c r="AY584" s="128"/>
      <c r="AZ584" s="128"/>
      <c r="BA584" s="128"/>
      <c r="BB584" s="128"/>
      <c r="BC584" s="128"/>
      <c r="BD584" s="128"/>
      <c r="BE584" s="128"/>
      <c r="BF584" s="128"/>
      <c r="BG584" s="128"/>
      <c r="BH584" s="128"/>
      <c r="BI584" s="128"/>
      <c r="BJ584" s="128"/>
      <c r="BK584" s="128"/>
      <c r="BL584" s="128"/>
      <c r="BM584" s="128"/>
      <c r="BN584" s="128"/>
      <c r="BO584" s="128"/>
      <c r="BP584" s="128"/>
      <c r="BQ584" s="128"/>
      <c r="BR584" s="128"/>
      <c r="BS584" s="128"/>
      <c r="BT584" s="128"/>
      <c r="BU584" s="128"/>
      <c r="BV584" s="128"/>
      <c r="BW584" s="128"/>
      <c r="BX584" s="128"/>
      <c r="BY584" s="128"/>
      <c r="BZ584" s="129"/>
      <c r="CA584" s="129"/>
      <c r="CB584" s="129"/>
      <c r="CC584" s="129"/>
      <c r="CD584" s="129"/>
      <c r="CE584" s="129"/>
      <c r="CF584" s="129"/>
      <c r="CG584" s="129"/>
      <c r="CH584" s="129"/>
      <c r="CI584" s="129"/>
      <c r="CJ584" s="129"/>
      <c r="CK584" s="129"/>
      <c r="CL584" s="129"/>
      <c r="CM584" s="129"/>
      <c r="CN584" s="129"/>
      <c r="CO584" s="129"/>
      <c r="CP584" s="129"/>
      <c r="CQ584" s="129"/>
      <c r="CR584" s="129"/>
      <c r="CS584" s="129"/>
      <c r="CT584" s="129"/>
      <c r="CU584" s="129"/>
      <c r="CV584" s="129"/>
      <c r="CW584" s="129"/>
      <c r="CX584" s="129"/>
      <c r="CY584" s="129"/>
      <c r="CZ584" s="129"/>
      <c r="DA584" s="129"/>
      <c r="DB584" s="129"/>
      <c r="DC584" s="129"/>
      <c r="DD584" s="129"/>
      <c r="DE584" s="129"/>
      <c r="DF584" s="129"/>
      <c r="DG584" s="129"/>
      <c r="DH584" s="129"/>
      <c r="DI584" s="129"/>
      <c r="DJ584" s="129"/>
      <c r="DK584" s="129"/>
      <c r="DL584" s="129"/>
      <c r="DM584" s="129"/>
      <c r="DN584" s="129"/>
      <c r="DO584" s="129"/>
      <c r="DP584" s="129"/>
      <c r="DQ584" s="129"/>
      <c r="DR584" s="129"/>
      <c r="DS584" s="129"/>
      <c r="DT584" s="129"/>
      <c r="DU584" s="129"/>
      <c r="DV584" s="129"/>
      <c r="DW584" s="129"/>
      <c r="DX584" s="129"/>
      <c r="DY584" s="129"/>
      <c r="DZ584" s="129"/>
      <c r="EA584" s="129"/>
      <c r="EB584" s="129"/>
      <c r="EC584" s="129"/>
      <c r="ED584" s="129"/>
      <c r="EE584" s="129"/>
      <c r="EF584" s="129"/>
      <c r="EG584" s="129"/>
      <c r="EH584" s="129"/>
      <c r="EI584" s="129"/>
      <c r="EJ584" s="129"/>
      <c r="EK584" s="129"/>
      <c r="EL584" s="129"/>
      <c r="EM584" s="129"/>
      <c r="EN584" s="129"/>
      <c r="EO584" s="129"/>
      <c r="EP584" s="129"/>
      <c r="EQ584" s="129"/>
      <c r="ER584" s="129"/>
      <c r="ES584" s="129"/>
      <c r="ET584" s="129"/>
      <c r="EU584" s="129"/>
      <c r="EV584" s="129"/>
      <c r="EW584" s="129"/>
      <c r="EX584" s="129"/>
      <c r="EY584" s="129"/>
      <c r="EZ584" s="129"/>
      <c r="FA584" s="129"/>
      <c r="FB584" s="129"/>
      <c r="FC584" s="129"/>
      <c r="FD584" s="129"/>
      <c r="FE584" s="129"/>
      <c r="FF584" s="129"/>
      <c r="FG584" s="129"/>
      <c r="FH584" s="129"/>
      <c r="FI584" s="129"/>
      <c r="FJ584" s="129"/>
      <c r="FK584" s="129"/>
      <c r="FL584" s="129"/>
      <c r="FM584" s="129"/>
      <c r="FN584" s="129"/>
      <c r="FO584" s="129"/>
      <c r="FP584" s="129"/>
      <c r="FQ584" s="129"/>
      <c r="FR584" s="129"/>
      <c r="FS584" s="129"/>
      <c r="FT584" s="129"/>
      <c r="FU584" s="129"/>
      <c r="FV584" s="129"/>
      <c r="FW584" s="129"/>
      <c r="FX584" s="129"/>
      <c r="FY584" s="129"/>
      <c r="FZ584" s="129"/>
      <c r="GA584" s="129"/>
      <c r="GB584" s="129"/>
      <c r="GC584" s="129"/>
      <c r="GD584" s="129"/>
      <c r="GE584" s="129"/>
      <c r="GF584" s="129"/>
      <c r="GG584" s="129"/>
      <c r="GH584" s="129"/>
      <c r="GI584" s="129"/>
      <c r="GJ584" s="129"/>
      <c r="GK584" s="129"/>
      <c r="GL584" s="129"/>
      <c r="GM584" s="129"/>
      <c r="GN584" s="129"/>
      <c r="GO584" s="129"/>
      <c r="GP584" s="129"/>
      <c r="GQ584" s="129"/>
      <c r="GR584" s="129"/>
      <c r="GS584" s="129"/>
      <c r="GT584" s="129"/>
      <c r="GU584" s="129"/>
      <c r="GV584" s="129"/>
      <c r="GW584" s="129"/>
      <c r="GX584" s="129"/>
      <c r="GY584" s="129"/>
      <c r="GZ584" s="129"/>
      <c r="HA584" s="129"/>
      <c r="HB584" s="129"/>
      <c r="HC584" s="129"/>
      <c r="HD584" s="129"/>
      <c r="HE584" s="129"/>
      <c r="HF584" s="129"/>
      <c r="HG584" s="129"/>
      <c r="HH584" s="129"/>
      <c r="HI584" s="129"/>
      <c r="HJ584" s="129"/>
      <c r="HK584" s="129"/>
      <c r="HL584" s="129"/>
      <c r="HM584" s="129"/>
      <c r="HN584" s="129"/>
      <c r="HO584" s="129"/>
      <c r="HP584" s="129"/>
      <c r="HQ584" s="129"/>
      <c r="HR584" s="129"/>
      <c r="HS584" s="129"/>
      <c r="HT584" s="129"/>
      <c r="HU584" s="129"/>
      <c r="HV584" s="129"/>
      <c r="HW584" s="129"/>
      <c r="HX584" s="129"/>
      <c r="HY584" s="129"/>
      <c r="HZ584" s="129"/>
      <c r="IA584" s="129"/>
      <c r="IB584" s="129"/>
      <c r="IC584" s="129"/>
      <c r="ID584" s="129"/>
      <c r="IE584" s="129"/>
      <c r="IF584" s="129"/>
      <c r="IG584" s="129"/>
      <c r="IH584" s="129"/>
      <c r="II584" s="129"/>
      <c r="IJ584" s="129"/>
    </row>
    <row r="585" s="129" customFormat="true" ht="45" hidden="false" customHeight="true" outlineLevel="1" collapsed="false">
      <c r="A585" s="85"/>
      <c r="B585" s="209"/>
      <c r="C585" s="210"/>
      <c r="D585" s="210"/>
      <c r="E585" s="210"/>
      <c r="F585" s="211" t="s">
        <v>1000</v>
      </c>
      <c r="G585" s="211"/>
      <c r="H585" s="212"/>
      <c r="I585" s="212"/>
      <c r="J585" s="212"/>
      <c r="K585" s="213"/>
      <c r="L585" s="128"/>
      <c r="M585" s="128"/>
      <c r="N585" s="128"/>
      <c r="O585" s="128"/>
      <c r="P585" s="128"/>
      <c r="Q585" s="128"/>
      <c r="R585" s="128"/>
      <c r="S585" s="128"/>
      <c r="T585" s="128"/>
      <c r="U585" s="128"/>
      <c r="V585" s="128"/>
      <c r="W585" s="128"/>
      <c r="X585" s="128"/>
      <c r="Y585" s="128"/>
      <c r="Z585" s="128"/>
      <c r="AA585" s="128"/>
      <c r="AB585" s="128"/>
      <c r="AC585" s="128"/>
      <c r="AD585" s="128"/>
      <c r="AE585" s="128"/>
      <c r="AF585" s="128"/>
      <c r="AG585" s="128"/>
      <c r="AH585" s="128"/>
      <c r="AI585" s="128"/>
      <c r="AJ585" s="128"/>
      <c r="AK585" s="128"/>
      <c r="AL585" s="128"/>
      <c r="AM585" s="128"/>
      <c r="AN585" s="128"/>
      <c r="AO585" s="128"/>
      <c r="AP585" s="128"/>
      <c r="AQ585" s="128"/>
      <c r="AR585" s="128"/>
      <c r="AS585" s="128"/>
      <c r="AT585" s="128"/>
      <c r="AU585" s="128"/>
      <c r="AV585" s="128"/>
      <c r="AW585" s="128"/>
      <c r="AX585" s="128"/>
      <c r="AY585" s="128"/>
      <c r="AZ585" s="128"/>
      <c r="BA585" s="128"/>
      <c r="BB585" s="128"/>
      <c r="BC585" s="128"/>
      <c r="BD585" s="128"/>
      <c r="BE585" s="128"/>
      <c r="BF585" s="128"/>
      <c r="BG585" s="128"/>
      <c r="BH585" s="128"/>
      <c r="BI585" s="128"/>
      <c r="BJ585" s="128"/>
      <c r="BK585" s="128"/>
      <c r="BL585" s="128"/>
      <c r="BM585" s="128"/>
      <c r="BN585" s="128"/>
      <c r="BO585" s="128"/>
      <c r="BP585" s="128"/>
      <c r="BQ585" s="128"/>
      <c r="BR585" s="128"/>
      <c r="BS585" s="128"/>
      <c r="BT585" s="128"/>
      <c r="BU585" s="128"/>
      <c r="BV585" s="128"/>
      <c r="BW585" s="128"/>
      <c r="BX585" s="128"/>
      <c r="BY585" s="128"/>
    </row>
    <row r="586" customFormat="false" ht="30" hidden="false" customHeight="true" outlineLevel="1" collapsed="false">
      <c r="A586" s="85"/>
      <c r="B586" s="103" t="s">
        <v>1001</v>
      </c>
      <c r="C586" s="104" t="n">
        <v>1</v>
      </c>
      <c r="D586" s="105" t="s">
        <v>273</v>
      </c>
      <c r="E586" s="104"/>
      <c r="F586" s="168" t="s">
        <v>1002</v>
      </c>
      <c r="G586" s="168"/>
      <c r="H586" s="120" t="s">
        <v>1003</v>
      </c>
      <c r="I586" s="108"/>
      <c r="J586" s="169" t="n">
        <v>310</v>
      </c>
      <c r="K586" s="110" t="n">
        <f aca="false">I586*J586</f>
        <v>0</v>
      </c>
      <c r="L586" s="128"/>
      <c r="M586" s="128"/>
      <c r="N586" s="128"/>
      <c r="O586" s="128"/>
      <c r="P586" s="128"/>
      <c r="Q586" s="128"/>
      <c r="R586" s="128"/>
      <c r="S586" s="128"/>
      <c r="T586" s="128"/>
      <c r="U586" s="128"/>
      <c r="V586" s="128"/>
      <c r="W586" s="128"/>
      <c r="X586" s="128"/>
      <c r="Y586" s="128"/>
      <c r="Z586" s="128"/>
      <c r="AA586" s="128"/>
      <c r="AB586" s="128"/>
      <c r="AC586" s="128"/>
      <c r="AD586" s="128"/>
      <c r="AE586" s="128"/>
      <c r="AF586" s="128"/>
      <c r="AG586" s="128"/>
      <c r="AH586" s="128"/>
      <c r="AI586" s="128"/>
      <c r="AJ586" s="128"/>
      <c r="AK586" s="128"/>
      <c r="AL586" s="128"/>
      <c r="AM586" s="128"/>
      <c r="AN586" s="128"/>
      <c r="AO586" s="128"/>
      <c r="AP586" s="128"/>
      <c r="AQ586" s="128"/>
      <c r="AR586" s="128"/>
      <c r="AS586" s="128"/>
      <c r="AT586" s="128"/>
      <c r="AU586" s="128"/>
      <c r="AV586" s="128"/>
      <c r="AW586" s="128"/>
      <c r="AX586" s="128"/>
      <c r="AY586" s="128"/>
      <c r="AZ586" s="128"/>
      <c r="BA586" s="128"/>
      <c r="BB586" s="128"/>
      <c r="BC586" s="128"/>
      <c r="BD586" s="128"/>
      <c r="BE586" s="128"/>
      <c r="BF586" s="128"/>
      <c r="BG586" s="128"/>
      <c r="BH586" s="128"/>
      <c r="BI586" s="128"/>
      <c r="BJ586" s="128"/>
      <c r="BK586" s="128"/>
      <c r="BL586" s="128"/>
      <c r="BM586" s="128"/>
      <c r="BN586" s="128"/>
      <c r="BO586" s="128"/>
      <c r="BP586" s="128"/>
      <c r="BQ586" s="128"/>
      <c r="BR586" s="128"/>
      <c r="BS586" s="128"/>
      <c r="BT586" s="128"/>
      <c r="BU586" s="128"/>
      <c r="BV586" s="128"/>
      <c r="BW586" s="128"/>
      <c r="BX586" s="128"/>
      <c r="BY586" s="128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30" hidden="false" customHeight="true" outlineLevel="1" collapsed="false">
      <c r="A587" s="85"/>
      <c r="B587" s="103" t="s">
        <v>1001</v>
      </c>
      <c r="C587" s="104" t="n">
        <v>1</v>
      </c>
      <c r="D587" s="105" t="s">
        <v>273</v>
      </c>
      <c r="E587" s="104"/>
      <c r="F587" s="168" t="s">
        <v>1004</v>
      </c>
      <c r="G587" s="168"/>
      <c r="H587" s="120" t="s">
        <v>1005</v>
      </c>
      <c r="I587" s="108"/>
      <c r="J587" s="169" t="n">
        <v>310</v>
      </c>
      <c r="K587" s="110" t="n">
        <f aca="false">I587*J587</f>
        <v>0</v>
      </c>
      <c r="L587" s="128"/>
      <c r="M587" s="128"/>
      <c r="N587" s="128"/>
      <c r="O587" s="128"/>
      <c r="P587" s="128"/>
      <c r="Q587" s="128"/>
      <c r="R587" s="128"/>
      <c r="S587" s="128"/>
      <c r="T587" s="128"/>
      <c r="U587" s="128"/>
      <c r="V587" s="128"/>
      <c r="W587" s="128"/>
      <c r="X587" s="128"/>
      <c r="Y587" s="128"/>
      <c r="Z587" s="128"/>
      <c r="AA587" s="128"/>
      <c r="AB587" s="128"/>
      <c r="AC587" s="128"/>
      <c r="AD587" s="128"/>
      <c r="AE587" s="128"/>
      <c r="AF587" s="128"/>
      <c r="AG587" s="128"/>
      <c r="AH587" s="128"/>
      <c r="AI587" s="128"/>
      <c r="AJ587" s="128"/>
      <c r="AK587" s="128"/>
      <c r="AL587" s="128"/>
      <c r="AM587" s="128"/>
      <c r="AN587" s="128"/>
      <c r="AO587" s="128"/>
      <c r="AP587" s="128"/>
      <c r="AQ587" s="128"/>
      <c r="AR587" s="128"/>
      <c r="AS587" s="128"/>
      <c r="AT587" s="128"/>
      <c r="AU587" s="128"/>
      <c r="AV587" s="128"/>
      <c r="AW587" s="128"/>
      <c r="AX587" s="128"/>
      <c r="AY587" s="128"/>
      <c r="AZ587" s="128"/>
      <c r="BA587" s="128"/>
      <c r="BB587" s="128"/>
      <c r="BC587" s="128"/>
      <c r="BD587" s="128"/>
      <c r="BE587" s="128"/>
      <c r="BF587" s="128"/>
      <c r="BG587" s="128"/>
      <c r="BH587" s="128"/>
      <c r="BI587" s="128"/>
      <c r="BJ587" s="128"/>
      <c r="BK587" s="128"/>
      <c r="BL587" s="128"/>
      <c r="BM587" s="128"/>
      <c r="BN587" s="128"/>
      <c r="BO587" s="128"/>
      <c r="BP587" s="128"/>
      <c r="BQ587" s="128"/>
      <c r="BR587" s="128"/>
      <c r="BS587" s="128"/>
      <c r="BT587" s="128"/>
      <c r="BU587" s="128"/>
      <c r="BV587" s="128"/>
      <c r="BW587" s="128"/>
      <c r="BX587" s="128"/>
      <c r="BY587" s="128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s="102" customFormat="true" ht="30" hidden="false" customHeight="true" outlineLevel="2" collapsed="false">
      <c r="A588" s="85"/>
      <c r="B588" s="103" t="s">
        <v>1001</v>
      </c>
      <c r="C588" s="104" t="n">
        <v>1</v>
      </c>
      <c r="D588" s="105" t="s">
        <v>273</v>
      </c>
      <c r="E588" s="104"/>
      <c r="F588" s="134" t="s">
        <v>1006</v>
      </c>
      <c r="G588" s="134"/>
      <c r="H588" s="120" t="n">
        <v>2004</v>
      </c>
      <c r="I588" s="108"/>
      <c r="J588" s="169" t="n">
        <v>400</v>
      </c>
      <c r="K588" s="110" t="n">
        <f aca="false">I588*J588</f>
        <v>0</v>
      </c>
      <c r="L588" s="128"/>
      <c r="M588" s="128"/>
      <c r="N588" s="128"/>
      <c r="O588" s="128"/>
      <c r="P588" s="128"/>
      <c r="Q588" s="128"/>
      <c r="R588" s="128"/>
      <c r="S588" s="128"/>
      <c r="T588" s="128"/>
      <c r="U588" s="128"/>
      <c r="V588" s="128"/>
      <c r="W588" s="128"/>
      <c r="X588" s="128"/>
      <c r="Y588" s="128"/>
      <c r="Z588" s="128"/>
      <c r="AA588" s="128"/>
      <c r="AB588" s="128"/>
      <c r="AC588" s="128"/>
      <c r="AD588" s="128"/>
      <c r="AE588" s="128"/>
      <c r="AF588" s="128"/>
      <c r="AG588" s="128"/>
      <c r="AH588" s="128"/>
      <c r="AI588" s="128"/>
      <c r="AJ588" s="128"/>
      <c r="AK588" s="128"/>
      <c r="AL588" s="128"/>
      <c r="AM588" s="128"/>
      <c r="AN588" s="128"/>
      <c r="AO588" s="128"/>
      <c r="AP588" s="128"/>
      <c r="AQ588" s="128"/>
      <c r="AR588" s="128"/>
      <c r="AS588" s="128"/>
      <c r="AT588" s="128"/>
      <c r="AU588" s="128"/>
      <c r="AV588" s="128"/>
      <c r="AW588" s="128"/>
      <c r="AX588" s="128"/>
      <c r="AY588" s="128"/>
      <c r="AZ588" s="128"/>
      <c r="BA588" s="128"/>
      <c r="BB588" s="128"/>
      <c r="BC588" s="128"/>
      <c r="BD588" s="128"/>
      <c r="BE588" s="128"/>
      <c r="BF588" s="128"/>
      <c r="BG588" s="128"/>
      <c r="BH588" s="128"/>
      <c r="BI588" s="128"/>
      <c r="BJ588" s="128"/>
      <c r="BK588" s="128"/>
      <c r="BL588" s="128"/>
      <c r="BM588" s="128"/>
      <c r="BN588" s="128"/>
      <c r="BO588" s="128"/>
      <c r="BP588" s="128"/>
      <c r="BQ588" s="128"/>
      <c r="BR588" s="128"/>
      <c r="BS588" s="128"/>
      <c r="BT588" s="128"/>
      <c r="BU588" s="128"/>
      <c r="BV588" s="128"/>
      <c r="BW588" s="128"/>
      <c r="BX588" s="128"/>
      <c r="BY588" s="128"/>
      <c r="BZ588" s="129"/>
      <c r="CA588" s="129"/>
      <c r="CB588" s="129"/>
      <c r="CC588" s="129"/>
      <c r="CD588" s="129"/>
      <c r="CE588" s="129"/>
      <c r="CF588" s="129"/>
      <c r="CG588" s="129"/>
      <c r="CH588" s="129"/>
      <c r="CI588" s="129"/>
      <c r="CJ588" s="129"/>
      <c r="CK588" s="129"/>
      <c r="CL588" s="129"/>
      <c r="CM588" s="129"/>
      <c r="CN588" s="129"/>
      <c r="CO588" s="129"/>
      <c r="CP588" s="129"/>
      <c r="CQ588" s="129"/>
      <c r="CR588" s="129"/>
      <c r="CS588" s="129"/>
      <c r="CT588" s="129"/>
      <c r="CU588" s="129"/>
      <c r="CV588" s="129"/>
      <c r="CW588" s="129"/>
      <c r="CX588" s="129"/>
      <c r="CY588" s="129"/>
      <c r="CZ588" s="129"/>
      <c r="DA588" s="129"/>
      <c r="DB588" s="129"/>
      <c r="DC588" s="129"/>
      <c r="DD588" s="129"/>
      <c r="DE588" s="129"/>
      <c r="DF588" s="129"/>
      <c r="DG588" s="129"/>
      <c r="DH588" s="129"/>
      <c r="DI588" s="129"/>
      <c r="DJ588" s="129"/>
      <c r="DK588" s="129"/>
      <c r="DL588" s="129"/>
      <c r="DM588" s="129"/>
      <c r="DN588" s="129"/>
      <c r="DO588" s="129"/>
      <c r="DP588" s="129"/>
      <c r="DQ588" s="129"/>
      <c r="DR588" s="129"/>
      <c r="DS588" s="129"/>
      <c r="DT588" s="129"/>
      <c r="DU588" s="129"/>
      <c r="DV588" s="129"/>
      <c r="DW588" s="129"/>
      <c r="DX588" s="129"/>
      <c r="DY588" s="129"/>
      <c r="DZ588" s="129"/>
      <c r="EA588" s="129"/>
      <c r="EB588" s="129"/>
      <c r="EC588" s="129"/>
      <c r="ED588" s="129"/>
      <c r="EE588" s="129"/>
      <c r="EF588" s="129"/>
      <c r="EG588" s="129"/>
      <c r="EH588" s="129"/>
      <c r="EI588" s="129"/>
      <c r="EJ588" s="129"/>
      <c r="EK588" s="129"/>
      <c r="EL588" s="129"/>
      <c r="EM588" s="129"/>
      <c r="EN588" s="129"/>
      <c r="EO588" s="129"/>
      <c r="EP588" s="129"/>
      <c r="EQ588" s="129"/>
      <c r="ER588" s="129"/>
      <c r="ES588" s="129"/>
      <c r="ET588" s="129"/>
      <c r="EU588" s="129"/>
      <c r="EV588" s="129"/>
      <c r="EW588" s="129"/>
      <c r="EX588" s="129"/>
      <c r="EY588" s="129"/>
      <c r="EZ588" s="129"/>
      <c r="FA588" s="129"/>
      <c r="FB588" s="129"/>
      <c r="FC588" s="129"/>
      <c r="FD588" s="129"/>
      <c r="FE588" s="129"/>
      <c r="FF588" s="129"/>
      <c r="FG588" s="129"/>
      <c r="FH588" s="129"/>
      <c r="FI588" s="129"/>
      <c r="FJ588" s="129"/>
      <c r="FK588" s="129"/>
      <c r="FL588" s="129"/>
      <c r="FM588" s="129"/>
      <c r="FN588" s="129"/>
      <c r="FO588" s="129"/>
      <c r="FP588" s="129"/>
      <c r="FQ588" s="129"/>
      <c r="FR588" s="129"/>
      <c r="FS588" s="129"/>
      <c r="FT588" s="129"/>
      <c r="FU588" s="129"/>
      <c r="FV588" s="129"/>
      <c r="FW588" s="129"/>
      <c r="FX588" s="129"/>
      <c r="FY588" s="129"/>
      <c r="FZ588" s="129"/>
      <c r="GA588" s="129"/>
      <c r="GB588" s="129"/>
      <c r="GC588" s="129"/>
      <c r="GD588" s="129"/>
      <c r="GE588" s="129"/>
      <c r="GF588" s="129"/>
      <c r="GG588" s="129"/>
      <c r="GH588" s="129"/>
      <c r="GI588" s="129"/>
      <c r="GJ588" s="129"/>
      <c r="GK588" s="129"/>
      <c r="GL588" s="129"/>
      <c r="GM588" s="129"/>
      <c r="GN588" s="129"/>
      <c r="GO588" s="129"/>
      <c r="GP588" s="129"/>
      <c r="GQ588" s="129"/>
      <c r="GR588" s="129"/>
      <c r="GS588" s="129"/>
      <c r="GT588" s="129"/>
      <c r="GU588" s="129"/>
      <c r="GV588" s="129"/>
      <c r="GW588" s="129"/>
      <c r="GX588" s="129"/>
      <c r="GY588" s="129"/>
      <c r="GZ588" s="129"/>
      <c r="HA588" s="129"/>
      <c r="HB588" s="129"/>
      <c r="HC588" s="129"/>
      <c r="HD588" s="129"/>
      <c r="HE588" s="129"/>
      <c r="HF588" s="129"/>
      <c r="HG588" s="129"/>
      <c r="HH588" s="129"/>
      <c r="HI588" s="129"/>
      <c r="HJ588" s="129"/>
      <c r="HK588" s="129"/>
      <c r="HL588" s="129"/>
      <c r="HM588" s="129"/>
      <c r="HN588" s="129"/>
      <c r="HO588" s="129"/>
      <c r="HP588" s="129"/>
      <c r="HQ588" s="129"/>
      <c r="HR588" s="129"/>
      <c r="HS588" s="129"/>
      <c r="HT588" s="129"/>
      <c r="HU588" s="129"/>
      <c r="HV588" s="129"/>
      <c r="HW588" s="129"/>
      <c r="HX588" s="129"/>
      <c r="HY588" s="129"/>
      <c r="HZ588" s="129"/>
      <c r="IA588" s="129"/>
      <c r="IB588" s="129"/>
      <c r="IC588" s="129"/>
      <c r="ID588" s="129"/>
      <c r="IE588" s="129"/>
      <c r="IF588" s="129"/>
      <c r="IG588" s="129"/>
      <c r="IH588" s="129"/>
      <c r="II588" s="129"/>
      <c r="IJ588" s="129"/>
    </row>
    <row r="589" s="102" customFormat="true" ht="30" hidden="false" customHeight="true" outlineLevel="2" collapsed="false">
      <c r="A589" s="85"/>
      <c r="B589" s="103" t="s">
        <v>1001</v>
      </c>
      <c r="C589" s="104" t="n">
        <v>1</v>
      </c>
      <c r="D589" s="105" t="s">
        <v>273</v>
      </c>
      <c r="E589" s="104"/>
      <c r="F589" s="134" t="s">
        <v>1007</v>
      </c>
      <c r="G589" s="134"/>
      <c r="H589" s="120" t="n">
        <v>2006</v>
      </c>
      <c r="I589" s="108"/>
      <c r="J589" s="169" t="n">
        <v>310</v>
      </c>
      <c r="K589" s="110" t="n">
        <f aca="false">I589*J589</f>
        <v>0</v>
      </c>
      <c r="L589" s="128"/>
      <c r="M589" s="128"/>
      <c r="N589" s="128"/>
      <c r="O589" s="128"/>
      <c r="P589" s="128"/>
      <c r="Q589" s="128"/>
      <c r="R589" s="128"/>
      <c r="S589" s="128"/>
      <c r="T589" s="128"/>
      <c r="U589" s="128"/>
      <c r="V589" s="128"/>
      <c r="W589" s="128"/>
      <c r="X589" s="128"/>
      <c r="Y589" s="128"/>
      <c r="Z589" s="128"/>
      <c r="AA589" s="128"/>
      <c r="AB589" s="128"/>
      <c r="AC589" s="128"/>
      <c r="AD589" s="128"/>
      <c r="AE589" s="128"/>
      <c r="AF589" s="128"/>
      <c r="AG589" s="128"/>
      <c r="AH589" s="128"/>
      <c r="AI589" s="128"/>
      <c r="AJ589" s="128"/>
      <c r="AK589" s="128"/>
      <c r="AL589" s="128"/>
      <c r="AM589" s="128"/>
      <c r="AN589" s="128"/>
      <c r="AO589" s="128"/>
      <c r="AP589" s="128"/>
      <c r="AQ589" s="128"/>
      <c r="AR589" s="128"/>
      <c r="AS589" s="128"/>
      <c r="AT589" s="128"/>
      <c r="AU589" s="128"/>
      <c r="AV589" s="128"/>
      <c r="AW589" s="128"/>
      <c r="AX589" s="128"/>
      <c r="AY589" s="128"/>
      <c r="AZ589" s="128"/>
      <c r="BA589" s="128"/>
      <c r="BB589" s="128"/>
      <c r="BC589" s="128"/>
      <c r="BD589" s="128"/>
      <c r="BE589" s="128"/>
      <c r="BF589" s="128"/>
      <c r="BG589" s="128"/>
      <c r="BH589" s="128"/>
      <c r="BI589" s="128"/>
      <c r="BJ589" s="128"/>
      <c r="BK589" s="128"/>
      <c r="BL589" s="128"/>
      <c r="BM589" s="128"/>
      <c r="BN589" s="128"/>
      <c r="BO589" s="128"/>
      <c r="BP589" s="128"/>
      <c r="BQ589" s="128"/>
      <c r="BR589" s="128"/>
      <c r="BS589" s="128"/>
      <c r="BT589" s="128"/>
      <c r="BU589" s="128"/>
      <c r="BV589" s="128"/>
      <c r="BW589" s="128"/>
      <c r="BX589" s="128"/>
      <c r="BY589" s="128"/>
      <c r="BZ589" s="129"/>
      <c r="CA589" s="129"/>
      <c r="CB589" s="129"/>
      <c r="CC589" s="129"/>
      <c r="CD589" s="129"/>
      <c r="CE589" s="129"/>
      <c r="CF589" s="129"/>
      <c r="CG589" s="129"/>
      <c r="CH589" s="129"/>
      <c r="CI589" s="129"/>
      <c r="CJ589" s="129"/>
      <c r="CK589" s="129"/>
      <c r="CL589" s="129"/>
      <c r="CM589" s="129"/>
      <c r="CN589" s="129"/>
      <c r="CO589" s="129"/>
      <c r="CP589" s="129"/>
      <c r="CQ589" s="129"/>
      <c r="CR589" s="129"/>
      <c r="CS589" s="129"/>
      <c r="CT589" s="129"/>
      <c r="CU589" s="129"/>
      <c r="CV589" s="129"/>
      <c r="CW589" s="129"/>
      <c r="CX589" s="129"/>
      <c r="CY589" s="129"/>
      <c r="CZ589" s="129"/>
      <c r="DA589" s="129"/>
      <c r="DB589" s="129"/>
      <c r="DC589" s="129"/>
      <c r="DD589" s="129"/>
      <c r="DE589" s="129"/>
      <c r="DF589" s="129"/>
      <c r="DG589" s="129"/>
      <c r="DH589" s="129"/>
      <c r="DI589" s="129"/>
      <c r="DJ589" s="129"/>
      <c r="DK589" s="129"/>
      <c r="DL589" s="129"/>
      <c r="DM589" s="129"/>
      <c r="DN589" s="129"/>
      <c r="DO589" s="129"/>
      <c r="DP589" s="129"/>
      <c r="DQ589" s="129"/>
      <c r="DR589" s="129"/>
      <c r="DS589" s="129"/>
      <c r="DT589" s="129"/>
      <c r="DU589" s="129"/>
      <c r="DV589" s="129"/>
      <c r="DW589" s="129"/>
      <c r="DX589" s="129"/>
      <c r="DY589" s="129"/>
      <c r="DZ589" s="129"/>
      <c r="EA589" s="129"/>
      <c r="EB589" s="129"/>
      <c r="EC589" s="129"/>
      <c r="ED589" s="129"/>
      <c r="EE589" s="129"/>
      <c r="EF589" s="129"/>
      <c r="EG589" s="129"/>
      <c r="EH589" s="129"/>
      <c r="EI589" s="129"/>
      <c r="EJ589" s="129"/>
      <c r="EK589" s="129"/>
      <c r="EL589" s="129"/>
      <c r="EM589" s="129"/>
      <c r="EN589" s="129"/>
      <c r="EO589" s="129"/>
      <c r="EP589" s="129"/>
      <c r="EQ589" s="129"/>
      <c r="ER589" s="129"/>
      <c r="ES589" s="129"/>
      <c r="ET589" s="129"/>
      <c r="EU589" s="129"/>
      <c r="EV589" s="129"/>
      <c r="EW589" s="129"/>
      <c r="EX589" s="129"/>
      <c r="EY589" s="129"/>
      <c r="EZ589" s="129"/>
      <c r="FA589" s="129"/>
      <c r="FB589" s="129"/>
      <c r="FC589" s="129"/>
      <c r="FD589" s="129"/>
      <c r="FE589" s="129"/>
      <c r="FF589" s="129"/>
      <c r="FG589" s="129"/>
      <c r="FH589" s="129"/>
      <c r="FI589" s="129"/>
      <c r="FJ589" s="129"/>
      <c r="FK589" s="129"/>
      <c r="FL589" s="129"/>
      <c r="FM589" s="129"/>
      <c r="FN589" s="129"/>
      <c r="FO589" s="129"/>
      <c r="FP589" s="129"/>
      <c r="FQ589" s="129"/>
      <c r="FR589" s="129"/>
      <c r="FS589" s="129"/>
      <c r="FT589" s="129"/>
      <c r="FU589" s="129"/>
      <c r="FV589" s="129"/>
      <c r="FW589" s="129"/>
      <c r="FX589" s="129"/>
      <c r="FY589" s="129"/>
      <c r="FZ589" s="129"/>
      <c r="GA589" s="129"/>
      <c r="GB589" s="129"/>
      <c r="GC589" s="129"/>
      <c r="GD589" s="129"/>
      <c r="GE589" s="129"/>
      <c r="GF589" s="129"/>
      <c r="GG589" s="129"/>
      <c r="GH589" s="129"/>
      <c r="GI589" s="129"/>
      <c r="GJ589" s="129"/>
      <c r="GK589" s="129"/>
      <c r="GL589" s="129"/>
      <c r="GM589" s="129"/>
      <c r="GN589" s="129"/>
      <c r="GO589" s="129"/>
      <c r="GP589" s="129"/>
      <c r="GQ589" s="129"/>
      <c r="GR589" s="129"/>
      <c r="GS589" s="129"/>
      <c r="GT589" s="129"/>
      <c r="GU589" s="129"/>
      <c r="GV589" s="129"/>
      <c r="GW589" s="129"/>
      <c r="GX589" s="129"/>
      <c r="GY589" s="129"/>
      <c r="GZ589" s="129"/>
      <c r="HA589" s="129"/>
      <c r="HB589" s="129"/>
      <c r="HC589" s="129"/>
      <c r="HD589" s="129"/>
      <c r="HE589" s="129"/>
      <c r="HF589" s="129"/>
      <c r="HG589" s="129"/>
      <c r="HH589" s="129"/>
      <c r="HI589" s="129"/>
      <c r="HJ589" s="129"/>
      <c r="HK589" s="129"/>
      <c r="HL589" s="129"/>
      <c r="HM589" s="129"/>
      <c r="HN589" s="129"/>
      <c r="HO589" s="129"/>
      <c r="HP589" s="129"/>
      <c r="HQ589" s="129"/>
      <c r="HR589" s="129"/>
      <c r="HS589" s="129"/>
      <c r="HT589" s="129"/>
      <c r="HU589" s="129"/>
      <c r="HV589" s="129"/>
      <c r="HW589" s="129"/>
      <c r="HX589" s="129"/>
      <c r="HY589" s="129"/>
      <c r="HZ589" s="129"/>
      <c r="IA589" s="129"/>
      <c r="IB589" s="129"/>
      <c r="IC589" s="129"/>
      <c r="ID589" s="129"/>
      <c r="IE589" s="129"/>
      <c r="IF589" s="129"/>
      <c r="IG589" s="129"/>
      <c r="IH589" s="129"/>
      <c r="II589" s="129"/>
      <c r="IJ589" s="129"/>
    </row>
    <row r="590" s="129" customFormat="true" ht="30" hidden="false" customHeight="true" outlineLevel="1" collapsed="false">
      <c r="A590" s="85"/>
      <c r="B590" s="103" t="s">
        <v>1001</v>
      </c>
      <c r="C590" s="104" t="n">
        <v>1</v>
      </c>
      <c r="D590" s="105" t="s">
        <v>273</v>
      </c>
      <c r="E590" s="104"/>
      <c r="F590" s="168" t="s">
        <v>1008</v>
      </c>
      <c r="G590" s="168"/>
      <c r="H590" s="120" t="s">
        <v>1009</v>
      </c>
      <c r="I590" s="108"/>
      <c r="J590" s="169" t="n">
        <v>310</v>
      </c>
      <c r="K590" s="110" t="n">
        <f aca="false">I590*J590</f>
        <v>0</v>
      </c>
      <c r="L590" s="128"/>
      <c r="M590" s="128"/>
      <c r="N590" s="128"/>
      <c r="O590" s="128"/>
      <c r="P590" s="128"/>
      <c r="Q590" s="128"/>
      <c r="R590" s="128"/>
      <c r="S590" s="128"/>
      <c r="T590" s="128"/>
      <c r="U590" s="128"/>
      <c r="V590" s="128"/>
      <c r="W590" s="128"/>
      <c r="X590" s="128"/>
      <c r="Y590" s="128"/>
      <c r="Z590" s="128"/>
      <c r="AA590" s="128"/>
      <c r="AB590" s="128"/>
      <c r="AC590" s="128"/>
      <c r="AD590" s="128"/>
      <c r="AE590" s="128"/>
      <c r="AF590" s="128"/>
      <c r="AG590" s="128"/>
      <c r="AH590" s="128"/>
      <c r="AI590" s="128"/>
      <c r="AJ590" s="128"/>
      <c r="AK590" s="128"/>
      <c r="AL590" s="128"/>
      <c r="AM590" s="128"/>
      <c r="AN590" s="128"/>
      <c r="AO590" s="128"/>
      <c r="AP590" s="128"/>
      <c r="AQ590" s="128"/>
      <c r="AR590" s="128"/>
      <c r="AS590" s="128"/>
      <c r="AT590" s="128"/>
      <c r="AU590" s="128"/>
      <c r="AV590" s="128"/>
      <c r="AW590" s="128"/>
      <c r="AX590" s="128"/>
      <c r="AY590" s="128"/>
      <c r="AZ590" s="128"/>
      <c r="BA590" s="128"/>
      <c r="BB590" s="128"/>
      <c r="BC590" s="128"/>
      <c r="BD590" s="128"/>
      <c r="BE590" s="128"/>
      <c r="BF590" s="128"/>
      <c r="BG590" s="128"/>
      <c r="BH590" s="128"/>
      <c r="BI590" s="128"/>
      <c r="BJ590" s="128"/>
      <c r="BK590" s="128"/>
      <c r="BL590" s="128"/>
      <c r="BM590" s="128"/>
      <c r="BN590" s="128"/>
      <c r="BO590" s="128"/>
      <c r="BP590" s="128"/>
      <c r="BQ590" s="128"/>
      <c r="BR590" s="128"/>
      <c r="BS590" s="128"/>
      <c r="BT590" s="128"/>
      <c r="BU590" s="128"/>
      <c r="BV590" s="128"/>
      <c r="BW590" s="128"/>
      <c r="BX590" s="128"/>
      <c r="BY590" s="128"/>
    </row>
    <row r="591" s="102" customFormat="true" ht="30" hidden="false" customHeight="true" outlineLevel="2" collapsed="false">
      <c r="A591" s="85"/>
      <c r="B591" s="103" t="s">
        <v>1001</v>
      </c>
      <c r="C591" s="104" t="n">
        <v>1</v>
      </c>
      <c r="D591" s="105" t="s">
        <v>273</v>
      </c>
      <c r="E591" s="104"/>
      <c r="F591" s="134" t="s">
        <v>1010</v>
      </c>
      <c r="G591" s="134"/>
      <c r="H591" s="120" t="n">
        <v>2012</v>
      </c>
      <c r="I591" s="108"/>
      <c r="J591" s="169" t="n">
        <v>400</v>
      </c>
      <c r="K591" s="110" t="n">
        <f aca="false">I591*J591</f>
        <v>0</v>
      </c>
      <c r="L591" s="128"/>
      <c r="M591" s="128"/>
      <c r="N591" s="128"/>
      <c r="O591" s="128"/>
      <c r="P591" s="128"/>
      <c r="Q591" s="128"/>
      <c r="R591" s="128"/>
      <c r="S591" s="128"/>
      <c r="T591" s="128"/>
      <c r="U591" s="128"/>
      <c r="V591" s="128"/>
      <c r="W591" s="128"/>
      <c r="X591" s="128"/>
      <c r="Y591" s="128"/>
      <c r="Z591" s="128"/>
      <c r="AA591" s="128"/>
      <c r="AB591" s="128"/>
      <c r="AC591" s="128"/>
      <c r="AD591" s="128"/>
      <c r="AE591" s="128"/>
      <c r="AF591" s="128"/>
      <c r="AG591" s="128"/>
      <c r="AH591" s="128"/>
      <c r="AI591" s="128"/>
      <c r="AJ591" s="128"/>
      <c r="AK591" s="128"/>
      <c r="AL591" s="128"/>
      <c r="AM591" s="128"/>
      <c r="AN591" s="128"/>
      <c r="AO591" s="128"/>
      <c r="AP591" s="128"/>
      <c r="AQ591" s="128"/>
      <c r="AR591" s="128"/>
      <c r="AS591" s="128"/>
      <c r="AT591" s="128"/>
      <c r="AU591" s="128"/>
      <c r="AV591" s="128"/>
      <c r="AW591" s="128"/>
      <c r="AX591" s="128"/>
      <c r="AY591" s="128"/>
      <c r="AZ591" s="128"/>
      <c r="BA591" s="128"/>
      <c r="BB591" s="128"/>
      <c r="BC591" s="128"/>
      <c r="BD591" s="128"/>
      <c r="BE591" s="128"/>
      <c r="BF591" s="128"/>
      <c r="BG591" s="128"/>
      <c r="BH591" s="128"/>
      <c r="BI591" s="128"/>
      <c r="BJ591" s="128"/>
      <c r="BK591" s="128"/>
      <c r="BL591" s="128"/>
      <c r="BM591" s="128"/>
      <c r="BN591" s="128"/>
      <c r="BO591" s="128"/>
      <c r="BP591" s="128"/>
      <c r="BQ591" s="128"/>
      <c r="BR591" s="128"/>
      <c r="BS591" s="128"/>
      <c r="BT591" s="128"/>
      <c r="BU591" s="128"/>
      <c r="BV591" s="128"/>
      <c r="BW591" s="128"/>
      <c r="BX591" s="128"/>
      <c r="BY591" s="128"/>
      <c r="BZ591" s="129"/>
      <c r="CA591" s="129"/>
      <c r="CB591" s="129"/>
      <c r="CC591" s="129"/>
      <c r="CD591" s="129"/>
      <c r="CE591" s="129"/>
      <c r="CF591" s="129"/>
      <c r="CG591" s="129"/>
      <c r="CH591" s="129"/>
      <c r="CI591" s="129"/>
      <c r="CJ591" s="129"/>
      <c r="CK591" s="129"/>
      <c r="CL591" s="129"/>
      <c r="CM591" s="129"/>
      <c r="CN591" s="129"/>
      <c r="CO591" s="129"/>
      <c r="CP591" s="129"/>
      <c r="CQ591" s="129"/>
      <c r="CR591" s="129"/>
      <c r="CS591" s="129"/>
      <c r="CT591" s="129"/>
      <c r="CU591" s="129"/>
      <c r="CV591" s="129"/>
      <c r="CW591" s="129"/>
      <c r="CX591" s="129"/>
      <c r="CY591" s="129"/>
      <c r="CZ591" s="129"/>
      <c r="DA591" s="129"/>
      <c r="DB591" s="129"/>
      <c r="DC591" s="129"/>
      <c r="DD591" s="129"/>
      <c r="DE591" s="129"/>
      <c r="DF591" s="129"/>
      <c r="DG591" s="129"/>
      <c r="DH591" s="129"/>
      <c r="DI591" s="129"/>
      <c r="DJ591" s="129"/>
      <c r="DK591" s="129"/>
      <c r="DL591" s="129"/>
      <c r="DM591" s="129"/>
      <c r="DN591" s="129"/>
      <c r="DO591" s="129"/>
      <c r="DP591" s="129"/>
      <c r="DQ591" s="129"/>
      <c r="DR591" s="129"/>
      <c r="DS591" s="129"/>
      <c r="DT591" s="129"/>
      <c r="DU591" s="129"/>
      <c r="DV591" s="129"/>
      <c r="DW591" s="129"/>
      <c r="DX591" s="129"/>
      <c r="DY591" s="129"/>
      <c r="DZ591" s="129"/>
      <c r="EA591" s="129"/>
      <c r="EB591" s="129"/>
      <c r="EC591" s="129"/>
      <c r="ED591" s="129"/>
      <c r="EE591" s="129"/>
      <c r="EF591" s="129"/>
      <c r="EG591" s="129"/>
      <c r="EH591" s="129"/>
      <c r="EI591" s="129"/>
      <c r="EJ591" s="129"/>
      <c r="EK591" s="129"/>
      <c r="EL591" s="129"/>
      <c r="EM591" s="129"/>
      <c r="EN591" s="129"/>
      <c r="EO591" s="129"/>
      <c r="EP591" s="129"/>
      <c r="EQ591" s="129"/>
      <c r="ER591" s="129"/>
      <c r="ES591" s="129"/>
      <c r="ET591" s="129"/>
      <c r="EU591" s="129"/>
      <c r="EV591" s="129"/>
      <c r="EW591" s="129"/>
      <c r="EX591" s="129"/>
      <c r="EY591" s="129"/>
      <c r="EZ591" s="129"/>
      <c r="FA591" s="129"/>
      <c r="FB591" s="129"/>
      <c r="FC591" s="129"/>
      <c r="FD591" s="129"/>
      <c r="FE591" s="129"/>
      <c r="FF591" s="129"/>
      <c r="FG591" s="129"/>
      <c r="FH591" s="129"/>
      <c r="FI591" s="129"/>
      <c r="FJ591" s="129"/>
      <c r="FK591" s="129"/>
      <c r="FL591" s="129"/>
      <c r="FM591" s="129"/>
      <c r="FN591" s="129"/>
      <c r="FO591" s="129"/>
      <c r="FP591" s="129"/>
      <c r="FQ591" s="129"/>
      <c r="FR591" s="129"/>
      <c r="FS591" s="129"/>
      <c r="FT591" s="129"/>
      <c r="FU591" s="129"/>
      <c r="FV591" s="129"/>
      <c r="FW591" s="129"/>
      <c r="FX591" s="129"/>
      <c r="FY591" s="129"/>
      <c r="FZ591" s="129"/>
      <c r="GA591" s="129"/>
      <c r="GB591" s="129"/>
      <c r="GC591" s="129"/>
      <c r="GD591" s="129"/>
      <c r="GE591" s="129"/>
      <c r="GF591" s="129"/>
      <c r="GG591" s="129"/>
      <c r="GH591" s="129"/>
      <c r="GI591" s="129"/>
      <c r="GJ591" s="129"/>
      <c r="GK591" s="129"/>
      <c r="GL591" s="129"/>
      <c r="GM591" s="129"/>
      <c r="GN591" s="129"/>
      <c r="GO591" s="129"/>
      <c r="GP591" s="129"/>
      <c r="GQ591" s="129"/>
      <c r="GR591" s="129"/>
      <c r="GS591" s="129"/>
      <c r="GT591" s="129"/>
      <c r="GU591" s="129"/>
      <c r="GV591" s="129"/>
      <c r="GW591" s="129"/>
      <c r="GX591" s="129"/>
      <c r="GY591" s="129"/>
      <c r="GZ591" s="129"/>
      <c r="HA591" s="129"/>
      <c r="HB591" s="129"/>
      <c r="HC591" s="129"/>
      <c r="HD591" s="129"/>
      <c r="HE591" s="129"/>
      <c r="HF591" s="129"/>
      <c r="HG591" s="129"/>
      <c r="HH591" s="129"/>
      <c r="HI591" s="129"/>
      <c r="HJ591" s="129"/>
      <c r="HK591" s="129"/>
      <c r="HL591" s="129"/>
      <c r="HM591" s="129"/>
      <c r="HN591" s="129"/>
      <c r="HO591" s="129"/>
      <c r="HP591" s="129"/>
      <c r="HQ591" s="129"/>
      <c r="HR591" s="129"/>
      <c r="HS591" s="129"/>
      <c r="HT591" s="129"/>
      <c r="HU591" s="129"/>
      <c r="HV591" s="129"/>
      <c r="HW591" s="129"/>
      <c r="HX591" s="129"/>
      <c r="HY591" s="129"/>
      <c r="HZ591" s="129"/>
      <c r="IA591" s="129"/>
      <c r="IB591" s="129"/>
      <c r="IC591" s="129"/>
      <c r="ID591" s="129"/>
      <c r="IE591" s="129"/>
      <c r="IF591" s="129"/>
      <c r="IG591" s="129"/>
      <c r="IH591" s="129"/>
      <c r="II591" s="129"/>
      <c r="IJ591" s="129"/>
    </row>
    <row r="592" customFormat="false" ht="30" hidden="false" customHeight="true" outlineLevel="2" collapsed="false">
      <c r="A592" s="85"/>
      <c r="B592" s="214" t="s">
        <v>1001</v>
      </c>
      <c r="C592" s="122" t="n">
        <v>1</v>
      </c>
      <c r="D592" s="105" t="s">
        <v>273</v>
      </c>
      <c r="E592" s="122"/>
      <c r="F592" s="215" t="s">
        <v>1011</v>
      </c>
      <c r="G592" s="215"/>
      <c r="H592" s="120" t="s">
        <v>1012</v>
      </c>
      <c r="I592" s="108"/>
      <c r="J592" s="126" t="n">
        <v>270</v>
      </c>
      <c r="K592" s="110" t="n">
        <f aca="false">I592*J592</f>
        <v>0</v>
      </c>
      <c r="L592" s="128"/>
      <c r="M592" s="128"/>
      <c r="N592" s="128"/>
      <c r="O592" s="128"/>
      <c r="P592" s="128"/>
      <c r="Q592" s="128"/>
      <c r="R592" s="128"/>
      <c r="S592" s="128"/>
      <c r="T592" s="128"/>
      <c r="U592" s="128"/>
      <c r="V592" s="128"/>
      <c r="W592" s="128"/>
      <c r="X592" s="128"/>
      <c r="Y592" s="128"/>
      <c r="Z592" s="128"/>
      <c r="AA592" s="128"/>
      <c r="AB592" s="128"/>
      <c r="AC592" s="128"/>
      <c r="AD592" s="128"/>
      <c r="AE592" s="128"/>
      <c r="AF592" s="128"/>
      <c r="AG592" s="128"/>
      <c r="AH592" s="128"/>
      <c r="AI592" s="128"/>
      <c r="AJ592" s="128"/>
      <c r="AK592" s="128"/>
      <c r="AL592" s="128"/>
      <c r="AM592" s="128"/>
      <c r="AN592" s="128"/>
      <c r="AO592" s="128"/>
      <c r="AP592" s="128"/>
      <c r="AQ592" s="128"/>
      <c r="AR592" s="128"/>
      <c r="AS592" s="128"/>
      <c r="AT592" s="128"/>
      <c r="AU592" s="128"/>
      <c r="AV592" s="128"/>
      <c r="AW592" s="128"/>
      <c r="AX592" s="128"/>
      <c r="AY592" s="128"/>
      <c r="AZ592" s="128"/>
      <c r="BA592" s="128"/>
      <c r="BB592" s="128"/>
      <c r="BC592" s="128"/>
      <c r="BD592" s="128"/>
      <c r="BE592" s="128"/>
      <c r="BF592" s="128"/>
      <c r="BG592" s="128"/>
      <c r="BH592" s="128"/>
      <c r="BI592" s="128"/>
      <c r="BJ592" s="128"/>
      <c r="BK592" s="128"/>
      <c r="BL592" s="128"/>
      <c r="BM592" s="128"/>
      <c r="BN592" s="128"/>
      <c r="BO592" s="128"/>
      <c r="BP592" s="128"/>
      <c r="BQ592" s="128"/>
      <c r="BR592" s="128"/>
      <c r="BS592" s="128"/>
      <c r="BT592" s="128"/>
      <c r="BU592" s="128"/>
      <c r="BV592" s="128"/>
      <c r="BW592" s="128"/>
      <c r="BX592" s="128"/>
      <c r="BY592" s="128"/>
      <c r="BZ592" s="129"/>
      <c r="CA592" s="129"/>
      <c r="CB592" s="129"/>
      <c r="CC592" s="129"/>
      <c r="CD592" s="129"/>
      <c r="CE592" s="129"/>
      <c r="CF592" s="129"/>
      <c r="CG592" s="129"/>
      <c r="CH592" s="129"/>
      <c r="CI592" s="129"/>
      <c r="CJ592" s="129"/>
      <c r="CK592" s="129"/>
      <c r="CL592" s="129"/>
      <c r="CM592" s="129"/>
      <c r="CN592" s="129"/>
      <c r="CO592" s="129"/>
      <c r="CP592" s="129"/>
      <c r="CQ592" s="129"/>
      <c r="CR592" s="129"/>
      <c r="CS592" s="129"/>
      <c r="CT592" s="129"/>
      <c r="CU592" s="129"/>
      <c r="CV592" s="129"/>
      <c r="CW592" s="129"/>
      <c r="CX592" s="129"/>
      <c r="CY592" s="129"/>
      <c r="CZ592" s="129"/>
      <c r="DA592" s="129"/>
      <c r="DB592" s="129"/>
      <c r="DC592" s="129"/>
      <c r="DD592" s="129"/>
      <c r="DE592" s="129"/>
      <c r="DF592" s="129"/>
      <c r="DG592" s="129"/>
      <c r="DH592" s="129"/>
      <c r="DI592" s="129"/>
      <c r="DJ592" s="129"/>
      <c r="DK592" s="129"/>
      <c r="DL592" s="129"/>
      <c r="DM592" s="129"/>
      <c r="DN592" s="129"/>
      <c r="DO592" s="129"/>
      <c r="DP592" s="129"/>
      <c r="DQ592" s="129"/>
      <c r="DR592" s="129"/>
      <c r="DS592" s="129"/>
      <c r="DT592" s="129"/>
      <c r="DU592" s="129"/>
      <c r="DV592" s="129"/>
      <c r="DW592" s="129"/>
      <c r="DX592" s="129"/>
      <c r="DY592" s="129"/>
      <c r="DZ592" s="129"/>
      <c r="EA592" s="129"/>
      <c r="EB592" s="129"/>
      <c r="EC592" s="129"/>
      <c r="ED592" s="129"/>
      <c r="EE592" s="129"/>
      <c r="EF592" s="129"/>
      <c r="EG592" s="129"/>
      <c r="EH592" s="129"/>
      <c r="EI592" s="129"/>
      <c r="EJ592" s="129"/>
      <c r="EK592" s="129"/>
      <c r="EL592" s="129"/>
      <c r="EM592" s="129"/>
      <c r="EN592" s="129"/>
      <c r="EO592" s="129"/>
      <c r="EP592" s="129"/>
      <c r="EQ592" s="129"/>
      <c r="ER592" s="129"/>
      <c r="ES592" s="129"/>
      <c r="ET592" s="129"/>
      <c r="EU592" s="129"/>
      <c r="EV592" s="129"/>
      <c r="EW592" s="129"/>
      <c r="EX592" s="129"/>
      <c r="EY592" s="129"/>
      <c r="EZ592" s="129"/>
      <c r="FA592" s="129"/>
      <c r="FB592" s="129"/>
      <c r="FC592" s="129"/>
      <c r="FD592" s="129"/>
      <c r="FE592" s="129"/>
      <c r="FF592" s="129"/>
      <c r="FG592" s="129"/>
      <c r="FH592" s="129"/>
      <c r="FI592" s="129"/>
      <c r="FJ592" s="129"/>
      <c r="FK592" s="129"/>
      <c r="FL592" s="129"/>
      <c r="FM592" s="129"/>
      <c r="FN592" s="129"/>
      <c r="FO592" s="129"/>
      <c r="FP592" s="129"/>
      <c r="FQ592" s="129"/>
      <c r="FR592" s="129"/>
      <c r="FS592" s="129"/>
      <c r="FT592" s="129"/>
      <c r="FU592" s="129"/>
      <c r="FV592" s="129"/>
      <c r="FW592" s="129"/>
      <c r="FX592" s="129"/>
      <c r="FY592" s="129"/>
      <c r="FZ592" s="129"/>
      <c r="GA592" s="129"/>
      <c r="GB592" s="129"/>
      <c r="GC592" s="129"/>
      <c r="GD592" s="129"/>
      <c r="GE592" s="129"/>
      <c r="GF592" s="129"/>
      <c r="GG592" s="129"/>
      <c r="GH592" s="129"/>
      <c r="GI592" s="129"/>
      <c r="GJ592" s="129"/>
      <c r="GK592" s="129"/>
      <c r="GL592" s="129"/>
      <c r="GM592" s="129"/>
      <c r="GN592" s="129"/>
      <c r="GO592" s="129"/>
      <c r="GP592" s="129"/>
      <c r="GQ592" s="129"/>
      <c r="GR592" s="129"/>
      <c r="GS592" s="129"/>
      <c r="GT592" s="129"/>
      <c r="GU592" s="129"/>
      <c r="GV592" s="129"/>
      <c r="GW592" s="129"/>
      <c r="GX592" s="129"/>
      <c r="GY592" s="129"/>
      <c r="GZ592" s="129"/>
      <c r="HA592" s="129"/>
      <c r="HB592" s="129"/>
      <c r="HC592" s="129"/>
      <c r="HD592" s="129"/>
      <c r="HE592" s="129"/>
      <c r="HF592" s="129"/>
      <c r="HG592" s="129"/>
      <c r="HH592" s="129"/>
      <c r="HI592" s="129"/>
      <c r="HJ592" s="129"/>
      <c r="HK592" s="129"/>
      <c r="HL592" s="129"/>
      <c r="HM592" s="129"/>
      <c r="HN592" s="129"/>
      <c r="HO592" s="129"/>
      <c r="HP592" s="129"/>
      <c r="HQ592" s="129"/>
      <c r="HR592" s="129"/>
      <c r="HS592" s="129"/>
      <c r="HT592" s="129"/>
      <c r="HU592" s="129"/>
      <c r="HV592" s="129"/>
      <c r="HW592" s="129"/>
      <c r="HX592" s="129"/>
      <c r="HY592" s="129"/>
      <c r="HZ592" s="129"/>
      <c r="IA592" s="129"/>
      <c r="IB592" s="129"/>
      <c r="IC592" s="129"/>
      <c r="ID592" s="129"/>
      <c r="IE592" s="129"/>
      <c r="IF592" s="129"/>
      <c r="IG592" s="129"/>
      <c r="IH592" s="129"/>
      <c r="II592" s="129"/>
      <c r="IJ592" s="129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s="129" customFormat="true" ht="30" hidden="false" customHeight="true" outlineLevel="2" collapsed="false">
      <c r="A593" s="85"/>
      <c r="B593" s="103" t="s">
        <v>1001</v>
      </c>
      <c r="C593" s="104" t="n">
        <v>1</v>
      </c>
      <c r="D593" s="105" t="s">
        <v>273</v>
      </c>
      <c r="E593" s="104"/>
      <c r="F593" s="134" t="s">
        <v>1013</v>
      </c>
      <c r="G593" s="134"/>
      <c r="H593" s="120" t="n">
        <v>2023</v>
      </c>
      <c r="I593" s="108"/>
      <c r="J593" s="169" t="n">
        <v>160</v>
      </c>
      <c r="K593" s="110" t="n">
        <f aca="false">I593*J593</f>
        <v>0</v>
      </c>
      <c r="L593" s="128"/>
      <c r="M593" s="128"/>
      <c r="N593" s="128"/>
      <c r="O593" s="128"/>
      <c r="P593" s="128"/>
      <c r="Q593" s="128"/>
      <c r="R593" s="128"/>
      <c r="S593" s="128"/>
      <c r="T593" s="128"/>
      <c r="U593" s="128"/>
      <c r="V593" s="128"/>
      <c r="W593" s="128"/>
      <c r="X593" s="128"/>
      <c r="Y593" s="128"/>
      <c r="Z593" s="128"/>
      <c r="AA593" s="128"/>
      <c r="AB593" s="128"/>
      <c r="AC593" s="128"/>
      <c r="AD593" s="128"/>
      <c r="AE593" s="128"/>
      <c r="AF593" s="128"/>
      <c r="AG593" s="128"/>
      <c r="AH593" s="128"/>
      <c r="AI593" s="128"/>
      <c r="AJ593" s="128"/>
      <c r="AK593" s="128"/>
      <c r="AL593" s="128"/>
      <c r="AM593" s="128"/>
      <c r="AN593" s="128"/>
      <c r="AO593" s="128"/>
      <c r="AP593" s="128"/>
      <c r="AQ593" s="128"/>
      <c r="AR593" s="128"/>
      <c r="AS593" s="128"/>
      <c r="AT593" s="128"/>
      <c r="AU593" s="128"/>
      <c r="AV593" s="128"/>
      <c r="AW593" s="128"/>
      <c r="AX593" s="128"/>
      <c r="AY593" s="128"/>
      <c r="AZ593" s="128"/>
      <c r="BA593" s="128"/>
      <c r="BB593" s="128"/>
      <c r="BC593" s="128"/>
      <c r="BD593" s="128"/>
      <c r="BE593" s="128"/>
      <c r="BF593" s="128"/>
      <c r="BG593" s="128"/>
      <c r="BH593" s="128"/>
      <c r="BI593" s="128"/>
      <c r="BJ593" s="128"/>
      <c r="BK593" s="128"/>
      <c r="BL593" s="128"/>
      <c r="BM593" s="128"/>
      <c r="BN593" s="128"/>
      <c r="BO593" s="128"/>
      <c r="BP593" s="128"/>
      <c r="BQ593" s="128"/>
      <c r="BR593" s="128"/>
      <c r="BS593" s="128"/>
      <c r="BT593" s="128"/>
      <c r="BU593" s="128"/>
      <c r="BV593" s="128"/>
      <c r="BW593" s="128"/>
      <c r="BX593" s="128"/>
      <c r="BY593" s="128"/>
    </row>
    <row r="594" s="129" customFormat="true" ht="30" hidden="false" customHeight="true" outlineLevel="2" collapsed="false">
      <c r="A594" s="85"/>
      <c r="B594" s="103" t="s">
        <v>1001</v>
      </c>
      <c r="C594" s="104" t="n">
        <v>1</v>
      </c>
      <c r="D594" s="105" t="s">
        <v>273</v>
      </c>
      <c r="E594" s="104"/>
      <c r="F594" s="134" t="s">
        <v>1014</v>
      </c>
      <c r="G594" s="134"/>
      <c r="H594" s="120" t="n">
        <v>2024</v>
      </c>
      <c r="I594" s="108"/>
      <c r="J594" s="169" t="n">
        <v>235</v>
      </c>
      <c r="K594" s="110" t="n">
        <f aca="false">I594*J594</f>
        <v>0</v>
      </c>
      <c r="L594" s="128"/>
      <c r="M594" s="128"/>
      <c r="N594" s="128"/>
      <c r="O594" s="128"/>
      <c r="P594" s="128"/>
      <c r="Q594" s="128"/>
      <c r="R594" s="128"/>
      <c r="S594" s="128"/>
      <c r="T594" s="128"/>
      <c r="U594" s="128"/>
      <c r="V594" s="128"/>
      <c r="W594" s="128"/>
      <c r="X594" s="128"/>
      <c r="Y594" s="128"/>
      <c r="Z594" s="128"/>
      <c r="AA594" s="128"/>
      <c r="AB594" s="128"/>
      <c r="AC594" s="128"/>
      <c r="AD594" s="128"/>
      <c r="AE594" s="128"/>
      <c r="AF594" s="128"/>
      <c r="AG594" s="128"/>
      <c r="AH594" s="128"/>
      <c r="AI594" s="128"/>
      <c r="AJ594" s="128"/>
      <c r="AK594" s="128"/>
      <c r="AL594" s="128"/>
      <c r="AM594" s="128"/>
      <c r="AN594" s="128"/>
      <c r="AO594" s="128"/>
      <c r="AP594" s="128"/>
      <c r="AQ594" s="128"/>
      <c r="AR594" s="128"/>
      <c r="AS594" s="128"/>
      <c r="AT594" s="128"/>
      <c r="AU594" s="128"/>
      <c r="AV594" s="128"/>
      <c r="AW594" s="128"/>
      <c r="AX594" s="128"/>
      <c r="AY594" s="128"/>
      <c r="AZ594" s="128"/>
      <c r="BA594" s="128"/>
      <c r="BB594" s="128"/>
      <c r="BC594" s="128"/>
      <c r="BD594" s="128"/>
      <c r="BE594" s="128"/>
      <c r="BF594" s="128"/>
      <c r="BG594" s="128"/>
      <c r="BH594" s="128"/>
      <c r="BI594" s="128"/>
      <c r="BJ594" s="128"/>
      <c r="BK594" s="128"/>
      <c r="BL594" s="128"/>
      <c r="BM594" s="128"/>
      <c r="BN594" s="128"/>
      <c r="BO594" s="128"/>
      <c r="BP594" s="128"/>
      <c r="BQ594" s="128"/>
      <c r="BR594" s="128"/>
      <c r="BS594" s="128"/>
      <c r="BT594" s="128"/>
      <c r="BU594" s="128"/>
      <c r="BV594" s="128"/>
      <c r="BW594" s="128"/>
      <c r="BX594" s="128"/>
      <c r="BY594" s="128"/>
    </row>
    <row r="595" s="102" customFormat="true" ht="30" hidden="false" customHeight="true" outlineLevel="2" collapsed="false">
      <c r="A595" s="85"/>
      <c r="B595" s="111"/>
      <c r="C595" s="112"/>
      <c r="D595" s="112"/>
      <c r="E595" s="112"/>
      <c r="F595" s="113"/>
      <c r="G595" s="114"/>
      <c r="H595" s="115" t="s">
        <v>1015</v>
      </c>
      <c r="I595" s="116"/>
      <c r="J595" s="117" t="n">
        <f aca="false">SUM(I586:I594)</f>
        <v>0</v>
      </c>
      <c r="K595" s="110"/>
      <c r="L595" s="128"/>
      <c r="M595" s="128"/>
      <c r="N595" s="128"/>
      <c r="O595" s="128"/>
      <c r="P595" s="128"/>
      <c r="Q595" s="128"/>
      <c r="R595" s="128"/>
      <c r="S595" s="128"/>
      <c r="T595" s="128"/>
      <c r="U595" s="128"/>
      <c r="V595" s="128"/>
      <c r="W595" s="128"/>
      <c r="X595" s="128"/>
      <c r="Y595" s="128"/>
      <c r="Z595" s="128"/>
      <c r="AA595" s="128"/>
      <c r="AB595" s="128"/>
      <c r="AC595" s="128"/>
      <c r="AD595" s="128"/>
      <c r="AE595" s="128"/>
      <c r="AF595" s="128"/>
      <c r="AG595" s="128"/>
      <c r="AH595" s="128"/>
      <c r="AI595" s="128"/>
      <c r="AJ595" s="128"/>
      <c r="AK595" s="128"/>
      <c r="AL595" s="128"/>
      <c r="AM595" s="128"/>
      <c r="AN595" s="128"/>
      <c r="AO595" s="128"/>
      <c r="AP595" s="128"/>
      <c r="AQ595" s="128"/>
      <c r="AR595" s="128"/>
      <c r="AS595" s="128"/>
      <c r="AT595" s="128"/>
      <c r="AU595" s="128"/>
      <c r="AV595" s="128"/>
      <c r="AW595" s="128"/>
      <c r="AX595" s="128"/>
      <c r="AY595" s="128"/>
      <c r="AZ595" s="128"/>
      <c r="BA595" s="128"/>
      <c r="BB595" s="128"/>
      <c r="BC595" s="128"/>
      <c r="BD595" s="128"/>
      <c r="BE595" s="128"/>
      <c r="BF595" s="128"/>
      <c r="BG595" s="128"/>
      <c r="BH595" s="128"/>
      <c r="BI595" s="128"/>
      <c r="BJ595" s="128"/>
      <c r="BK595" s="128"/>
      <c r="BL595" s="128"/>
      <c r="BM595" s="128"/>
      <c r="BN595" s="128"/>
      <c r="BO595" s="128"/>
      <c r="BP595" s="128"/>
      <c r="BQ595" s="128"/>
      <c r="BR595" s="128"/>
      <c r="BS595" s="128"/>
      <c r="BT595" s="128"/>
      <c r="BU595" s="128"/>
      <c r="BV595" s="128"/>
      <c r="BW595" s="128"/>
      <c r="BX595" s="128"/>
      <c r="BY595" s="128"/>
      <c r="BZ595" s="129"/>
      <c r="CA595" s="129"/>
      <c r="CB595" s="129"/>
      <c r="CC595" s="129"/>
      <c r="CD595" s="129"/>
      <c r="CE595" s="129"/>
      <c r="CF595" s="129"/>
      <c r="CG595" s="129"/>
      <c r="CH595" s="129"/>
      <c r="CI595" s="129"/>
      <c r="CJ595" s="129"/>
      <c r="CK595" s="129"/>
      <c r="CL595" s="129"/>
      <c r="CM595" s="129"/>
      <c r="CN595" s="129"/>
      <c r="CO595" s="129"/>
      <c r="CP595" s="129"/>
      <c r="CQ595" s="129"/>
      <c r="CR595" s="129"/>
      <c r="CS595" s="129"/>
      <c r="CT595" s="129"/>
      <c r="CU595" s="129"/>
      <c r="CV595" s="129"/>
      <c r="CW595" s="129"/>
      <c r="CX595" s="129"/>
      <c r="CY595" s="129"/>
      <c r="CZ595" s="129"/>
      <c r="DA595" s="129"/>
      <c r="DB595" s="129"/>
      <c r="DC595" s="129"/>
      <c r="DD595" s="129"/>
      <c r="DE595" s="129"/>
      <c r="DF595" s="129"/>
      <c r="DG595" s="129"/>
      <c r="DH595" s="129"/>
      <c r="DI595" s="129"/>
      <c r="DJ595" s="129"/>
      <c r="DK595" s="129"/>
      <c r="DL595" s="129"/>
      <c r="DM595" s="129"/>
      <c r="DN595" s="129"/>
      <c r="DO595" s="129"/>
      <c r="DP595" s="129"/>
      <c r="DQ595" s="129"/>
      <c r="DR595" s="129"/>
      <c r="DS595" s="129"/>
      <c r="DT595" s="129"/>
      <c r="DU595" s="129"/>
      <c r="DV595" s="129"/>
      <c r="DW595" s="129"/>
      <c r="DX595" s="129"/>
      <c r="DY595" s="129"/>
      <c r="DZ595" s="129"/>
      <c r="EA595" s="129"/>
      <c r="EB595" s="129"/>
      <c r="EC595" s="129"/>
      <c r="ED595" s="129"/>
      <c r="EE595" s="129"/>
      <c r="EF595" s="129"/>
      <c r="EG595" s="129"/>
      <c r="EH595" s="129"/>
      <c r="EI595" s="129"/>
      <c r="EJ595" s="129"/>
      <c r="EK595" s="129"/>
      <c r="EL595" s="129"/>
      <c r="EM595" s="129"/>
      <c r="EN595" s="129"/>
      <c r="EO595" s="129"/>
      <c r="EP595" s="129"/>
      <c r="EQ595" s="129"/>
      <c r="ER595" s="129"/>
      <c r="ES595" s="129"/>
      <c r="ET595" s="129"/>
      <c r="EU595" s="129"/>
      <c r="EV595" s="129"/>
      <c r="EW595" s="129"/>
      <c r="EX595" s="129"/>
      <c r="EY595" s="129"/>
      <c r="EZ595" s="129"/>
      <c r="FA595" s="129"/>
      <c r="FB595" s="129"/>
      <c r="FC595" s="129"/>
      <c r="FD595" s="129"/>
      <c r="FE595" s="129"/>
      <c r="FF595" s="129"/>
      <c r="FG595" s="129"/>
      <c r="FH595" s="129"/>
      <c r="FI595" s="129"/>
      <c r="FJ595" s="129"/>
      <c r="FK595" s="129"/>
      <c r="FL595" s="129"/>
      <c r="FM595" s="129"/>
      <c r="FN595" s="129"/>
      <c r="FO595" s="129"/>
      <c r="FP595" s="129"/>
      <c r="FQ595" s="129"/>
      <c r="FR595" s="129"/>
      <c r="FS595" s="129"/>
      <c r="FT595" s="129"/>
      <c r="FU595" s="129"/>
      <c r="FV595" s="129"/>
      <c r="FW595" s="129"/>
      <c r="FX595" s="129"/>
      <c r="FY595" s="129"/>
      <c r="FZ595" s="129"/>
      <c r="GA595" s="129"/>
      <c r="GB595" s="129"/>
      <c r="GC595" s="129"/>
      <c r="GD595" s="129"/>
      <c r="GE595" s="129"/>
      <c r="GF595" s="129"/>
      <c r="GG595" s="129"/>
      <c r="GH595" s="129"/>
      <c r="GI595" s="129"/>
      <c r="GJ595" s="129"/>
      <c r="GK595" s="129"/>
      <c r="GL595" s="129"/>
      <c r="GM595" s="129"/>
      <c r="GN595" s="129"/>
      <c r="GO595" s="129"/>
      <c r="GP595" s="129"/>
      <c r="GQ595" s="129"/>
      <c r="GR595" s="129"/>
      <c r="GS595" s="129"/>
      <c r="GT595" s="129"/>
      <c r="GU595" s="129"/>
      <c r="GV595" s="129"/>
      <c r="GW595" s="129"/>
      <c r="GX595" s="129"/>
      <c r="GY595" s="129"/>
      <c r="GZ595" s="129"/>
      <c r="HA595" s="129"/>
      <c r="HB595" s="129"/>
      <c r="HC595" s="129"/>
      <c r="HD595" s="129"/>
      <c r="HE595" s="129"/>
      <c r="HF595" s="129"/>
      <c r="HG595" s="129"/>
      <c r="HH595" s="129"/>
      <c r="HI595" s="129"/>
      <c r="HJ595" s="129"/>
      <c r="HK595" s="129"/>
      <c r="HL595" s="129"/>
      <c r="HM595" s="129"/>
      <c r="HN595" s="129"/>
      <c r="HO595" s="129"/>
      <c r="HP595" s="129"/>
      <c r="HQ595" s="129"/>
      <c r="HR595" s="129"/>
      <c r="HS595" s="129"/>
      <c r="HT595" s="129"/>
      <c r="HU595" s="129"/>
      <c r="HV595" s="129"/>
      <c r="HW595" s="129"/>
      <c r="HX595" s="129"/>
      <c r="HY595" s="129"/>
      <c r="HZ595" s="129"/>
      <c r="IA595" s="129"/>
      <c r="IB595" s="129"/>
      <c r="IC595" s="129"/>
      <c r="ID595" s="129"/>
      <c r="IE595" s="129"/>
      <c r="IF595" s="129"/>
      <c r="IG595" s="129"/>
      <c r="IH595" s="129"/>
      <c r="II595" s="129"/>
      <c r="IJ595" s="129"/>
    </row>
    <row r="596" s="129" customFormat="true" ht="45" hidden="false" customHeight="true" outlineLevel="1" collapsed="false">
      <c r="A596" s="85"/>
      <c r="B596" s="209"/>
      <c r="C596" s="210"/>
      <c r="D596" s="210"/>
      <c r="E596" s="210"/>
      <c r="F596" s="211" t="s">
        <v>1016</v>
      </c>
      <c r="G596" s="211"/>
      <c r="H596" s="212"/>
      <c r="I596" s="212"/>
      <c r="J596" s="212"/>
      <c r="K596" s="213"/>
      <c r="L596" s="128"/>
      <c r="M596" s="128"/>
      <c r="N596" s="128"/>
      <c r="O596" s="128"/>
      <c r="P596" s="128"/>
      <c r="Q596" s="128"/>
      <c r="R596" s="128"/>
      <c r="S596" s="128"/>
      <c r="T596" s="128"/>
      <c r="U596" s="128"/>
      <c r="V596" s="128"/>
      <c r="W596" s="128"/>
      <c r="X596" s="128"/>
      <c r="Y596" s="128"/>
      <c r="Z596" s="128"/>
      <c r="AA596" s="128"/>
      <c r="AB596" s="128"/>
      <c r="AC596" s="128"/>
      <c r="AD596" s="128"/>
      <c r="AE596" s="128"/>
      <c r="AF596" s="128"/>
      <c r="AG596" s="128"/>
      <c r="AH596" s="128"/>
      <c r="AI596" s="128"/>
      <c r="AJ596" s="128"/>
      <c r="AK596" s="128"/>
      <c r="AL596" s="128"/>
      <c r="AM596" s="128"/>
      <c r="AN596" s="128"/>
      <c r="AO596" s="128"/>
      <c r="AP596" s="128"/>
      <c r="AQ596" s="128"/>
      <c r="AR596" s="128"/>
      <c r="AS596" s="128"/>
      <c r="AT596" s="128"/>
      <c r="AU596" s="128"/>
      <c r="AV596" s="128"/>
      <c r="AW596" s="128"/>
      <c r="AX596" s="128"/>
      <c r="AY596" s="128"/>
      <c r="AZ596" s="128"/>
      <c r="BA596" s="128"/>
      <c r="BB596" s="128"/>
      <c r="BC596" s="128"/>
      <c r="BD596" s="128"/>
      <c r="BE596" s="128"/>
      <c r="BF596" s="128"/>
      <c r="BG596" s="128"/>
      <c r="BH596" s="128"/>
      <c r="BI596" s="128"/>
      <c r="BJ596" s="128"/>
      <c r="BK596" s="128"/>
      <c r="BL596" s="128"/>
      <c r="BM596" s="128"/>
      <c r="BN596" s="128"/>
      <c r="BO596" s="128"/>
      <c r="BP596" s="128"/>
      <c r="BQ596" s="128"/>
      <c r="BR596" s="128"/>
      <c r="BS596" s="128"/>
      <c r="BT596" s="128"/>
      <c r="BU596" s="128"/>
      <c r="BV596" s="128"/>
      <c r="BW596" s="128"/>
      <c r="BX596" s="128"/>
      <c r="BY596" s="128"/>
    </row>
    <row r="597" customFormat="false" ht="30" hidden="false" customHeight="true" outlineLevel="1" collapsed="false">
      <c r="A597" s="85"/>
      <c r="B597" s="103" t="s">
        <v>1001</v>
      </c>
      <c r="C597" s="104" t="n">
        <v>1</v>
      </c>
      <c r="D597" s="105" t="s">
        <v>273</v>
      </c>
      <c r="E597" s="104"/>
      <c r="F597" s="168" t="s">
        <v>1017</v>
      </c>
      <c r="G597" s="168"/>
      <c r="H597" s="120" t="s">
        <v>1018</v>
      </c>
      <c r="I597" s="108"/>
      <c r="J597" s="169" t="n">
        <v>1050</v>
      </c>
      <c r="K597" s="110" t="n">
        <f aca="false">I597*J597</f>
        <v>0</v>
      </c>
      <c r="L597" s="128"/>
      <c r="M597" s="128"/>
      <c r="N597" s="128"/>
      <c r="O597" s="128"/>
      <c r="P597" s="128"/>
      <c r="Q597" s="128"/>
      <c r="R597" s="128"/>
      <c r="S597" s="128"/>
      <c r="T597" s="128"/>
      <c r="U597" s="128"/>
      <c r="V597" s="128"/>
      <c r="W597" s="128"/>
      <c r="X597" s="128"/>
      <c r="Y597" s="128"/>
      <c r="Z597" s="128"/>
      <c r="AA597" s="128"/>
      <c r="AB597" s="128"/>
      <c r="AC597" s="128"/>
      <c r="AD597" s="128"/>
      <c r="AE597" s="128"/>
      <c r="AF597" s="128"/>
      <c r="AG597" s="128"/>
      <c r="AH597" s="128"/>
      <c r="AI597" s="128"/>
      <c r="AJ597" s="128"/>
      <c r="AK597" s="128"/>
      <c r="AL597" s="128"/>
      <c r="AM597" s="128"/>
      <c r="AN597" s="128"/>
      <c r="AO597" s="128"/>
      <c r="AP597" s="128"/>
      <c r="AQ597" s="128"/>
      <c r="AR597" s="128"/>
      <c r="AS597" s="128"/>
      <c r="AT597" s="128"/>
      <c r="AU597" s="128"/>
      <c r="AV597" s="128"/>
      <c r="AW597" s="128"/>
      <c r="AX597" s="128"/>
      <c r="AY597" s="128"/>
      <c r="AZ597" s="128"/>
      <c r="BA597" s="128"/>
      <c r="BB597" s="128"/>
      <c r="BC597" s="128"/>
      <c r="BD597" s="128"/>
      <c r="BE597" s="128"/>
      <c r="BF597" s="128"/>
      <c r="BG597" s="128"/>
      <c r="BH597" s="128"/>
      <c r="BI597" s="128"/>
      <c r="BJ597" s="128"/>
      <c r="BK597" s="128"/>
      <c r="BL597" s="128"/>
      <c r="BM597" s="128"/>
      <c r="BN597" s="128"/>
      <c r="BO597" s="128"/>
      <c r="BP597" s="128"/>
      <c r="BQ597" s="128"/>
      <c r="BR597" s="128"/>
      <c r="BS597" s="128"/>
      <c r="BT597" s="128"/>
      <c r="BU597" s="128"/>
      <c r="BV597" s="128"/>
      <c r="BW597" s="128"/>
      <c r="BX597" s="128"/>
      <c r="BY597" s="128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30" hidden="false" customHeight="true" outlineLevel="1" collapsed="false">
      <c r="A598" s="85"/>
      <c r="B598" s="103" t="s">
        <v>1001</v>
      </c>
      <c r="C598" s="104" t="n">
        <v>1</v>
      </c>
      <c r="D598" s="105" t="s">
        <v>273</v>
      </c>
      <c r="E598" s="104"/>
      <c r="F598" s="168" t="s">
        <v>1019</v>
      </c>
      <c r="G598" s="168"/>
      <c r="H598" s="120" t="s">
        <v>1020</v>
      </c>
      <c r="I598" s="108"/>
      <c r="J598" s="169" t="n">
        <v>1050</v>
      </c>
      <c r="K598" s="110" t="n">
        <f aca="false">I598*J598</f>
        <v>0</v>
      </c>
      <c r="L598" s="128"/>
      <c r="M598" s="128"/>
      <c r="N598" s="128"/>
      <c r="O598" s="128"/>
      <c r="P598" s="128"/>
      <c r="Q598" s="128"/>
      <c r="R598" s="128"/>
      <c r="S598" s="128"/>
      <c r="T598" s="128"/>
      <c r="U598" s="128"/>
      <c r="V598" s="128"/>
      <c r="W598" s="128"/>
      <c r="X598" s="128"/>
      <c r="Y598" s="128"/>
      <c r="Z598" s="128"/>
      <c r="AA598" s="128"/>
      <c r="AB598" s="128"/>
      <c r="AC598" s="128"/>
      <c r="AD598" s="128"/>
      <c r="AE598" s="128"/>
      <c r="AF598" s="128"/>
      <c r="AG598" s="128"/>
      <c r="AH598" s="128"/>
      <c r="AI598" s="128"/>
      <c r="AJ598" s="128"/>
      <c r="AK598" s="128"/>
      <c r="AL598" s="128"/>
      <c r="AM598" s="128"/>
      <c r="AN598" s="128"/>
      <c r="AO598" s="128"/>
      <c r="AP598" s="128"/>
      <c r="AQ598" s="128"/>
      <c r="AR598" s="128"/>
      <c r="AS598" s="128"/>
      <c r="AT598" s="128"/>
      <c r="AU598" s="128"/>
      <c r="AV598" s="128"/>
      <c r="AW598" s="128"/>
      <c r="AX598" s="128"/>
      <c r="AY598" s="128"/>
      <c r="AZ598" s="128"/>
      <c r="BA598" s="128"/>
      <c r="BB598" s="128"/>
      <c r="BC598" s="128"/>
      <c r="BD598" s="128"/>
      <c r="BE598" s="128"/>
      <c r="BF598" s="128"/>
      <c r="BG598" s="128"/>
      <c r="BH598" s="128"/>
      <c r="BI598" s="128"/>
      <c r="BJ598" s="128"/>
      <c r="BK598" s="128"/>
      <c r="BL598" s="128"/>
      <c r="BM598" s="128"/>
      <c r="BN598" s="128"/>
      <c r="BO598" s="128"/>
      <c r="BP598" s="128"/>
      <c r="BQ598" s="128"/>
      <c r="BR598" s="128"/>
      <c r="BS598" s="128"/>
      <c r="BT598" s="128"/>
      <c r="BU598" s="128"/>
      <c r="BV598" s="128"/>
      <c r="BW598" s="128"/>
      <c r="BX598" s="128"/>
      <c r="BY598" s="128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30" hidden="false" customHeight="true" outlineLevel="1" collapsed="false">
      <c r="A599" s="85"/>
      <c r="B599" s="214" t="s">
        <v>1001</v>
      </c>
      <c r="C599" s="216" t="n">
        <v>2</v>
      </c>
      <c r="D599" s="104" t="s">
        <v>273</v>
      </c>
      <c r="E599" s="216"/>
      <c r="F599" s="217" t="s">
        <v>1021</v>
      </c>
      <c r="G599" s="217"/>
      <c r="H599" s="120" t="s">
        <v>1022</v>
      </c>
      <c r="I599" s="218"/>
      <c r="J599" s="126" t="n">
        <v>372</v>
      </c>
      <c r="K599" s="110" t="n">
        <f aca="false">I599*J599</f>
        <v>0</v>
      </c>
      <c r="L599" s="128"/>
      <c r="M599" s="128"/>
      <c r="N599" s="128"/>
      <c r="O599" s="128"/>
      <c r="P599" s="128"/>
      <c r="Q599" s="128"/>
      <c r="R599" s="128"/>
      <c r="S599" s="128"/>
      <c r="T599" s="128"/>
      <c r="U599" s="128"/>
      <c r="V599" s="128"/>
      <c r="W599" s="128"/>
      <c r="X599" s="128"/>
      <c r="Y599" s="128"/>
      <c r="Z599" s="128"/>
      <c r="AA599" s="128"/>
      <c r="AB599" s="128"/>
      <c r="AC599" s="128"/>
      <c r="AD599" s="128"/>
      <c r="AE599" s="128"/>
      <c r="AF599" s="128"/>
      <c r="AG599" s="128"/>
      <c r="AH599" s="128"/>
      <c r="AI599" s="128"/>
      <c r="AJ599" s="128"/>
      <c r="AK599" s="128"/>
      <c r="AL599" s="128"/>
      <c r="AM599" s="128"/>
      <c r="AN599" s="128"/>
      <c r="AO599" s="128"/>
      <c r="AP599" s="128"/>
      <c r="AQ599" s="128"/>
      <c r="AR599" s="128"/>
      <c r="AS599" s="128"/>
      <c r="AT599" s="128"/>
      <c r="AU599" s="128"/>
      <c r="AV599" s="128"/>
      <c r="AW599" s="128"/>
      <c r="AX599" s="128"/>
      <c r="AY599" s="128"/>
      <c r="AZ599" s="128"/>
      <c r="BA599" s="128"/>
      <c r="BB599" s="128"/>
      <c r="BC599" s="128"/>
      <c r="BD599" s="128"/>
      <c r="BE599" s="128"/>
      <c r="BF599" s="128"/>
      <c r="BG599" s="128"/>
      <c r="BH599" s="128"/>
      <c r="BI599" s="128"/>
      <c r="BJ599" s="128"/>
      <c r="BK599" s="128"/>
      <c r="BL599" s="128"/>
      <c r="BM599" s="128"/>
      <c r="BN599" s="128"/>
      <c r="BO599" s="128"/>
      <c r="BP599" s="128"/>
      <c r="BQ599" s="128"/>
      <c r="BR599" s="128"/>
      <c r="BS599" s="128"/>
      <c r="BT599" s="128"/>
      <c r="BU599" s="128"/>
      <c r="BV599" s="128"/>
      <c r="BW599" s="128"/>
      <c r="BX599" s="128"/>
      <c r="BY599" s="128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s="102" customFormat="true" ht="30" hidden="false" customHeight="true" outlineLevel="2" collapsed="false">
      <c r="A600" s="85"/>
      <c r="B600" s="214" t="s">
        <v>1001</v>
      </c>
      <c r="C600" s="122" t="n">
        <v>1</v>
      </c>
      <c r="D600" s="104" t="s">
        <v>273</v>
      </c>
      <c r="E600" s="122"/>
      <c r="F600" s="215" t="s">
        <v>1023</v>
      </c>
      <c r="G600" s="215"/>
      <c r="H600" s="120" t="s">
        <v>1024</v>
      </c>
      <c r="I600" s="125"/>
      <c r="J600" s="126" t="n">
        <v>193</v>
      </c>
      <c r="K600" s="110" t="n">
        <f aca="false">I600*J600</f>
        <v>0</v>
      </c>
      <c r="L600" s="128"/>
      <c r="M600" s="128"/>
      <c r="N600" s="128"/>
      <c r="O600" s="128"/>
      <c r="P600" s="128"/>
      <c r="Q600" s="128"/>
      <c r="R600" s="128"/>
      <c r="S600" s="128"/>
      <c r="T600" s="128"/>
      <c r="U600" s="128"/>
      <c r="V600" s="128"/>
      <c r="W600" s="128"/>
      <c r="X600" s="128"/>
      <c r="Y600" s="128"/>
      <c r="Z600" s="128"/>
      <c r="AA600" s="128"/>
      <c r="AB600" s="128"/>
      <c r="AC600" s="128"/>
      <c r="AD600" s="128"/>
      <c r="AE600" s="128"/>
      <c r="AF600" s="128"/>
      <c r="AG600" s="128"/>
      <c r="AH600" s="128"/>
      <c r="AI600" s="128"/>
      <c r="AJ600" s="128"/>
      <c r="AK600" s="128"/>
      <c r="AL600" s="128"/>
      <c r="AM600" s="128"/>
      <c r="AN600" s="128"/>
      <c r="AO600" s="128"/>
      <c r="AP600" s="128"/>
      <c r="AQ600" s="128"/>
      <c r="AR600" s="128"/>
      <c r="AS600" s="128"/>
      <c r="AT600" s="128"/>
      <c r="AU600" s="128"/>
      <c r="AV600" s="128"/>
      <c r="AW600" s="128"/>
      <c r="AX600" s="128"/>
      <c r="AY600" s="128"/>
      <c r="AZ600" s="128"/>
      <c r="BA600" s="128"/>
      <c r="BB600" s="128"/>
      <c r="BC600" s="128"/>
      <c r="BD600" s="128"/>
      <c r="BE600" s="128"/>
      <c r="BF600" s="128"/>
      <c r="BG600" s="128"/>
      <c r="BH600" s="128"/>
      <c r="BI600" s="128"/>
      <c r="BJ600" s="128"/>
      <c r="BK600" s="128"/>
      <c r="BL600" s="128"/>
      <c r="BM600" s="128"/>
      <c r="BN600" s="128"/>
      <c r="BO600" s="128"/>
      <c r="BP600" s="128"/>
      <c r="BQ600" s="128"/>
      <c r="BR600" s="128"/>
      <c r="BS600" s="128"/>
      <c r="BT600" s="128"/>
      <c r="BU600" s="128"/>
      <c r="BV600" s="128"/>
      <c r="BW600" s="128"/>
      <c r="BX600" s="128"/>
      <c r="BY600" s="128"/>
      <c r="BZ600" s="129"/>
      <c r="CA600" s="129"/>
      <c r="CB600" s="129"/>
      <c r="CC600" s="129"/>
      <c r="CD600" s="129"/>
      <c r="CE600" s="129"/>
      <c r="CF600" s="129"/>
      <c r="CG600" s="129"/>
      <c r="CH600" s="129"/>
      <c r="CI600" s="129"/>
      <c r="CJ600" s="129"/>
      <c r="CK600" s="129"/>
      <c r="CL600" s="129"/>
      <c r="CM600" s="129"/>
      <c r="CN600" s="129"/>
      <c r="CO600" s="129"/>
      <c r="CP600" s="129"/>
      <c r="CQ600" s="129"/>
      <c r="CR600" s="129"/>
      <c r="CS600" s="129"/>
      <c r="CT600" s="129"/>
      <c r="CU600" s="129"/>
      <c r="CV600" s="129"/>
      <c r="CW600" s="129"/>
      <c r="CX600" s="129"/>
      <c r="CY600" s="129"/>
      <c r="CZ600" s="129"/>
      <c r="DA600" s="129"/>
      <c r="DB600" s="129"/>
      <c r="DC600" s="129"/>
      <c r="DD600" s="129"/>
      <c r="DE600" s="129"/>
      <c r="DF600" s="129"/>
      <c r="DG600" s="129"/>
      <c r="DH600" s="129"/>
      <c r="DI600" s="129"/>
      <c r="DJ600" s="129"/>
      <c r="DK600" s="129"/>
      <c r="DL600" s="129"/>
      <c r="DM600" s="129"/>
      <c r="DN600" s="129"/>
      <c r="DO600" s="129"/>
      <c r="DP600" s="129"/>
      <c r="DQ600" s="129"/>
      <c r="DR600" s="129"/>
      <c r="DS600" s="129"/>
      <c r="DT600" s="129"/>
      <c r="DU600" s="129"/>
      <c r="DV600" s="129"/>
      <c r="DW600" s="129"/>
      <c r="DX600" s="129"/>
      <c r="DY600" s="129"/>
      <c r="DZ600" s="129"/>
      <c r="EA600" s="129"/>
      <c r="EB600" s="129"/>
      <c r="EC600" s="129"/>
      <c r="ED600" s="129"/>
      <c r="EE600" s="129"/>
      <c r="EF600" s="129"/>
      <c r="EG600" s="129"/>
      <c r="EH600" s="129"/>
      <c r="EI600" s="129"/>
      <c r="EJ600" s="129"/>
      <c r="EK600" s="129"/>
      <c r="EL600" s="129"/>
      <c r="EM600" s="129"/>
      <c r="EN600" s="129"/>
      <c r="EO600" s="129"/>
      <c r="EP600" s="129"/>
      <c r="EQ600" s="129"/>
      <c r="ER600" s="129"/>
      <c r="ES600" s="129"/>
      <c r="ET600" s="129"/>
      <c r="EU600" s="129"/>
      <c r="EV600" s="129"/>
      <c r="EW600" s="129"/>
      <c r="EX600" s="129"/>
      <c r="EY600" s="129"/>
      <c r="EZ600" s="129"/>
      <c r="FA600" s="129"/>
      <c r="FB600" s="129"/>
      <c r="FC600" s="129"/>
      <c r="FD600" s="129"/>
      <c r="FE600" s="129"/>
      <c r="FF600" s="129"/>
      <c r="FG600" s="129"/>
      <c r="FH600" s="129"/>
      <c r="FI600" s="129"/>
      <c r="FJ600" s="129"/>
      <c r="FK600" s="129"/>
      <c r="FL600" s="129"/>
      <c r="FM600" s="129"/>
      <c r="FN600" s="129"/>
      <c r="FO600" s="129"/>
      <c r="FP600" s="129"/>
      <c r="FQ600" s="129"/>
      <c r="FR600" s="129"/>
      <c r="FS600" s="129"/>
      <c r="FT600" s="129"/>
      <c r="FU600" s="129"/>
      <c r="FV600" s="129"/>
      <c r="FW600" s="129"/>
      <c r="FX600" s="129"/>
      <c r="FY600" s="129"/>
      <c r="FZ600" s="129"/>
      <c r="GA600" s="129"/>
      <c r="GB600" s="129"/>
      <c r="GC600" s="129"/>
      <c r="GD600" s="129"/>
      <c r="GE600" s="129"/>
      <c r="GF600" s="129"/>
      <c r="GG600" s="129"/>
      <c r="GH600" s="129"/>
      <c r="GI600" s="129"/>
      <c r="GJ600" s="129"/>
      <c r="GK600" s="129"/>
      <c r="GL600" s="129"/>
      <c r="GM600" s="129"/>
      <c r="GN600" s="129"/>
      <c r="GO600" s="129"/>
      <c r="GP600" s="129"/>
      <c r="GQ600" s="129"/>
      <c r="GR600" s="129"/>
      <c r="GS600" s="129"/>
      <c r="GT600" s="129"/>
      <c r="GU600" s="129"/>
      <c r="GV600" s="129"/>
      <c r="GW600" s="129"/>
      <c r="GX600" s="129"/>
      <c r="GY600" s="129"/>
      <c r="GZ600" s="129"/>
      <c r="HA600" s="129"/>
      <c r="HB600" s="129"/>
      <c r="HC600" s="129"/>
      <c r="HD600" s="129"/>
      <c r="HE600" s="129"/>
      <c r="HF600" s="129"/>
      <c r="HG600" s="129"/>
      <c r="HH600" s="129"/>
      <c r="HI600" s="129"/>
      <c r="HJ600" s="129"/>
      <c r="HK600" s="129"/>
      <c r="HL600" s="129"/>
      <c r="HM600" s="129"/>
      <c r="HN600" s="129"/>
      <c r="HO600" s="129"/>
      <c r="HP600" s="129"/>
      <c r="HQ600" s="129"/>
      <c r="HR600" s="129"/>
      <c r="HS600" s="129"/>
      <c r="HT600" s="129"/>
      <c r="HU600" s="129"/>
      <c r="HV600" s="129"/>
      <c r="HW600" s="129"/>
      <c r="HX600" s="129"/>
      <c r="HY600" s="129"/>
      <c r="HZ600" s="129"/>
      <c r="IA600" s="129"/>
      <c r="IB600" s="129"/>
      <c r="IC600" s="129"/>
      <c r="ID600" s="129"/>
      <c r="IE600" s="129"/>
      <c r="IF600" s="129"/>
      <c r="IG600" s="129"/>
      <c r="IH600" s="129"/>
      <c r="II600" s="129"/>
      <c r="IJ600" s="129"/>
    </row>
    <row r="601" s="129" customFormat="true" ht="30" hidden="false" customHeight="true" outlineLevel="1" collapsed="false">
      <c r="A601" s="85"/>
      <c r="B601" s="131" t="s">
        <v>1001</v>
      </c>
      <c r="C601" s="105" t="n">
        <v>1</v>
      </c>
      <c r="D601" s="105" t="s">
        <v>273</v>
      </c>
      <c r="E601" s="105"/>
      <c r="F601" s="168" t="s">
        <v>1025</v>
      </c>
      <c r="G601" s="168"/>
      <c r="H601" s="120" t="s">
        <v>1026</v>
      </c>
      <c r="I601" s="108"/>
      <c r="J601" s="169" t="n">
        <v>800</v>
      </c>
      <c r="K601" s="110" t="n">
        <f aca="false">I601*J601</f>
        <v>0</v>
      </c>
      <c r="L601" s="128"/>
      <c r="M601" s="128"/>
      <c r="N601" s="128"/>
      <c r="O601" s="128"/>
      <c r="P601" s="128"/>
      <c r="Q601" s="128"/>
      <c r="R601" s="128"/>
      <c r="S601" s="128"/>
      <c r="T601" s="128"/>
      <c r="U601" s="128"/>
      <c r="V601" s="128"/>
      <c r="W601" s="128"/>
      <c r="X601" s="128"/>
      <c r="Y601" s="128"/>
      <c r="Z601" s="128"/>
      <c r="AA601" s="128"/>
      <c r="AB601" s="128"/>
      <c r="AC601" s="128"/>
      <c r="AD601" s="128"/>
      <c r="AE601" s="128"/>
      <c r="AF601" s="128"/>
      <c r="AG601" s="128"/>
      <c r="AH601" s="128"/>
      <c r="AI601" s="128"/>
      <c r="AJ601" s="128"/>
      <c r="AK601" s="128"/>
      <c r="AL601" s="128"/>
      <c r="AM601" s="128"/>
      <c r="AN601" s="128"/>
      <c r="AO601" s="128"/>
      <c r="AP601" s="128"/>
      <c r="AQ601" s="128"/>
      <c r="AR601" s="128"/>
      <c r="AS601" s="128"/>
      <c r="AT601" s="128"/>
      <c r="AU601" s="128"/>
      <c r="AV601" s="128"/>
      <c r="AW601" s="128"/>
      <c r="AX601" s="128"/>
      <c r="AY601" s="128"/>
      <c r="AZ601" s="128"/>
      <c r="BA601" s="128"/>
      <c r="BB601" s="128"/>
      <c r="BC601" s="128"/>
      <c r="BD601" s="128"/>
      <c r="BE601" s="128"/>
      <c r="BF601" s="128"/>
      <c r="BG601" s="128"/>
      <c r="BH601" s="128"/>
      <c r="BI601" s="128"/>
      <c r="BJ601" s="128"/>
      <c r="BK601" s="128"/>
      <c r="BL601" s="128"/>
      <c r="BM601" s="128"/>
      <c r="BN601" s="128"/>
      <c r="BO601" s="128"/>
      <c r="BP601" s="128"/>
      <c r="BQ601" s="128"/>
      <c r="BR601" s="128"/>
      <c r="BS601" s="128"/>
      <c r="BT601" s="128"/>
      <c r="BU601" s="128"/>
      <c r="BV601" s="128"/>
      <c r="BW601" s="128"/>
      <c r="BX601" s="128"/>
      <c r="BY601" s="128"/>
    </row>
    <row r="602" s="102" customFormat="true" ht="30" hidden="false" customHeight="true" outlineLevel="2" collapsed="false">
      <c r="A602" s="85"/>
      <c r="B602" s="111"/>
      <c r="C602" s="112"/>
      <c r="D602" s="112"/>
      <c r="E602" s="112"/>
      <c r="F602" s="113"/>
      <c r="G602" s="114"/>
      <c r="H602" s="115" t="s">
        <v>1027</v>
      </c>
      <c r="I602" s="116"/>
      <c r="J602" s="117" t="n">
        <f aca="false">SUM(I597:I601)</f>
        <v>0</v>
      </c>
      <c r="K602" s="110"/>
      <c r="L602" s="128"/>
      <c r="M602" s="128"/>
      <c r="N602" s="128"/>
      <c r="O602" s="128"/>
      <c r="P602" s="128"/>
      <c r="Q602" s="128"/>
      <c r="R602" s="128"/>
      <c r="S602" s="128"/>
      <c r="T602" s="128"/>
      <c r="U602" s="128"/>
      <c r="V602" s="128"/>
      <c r="W602" s="128"/>
      <c r="X602" s="128"/>
      <c r="Y602" s="128"/>
      <c r="Z602" s="128"/>
      <c r="AA602" s="128"/>
      <c r="AB602" s="128"/>
      <c r="AC602" s="128"/>
      <c r="AD602" s="128"/>
      <c r="AE602" s="128"/>
      <c r="AF602" s="128"/>
      <c r="AG602" s="128"/>
      <c r="AH602" s="128"/>
      <c r="AI602" s="128"/>
      <c r="AJ602" s="128"/>
      <c r="AK602" s="128"/>
      <c r="AL602" s="128"/>
      <c r="AM602" s="128"/>
      <c r="AN602" s="128"/>
      <c r="AO602" s="128"/>
      <c r="AP602" s="128"/>
      <c r="AQ602" s="128"/>
      <c r="AR602" s="128"/>
      <c r="AS602" s="128"/>
      <c r="AT602" s="128"/>
      <c r="AU602" s="128"/>
      <c r="AV602" s="128"/>
      <c r="AW602" s="128"/>
      <c r="AX602" s="128"/>
      <c r="AY602" s="128"/>
      <c r="AZ602" s="128"/>
      <c r="BA602" s="128"/>
      <c r="BB602" s="128"/>
      <c r="BC602" s="128"/>
      <c r="BD602" s="128"/>
      <c r="BE602" s="128"/>
      <c r="BF602" s="128"/>
      <c r="BG602" s="128"/>
      <c r="BH602" s="128"/>
      <c r="BI602" s="128"/>
      <c r="BJ602" s="128"/>
      <c r="BK602" s="128"/>
      <c r="BL602" s="128"/>
      <c r="BM602" s="128"/>
      <c r="BN602" s="128"/>
      <c r="BO602" s="128"/>
      <c r="BP602" s="128"/>
      <c r="BQ602" s="128"/>
      <c r="BR602" s="128"/>
      <c r="BS602" s="128"/>
      <c r="BT602" s="128"/>
      <c r="BU602" s="128"/>
      <c r="BV602" s="128"/>
      <c r="BW602" s="128"/>
      <c r="BX602" s="128"/>
      <c r="BY602" s="128"/>
      <c r="BZ602" s="129"/>
      <c r="CA602" s="129"/>
      <c r="CB602" s="129"/>
      <c r="CC602" s="129"/>
      <c r="CD602" s="129"/>
      <c r="CE602" s="129"/>
      <c r="CF602" s="129"/>
      <c r="CG602" s="129"/>
      <c r="CH602" s="129"/>
      <c r="CI602" s="129"/>
      <c r="CJ602" s="129"/>
      <c r="CK602" s="129"/>
      <c r="CL602" s="129"/>
      <c r="CM602" s="129"/>
      <c r="CN602" s="129"/>
      <c r="CO602" s="129"/>
      <c r="CP602" s="129"/>
      <c r="CQ602" s="129"/>
      <c r="CR602" s="129"/>
      <c r="CS602" s="129"/>
      <c r="CT602" s="129"/>
      <c r="CU602" s="129"/>
      <c r="CV602" s="129"/>
      <c r="CW602" s="129"/>
      <c r="CX602" s="129"/>
      <c r="CY602" s="129"/>
      <c r="CZ602" s="129"/>
      <c r="DA602" s="129"/>
      <c r="DB602" s="129"/>
      <c r="DC602" s="129"/>
      <c r="DD602" s="129"/>
      <c r="DE602" s="129"/>
      <c r="DF602" s="129"/>
      <c r="DG602" s="129"/>
      <c r="DH602" s="129"/>
      <c r="DI602" s="129"/>
      <c r="DJ602" s="129"/>
      <c r="DK602" s="129"/>
      <c r="DL602" s="129"/>
      <c r="DM602" s="129"/>
      <c r="DN602" s="129"/>
      <c r="DO602" s="129"/>
      <c r="DP602" s="129"/>
      <c r="DQ602" s="129"/>
      <c r="DR602" s="129"/>
      <c r="DS602" s="129"/>
      <c r="DT602" s="129"/>
      <c r="DU602" s="129"/>
      <c r="DV602" s="129"/>
      <c r="DW602" s="129"/>
      <c r="DX602" s="129"/>
      <c r="DY602" s="129"/>
      <c r="DZ602" s="129"/>
      <c r="EA602" s="129"/>
      <c r="EB602" s="129"/>
      <c r="EC602" s="129"/>
      <c r="ED602" s="129"/>
      <c r="EE602" s="129"/>
      <c r="EF602" s="129"/>
      <c r="EG602" s="129"/>
      <c r="EH602" s="129"/>
      <c r="EI602" s="129"/>
      <c r="EJ602" s="129"/>
      <c r="EK602" s="129"/>
      <c r="EL602" s="129"/>
      <c r="EM602" s="129"/>
      <c r="EN602" s="129"/>
      <c r="EO602" s="129"/>
      <c r="EP602" s="129"/>
      <c r="EQ602" s="129"/>
      <c r="ER602" s="129"/>
      <c r="ES602" s="129"/>
      <c r="ET602" s="129"/>
      <c r="EU602" s="129"/>
      <c r="EV602" s="129"/>
      <c r="EW602" s="129"/>
      <c r="EX602" s="129"/>
      <c r="EY602" s="129"/>
      <c r="EZ602" s="129"/>
      <c r="FA602" s="129"/>
      <c r="FB602" s="129"/>
      <c r="FC602" s="129"/>
      <c r="FD602" s="129"/>
      <c r="FE602" s="129"/>
      <c r="FF602" s="129"/>
      <c r="FG602" s="129"/>
      <c r="FH602" s="129"/>
      <c r="FI602" s="129"/>
      <c r="FJ602" s="129"/>
      <c r="FK602" s="129"/>
      <c r="FL602" s="129"/>
      <c r="FM602" s="129"/>
      <c r="FN602" s="129"/>
      <c r="FO602" s="129"/>
      <c r="FP602" s="129"/>
      <c r="FQ602" s="129"/>
      <c r="FR602" s="129"/>
      <c r="FS602" s="129"/>
      <c r="FT602" s="129"/>
      <c r="FU602" s="129"/>
      <c r="FV602" s="129"/>
      <c r="FW602" s="129"/>
      <c r="FX602" s="129"/>
      <c r="FY602" s="129"/>
      <c r="FZ602" s="129"/>
      <c r="GA602" s="129"/>
      <c r="GB602" s="129"/>
      <c r="GC602" s="129"/>
      <c r="GD602" s="129"/>
      <c r="GE602" s="129"/>
      <c r="GF602" s="129"/>
      <c r="GG602" s="129"/>
      <c r="GH602" s="129"/>
      <c r="GI602" s="129"/>
      <c r="GJ602" s="129"/>
      <c r="GK602" s="129"/>
      <c r="GL602" s="129"/>
      <c r="GM602" s="129"/>
      <c r="GN602" s="129"/>
      <c r="GO602" s="129"/>
      <c r="GP602" s="129"/>
      <c r="GQ602" s="129"/>
      <c r="GR602" s="129"/>
      <c r="GS602" s="129"/>
      <c r="GT602" s="129"/>
      <c r="GU602" s="129"/>
      <c r="GV602" s="129"/>
      <c r="GW602" s="129"/>
      <c r="GX602" s="129"/>
      <c r="GY602" s="129"/>
      <c r="GZ602" s="129"/>
      <c r="HA602" s="129"/>
      <c r="HB602" s="129"/>
      <c r="HC602" s="129"/>
      <c r="HD602" s="129"/>
      <c r="HE602" s="129"/>
      <c r="HF602" s="129"/>
      <c r="HG602" s="129"/>
      <c r="HH602" s="129"/>
      <c r="HI602" s="129"/>
      <c r="HJ602" s="129"/>
      <c r="HK602" s="129"/>
      <c r="HL602" s="129"/>
      <c r="HM602" s="129"/>
      <c r="HN602" s="129"/>
      <c r="HO602" s="129"/>
      <c r="HP602" s="129"/>
      <c r="HQ602" s="129"/>
      <c r="HR602" s="129"/>
      <c r="HS602" s="129"/>
      <c r="HT602" s="129"/>
      <c r="HU602" s="129"/>
      <c r="HV602" s="129"/>
      <c r="HW602" s="129"/>
      <c r="HX602" s="129"/>
      <c r="HY602" s="129"/>
      <c r="HZ602" s="129"/>
      <c r="IA602" s="129"/>
      <c r="IB602" s="129"/>
      <c r="IC602" s="129"/>
      <c r="ID602" s="129"/>
      <c r="IE602" s="129"/>
      <c r="IF602" s="129"/>
      <c r="IG602" s="129"/>
      <c r="IH602" s="129"/>
      <c r="II602" s="129"/>
      <c r="IJ602" s="129"/>
    </row>
    <row r="603" s="129" customFormat="true" ht="45" hidden="false" customHeight="true" outlineLevel="1" collapsed="false">
      <c r="A603" s="85"/>
      <c r="B603" s="209"/>
      <c r="C603" s="210"/>
      <c r="D603" s="210"/>
      <c r="E603" s="210"/>
      <c r="F603" s="219" t="s">
        <v>1028</v>
      </c>
      <c r="G603" s="219"/>
      <c r="H603" s="212"/>
      <c r="I603" s="212"/>
      <c r="J603" s="212"/>
      <c r="K603" s="213"/>
      <c r="L603" s="128"/>
      <c r="M603" s="128"/>
      <c r="N603" s="128"/>
      <c r="O603" s="128"/>
      <c r="P603" s="128"/>
      <c r="Q603" s="128"/>
      <c r="R603" s="128"/>
      <c r="S603" s="128"/>
      <c r="T603" s="128"/>
      <c r="U603" s="128"/>
      <c r="V603" s="128"/>
      <c r="W603" s="128"/>
      <c r="X603" s="128"/>
      <c r="Y603" s="128"/>
      <c r="Z603" s="128"/>
      <c r="AA603" s="128"/>
      <c r="AB603" s="128"/>
      <c r="AC603" s="128"/>
      <c r="AD603" s="128"/>
      <c r="AE603" s="128"/>
      <c r="AF603" s="128"/>
      <c r="AG603" s="128"/>
      <c r="AH603" s="128"/>
      <c r="AI603" s="128"/>
      <c r="AJ603" s="128"/>
      <c r="AK603" s="128"/>
      <c r="AL603" s="128"/>
      <c r="AM603" s="128"/>
      <c r="AN603" s="128"/>
      <c r="AO603" s="128"/>
      <c r="AP603" s="128"/>
      <c r="AQ603" s="128"/>
      <c r="AR603" s="128"/>
      <c r="AS603" s="128"/>
      <c r="AT603" s="128"/>
      <c r="AU603" s="128"/>
      <c r="AV603" s="128"/>
      <c r="AW603" s="128"/>
      <c r="AX603" s="128"/>
      <c r="AY603" s="128"/>
      <c r="AZ603" s="128"/>
      <c r="BA603" s="128"/>
      <c r="BB603" s="128"/>
      <c r="BC603" s="128"/>
      <c r="BD603" s="128"/>
      <c r="BE603" s="128"/>
      <c r="BF603" s="128"/>
      <c r="BG603" s="128"/>
      <c r="BH603" s="128"/>
      <c r="BI603" s="128"/>
      <c r="BJ603" s="128"/>
      <c r="BK603" s="128"/>
      <c r="BL603" s="128"/>
      <c r="BM603" s="128"/>
      <c r="BN603" s="128"/>
      <c r="BO603" s="128"/>
      <c r="BP603" s="128"/>
      <c r="BQ603" s="128"/>
      <c r="BR603" s="128"/>
      <c r="BS603" s="128"/>
      <c r="BT603" s="128"/>
      <c r="BU603" s="128"/>
      <c r="BV603" s="128"/>
      <c r="BW603" s="128"/>
      <c r="BX603" s="128"/>
      <c r="BY603" s="128"/>
    </row>
    <row r="604" customFormat="false" ht="30" hidden="false" customHeight="true" outlineLevel="1" collapsed="false">
      <c r="A604" s="85"/>
      <c r="B604" s="103" t="s">
        <v>1001</v>
      </c>
      <c r="C604" s="104" t="n">
        <v>1</v>
      </c>
      <c r="D604" s="104" t="s">
        <v>273</v>
      </c>
      <c r="E604" s="104"/>
      <c r="F604" s="138" t="s">
        <v>1029</v>
      </c>
      <c r="G604" s="138"/>
      <c r="H604" s="120" t="n">
        <v>301</v>
      </c>
      <c r="I604" s="183"/>
      <c r="J604" s="127" t="n">
        <v>30</v>
      </c>
      <c r="K604" s="184"/>
      <c r="L604" s="128"/>
      <c r="M604" s="128"/>
      <c r="N604" s="128"/>
      <c r="O604" s="128"/>
      <c r="P604" s="128"/>
      <c r="Q604" s="128"/>
      <c r="R604" s="128"/>
      <c r="S604" s="128"/>
      <c r="T604" s="128"/>
      <c r="U604" s="128"/>
      <c r="V604" s="128"/>
      <c r="W604" s="128"/>
      <c r="X604" s="128"/>
      <c r="Y604" s="128"/>
      <c r="Z604" s="128"/>
      <c r="AA604" s="128"/>
      <c r="AB604" s="128"/>
      <c r="AC604" s="128"/>
      <c r="AD604" s="128"/>
      <c r="AE604" s="128"/>
      <c r="AF604" s="128"/>
      <c r="AG604" s="128"/>
      <c r="AH604" s="128"/>
      <c r="AI604" s="128"/>
      <c r="AJ604" s="128"/>
      <c r="AK604" s="128"/>
      <c r="AL604" s="128"/>
      <c r="AM604" s="128"/>
      <c r="AN604" s="128"/>
      <c r="AO604" s="128"/>
      <c r="AP604" s="128"/>
      <c r="AQ604" s="128"/>
      <c r="AR604" s="128"/>
      <c r="AS604" s="128"/>
      <c r="AT604" s="128"/>
      <c r="AU604" s="128"/>
      <c r="AV604" s="128"/>
      <c r="AW604" s="128"/>
      <c r="AX604" s="128"/>
      <c r="AY604" s="128"/>
      <c r="AZ604" s="128"/>
      <c r="BA604" s="128"/>
      <c r="BB604" s="128"/>
      <c r="BC604" s="128"/>
      <c r="BD604" s="128"/>
      <c r="BE604" s="128"/>
      <c r="BF604" s="128"/>
      <c r="BG604" s="128"/>
      <c r="BH604" s="128"/>
      <c r="BI604" s="128"/>
      <c r="BJ604" s="128"/>
      <c r="BK604" s="128"/>
      <c r="BL604" s="128"/>
      <c r="BM604" s="128"/>
      <c r="BN604" s="128"/>
      <c r="BO604" s="128"/>
      <c r="BP604" s="128"/>
      <c r="BQ604" s="128"/>
      <c r="BR604" s="128"/>
      <c r="BS604" s="128"/>
      <c r="BT604" s="128"/>
      <c r="BU604" s="128"/>
      <c r="BV604" s="128"/>
      <c r="BW604" s="128"/>
      <c r="BX604" s="128"/>
      <c r="BY604" s="128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30" hidden="false" customHeight="true" outlineLevel="1" collapsed="false">
      <c r="A605" s="85"/>
      <c r="B605" s="103" t="s">
        <v>1001</v>
      </c>
      <c r="C605" s="104" t="n">
        <v>10</v>
      </c>
      <c r="D605" s="104" t="s">
        <v>273</v>
      </c>
      <c r="E605" s="104"/>
      <c r="F605" s="138" t="s">
        <v>1030</v>
      </c>
      <c r="G605" s="138"/>
      <c r="H605" s="120" t="n">
        <v>300</v>
      </c>
      <c r="I605" s="108"/>
      <c r="J605" s="109" t="n">
        <v>300</v>
      </c>
      <c r="K605" s="110" t="n">
        <f aca="false">I605*J605</f>
        <v>0</v>
      </c>
      <c r="L605" s="128"/>
      <c r="M605" s="128"/>
      <c r="N605" s="128"/>
      <c r="O605" s="128"/>
      <c r="P605" s="128"/>
      <c r="Q605" s="128"/>
      <c r="R605" s="128"/>
      <c r="S605" s="128"/>
      <c r="T605" s="128"/>
      <c r="U605" s="128"/>
      <c r="V605" s="128"/>
      <c r="W605" s="128"/>
      <c r="X605" s="128"/>
      <c r="Y605" s="128"/>
      <c r="Z605" s="128"/>
      <c r="AA605" s="128"/>
      <c r="AB605" s="128"/>
      <c r="AC605" s="128"/>
      <c r="AD605" s="128"/>
      <c r="AE605" s="128"/>
      <c r="AF605" s="128"/>
      <c r="AG605" s="128"/>
      <c r="AH605" s="128"/>
      <c r="AI605" s="128"/>
      <c r="AJ605" s="128"/>
      <c r="AK605" s="128"/>
      <c r="AL605" s="128"/>
      <c r="AM605" s="128"/>
      <c r="AN605" s="128"/>
      <c r="AO605" s="128"/>
      <c r="AP605" s="128"/>
      <c r="AQ605" s="128"/>
      <c r="AR605" s="128"/>
      <c r="AS605" s="128"/>
      <c r="AT605" s="128"/>
      <c r="AU605" s="128"/>
      <c r="AV605" s="128"/>
      <c r="AW605" s="128"/>
      <c r="AX605" s="128"/>
      <c r="AY605" s="128"/>
      <c r="AZ605" s="128"/>
      <c r="BA605" s="128"/>
      <c r="BB605" s="128"/>
      <c r="BC605" s="128"/>
      <c r="BD605" s="128"/>
      <c r="BE605" s="128"/>
      <c r="BF605" s="128"/>
      <c r="BG605" s="128"/>
      <c r="BH605" s="128"/>
      <c r="BI605" s="128"/>
      <c r="BJ605" s="128"/>
      <c r="BK605" s="128"/>
      <c r="BL605" s="128"/>
      <c r="BM605" s="128"/>
      <c r="BN605" s="128"/>
      <c r="BO605" s="128"/>
      <c r="BP605" s="128"/>
      <c r="BQ605" s="128"/>
      <c r="BR605" s="128"/>
      <c r="BS605" s="128"/>
      <c r="BT605" s="128"/>
      <c r="BU605" s="128"/>
      <c r="BV605" s="128"/>
      <c r="BW605" s="128"/>
      <c r="BX605" s="128"/>
      <c r="BY605" s="128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s="102" customFormat="true" ht="30" hidden="false" customHeight="true" outlineLevel="2" collapsed="false">
      <c r="A606" s="85"/>
      <c r="B606" s="111"/>
      <c r="C606" s="112"/>
      <c r="D606" s="112"/>
      <c r="E606" s="112"/>
      <c r="F606" s="113"/>
      <c r="G606" s="114"/>
      <c r="H606" s="115" t="s">
        <v>1031</v>
      </c>
      <c r="I606" s="116"/>
      <c r="J606" s="117" t="n">
        <f aca="false">SUM(I605)</f>
        <v>0</v>
      </c>
      <c r="K606" s="110"/>
      <c r="L606" s="128"/>
      <c r="M606" s="128"/>
      <c r="N606" s="128"/>
      <c r="O606" s="128"/>
      <c r="P606" s="128"/>
      <c r="Q606" s="128"/>
      <c r="R606" s="128"/>
      <c r="S606" s="128"/>
      <c r="T606" s="128"/>
      <c r="U606" s="128"/>
      <c r="V606" s="128"/>
      <c r="W606" s="128"/>
      <c r="X606" s="128"/>
      <c r="Y606" s="128"/>
      <c r="Z606" s="128"/>
      <c r="AA606" s="128"/>
      <c r="AB606" s="128"/>
      <c r="AC606" s="128"/>
      <c r="AD606" s="128"/>
      <c r="AE606" s="128"/>
      <c r="AF606" s="128"/>
      <c r="AG606" s="128"/>
      <c r="AH606" s="128"/>
      <c r="AI606" s="128"/>
      <c r="AJ606" s="128"/>
      <c r="AK606" s="128"/>
      <c r="AL606" s="128"/>
      <c r="AM606" s="128"/>
      <c r="AN606" s="128"/>
      <c r="AO606" s="128"/>
      <c r="AP606" s="128"/>
      <c r="AQ606" s="128"/>
      <c r="AR606" s="128"/>
      <c r="AS606" s="128"/>
      <c r="AT606" s="128"/>
      <c r="AU606" s="128"/>
      <c r="AV606" s="128"/>
      <c r="AW606" s="128"/>
      <c r="AX606" s="128"/>
      <c r="AY606" s="128"/>
      <c r="AZ606" s="128"/>
      <c r="BA606" s="128"/>
      <c r="BB606" s="128"/>
      <c r="BC606" s="128"/>
      <c r="BD606" s="128"/>
      <c r="BE606" s="128"/>
      <c r="BF606" s="128"/>
      <c r="BG606" s="128"/>
      <c r="BH606" s="128"/>
      <c r="BI606" s="128"/>
      <c r="BJ606" s="128"/>
      <c r="BK606" s="128"/>
      <c r="BL606" s="128"/>
      <c r="BM606" s="128"/>
      <c r="BN606" s="128"/>
      <c r="BO606" s="128"/>
      <c r="BP606" s="128"/>
      <c r="BQ606" s="128"/>
      <c r="BR606" s="128"/>
      <c r="BS606" s="128"/>
      <c r="BT606" s="128"/>
      <c r="BU606" s="128"/>
      <c r="BV606" s="128"/>
      <c r="BW606" s="128"/>
      <c r="BX606" s="128"/>
      <c r="BY606" s="128"/>
      <c r="BZ606" s="129"/>
      <c r="CA606" s="129"/>
      <c r="CB606" s="129"/>
      <c r="CC606" s="129"/>
      <c r="CD606" s="129"/>
      <c r="CE606" s="129"/>
      <c r="CF606" s="129"/>
      <c r="CG606" s="129"/>
      <c r="CH606" s="129"/>
      <c r="CI606" s="129"/>
      <c r="CJ606" s="129"/>
      <c r="CK606" s="129"/>
      <c r="CL606" s="129"/>
      <c r="CM606" s="129"/>
      <c r="CN606" s="129"/>
      <c r="CO606" s="129"/>
      <c r="CP606" s="129"/>
      <c r="CQ606" s="129"/>
      <c r="CR606" s="129"/>
      <c r="CS606" s="129"/>
      <c r="CT606" s="129"/>
      <c r="CU606" s="129"/>
      <c r="CV606" s="129"/>
      <c r="CW606" s="129"/>
      <c r="CX606" s="129"/>
      <c r="CY606" s="129"/>
      <c r="CZ606" s="129"/>
      <c r="DA606" s="129"/>
      <c r="DB606" s="129"/>
      <c r="DC606" s="129"/>
      <c r="DD606" s="129"/>
      <c r="DE606" s="129"/>
      <c r="DF606" s="129"/>
      <c r="DG606" s="129"/>
      <c r="DH606" s="129"/>
      <c r="DI606" s="129"/>
      <c r="DJ606" s="129"/>
      <c r="DK606" s="129"/>
      <c r="DL606" s="129"/>
      <c r="DM606" s="129"/>
      <c r="DN606" s="129"/>
      <c r="DO606" s="129"/>
      <c r="DP606" s="129"/>
      <c r="DQ606" s="129"/>
      <c r="DR606" s="129"/>
      <c r="DS606" s="129"/>
      <c r="DT606" s="129"/>
      <c r="DU606" s="129"/>
      <c r="DV606" s="129"/>
      <c r="DW606" s="129"/>
      <c r="DX606" s="129"/>
      <c r="DY606" s="129"/>
      <c r="DZ606" s="129"/>
      <c r="EA606" s="129"/>
      <c r="EB606" s="129"/>
      <c r="EC606" s="129"/>
      <c r="ED606" s="129"/>
      <c r="EE606" s="129"/>
      <c r="EF606" s="129"/>
      <c r="EG606" s="129"/>
      <c r="EH606" s="129"/>
      <c r="EI606" s="129"/>
      <c r="EJ606" s="129"/>
      <c r="EK606" s="129"/>
      <c r="EL606" s="129"/>
      <c r="EM606" s="129"/>
      <c r="EN606" s="129"/>
      <c r="EO606" s="129"/>
      <c r="EP606" s="129"/>
      <c r="EQ606" s="129"/>
      <c r="ER606" s="129"/>
      <c r="ES606" s="129"/>
      <c r="ET606" s="129"/>
      <c r="EU606" s="129"/>
      <c r="EV606" s="129"/>
      <c r="EW606" s="129"/>
      <c r="EX606" s="129"/>
      <c r="EY606" s="129"/>
      <c r="EZ606" s="129"/>
      <c r="FA606" s="129"/>
      <c r="FB606" s="129"/>
      <c r="FC606" s="129"/>
      <c r="FD606" s="129"/>
      <c r="FE606" s="129"/>
      <c r="FF606" s="129"/>
      <c r="FG606" s="129"/>
      <c r="FH606" s="129"/>
      <c r="FI606" s="129"/>
      <c r="FJ606" s="129"/>
      <c r="FK606" s="129"/>
      <c r="FL606" s="129"/>
      <c r="FM606" s="129"/>
      <c r="FN606" s="129"/>
      <c r="FO606" s="129"/>
      <c r="FP606" s="129"/>
      <c r="FQ606" s="129"/>
      <c r="FR606" s="129"/>
      <c r="FS606" s="129"/>
      <c r="FT606" s="129"/>
      <c r="FU606" s="129"/>
      <c r="FV606" s="129"/>
      <c r="FW606" s="129"/>
      <c r="FX606" s="129"/>
      <c r="FY606" s="129"/>
      <c r="FZ606" s="129"/>
      <c r="GA606" s="129"/>
      <c r="GB606" s="129"/>
      <c r="GC606" s="129"/>
      <c r="GD606" s="129"/>
      <c r="GE606" s="129"/>
      <c r="GF606" s="129"/>
      <c r="GG606" s="129"/>
      <c r="GH606" s="129"/>
      <c r="GI606" s="129"/>
      <c r="GJ606" s="129"/>
      <c r="GK606" s="129"/>
      <c r="GL606" s="129"/>
      <c r="GM606" s="129"/>
      <c r="GN606" s="129"/>
      <c r="GO606" s="129"/>
      <c r="GP606" s="129"/>
      <c r="GQ606" s="129"/>
      <c r="GR606" s="129"/>
      <c r="GS606" s="129"/>
      <c r="GT606" s="129"/>
      <c r="GU606" s="129"/>
      <c r="GV606" s="129"/>
      <c r="GW606" s="129"/>
      <c r="GX606" s="129"/>
      <c r="GY606" s="129"/>
      <c r="GZ606" s="129"/>
      <c r="HA606" s="129"/>
      <c r="HB606" s="129"/>
      <c r="HC606" s="129"/>
      <c r="HD606" s="129"/>
      <c r="HE606" s="129"/>
      <c r="HF606" s="129"/>
      <c r="HG606" s="129"/>
      <c r="HH606" s="129"/>
      <c r="HI606" s="129"/>
      <c r="HJ606" s="129"/>
      <c r="HK606" s="129"/>
      <c r="HL606" s="129"/>
      <c r="HM606" s="129"/>
      <c r="HN606" s="129"/>
      <c r="HO606" s="129"/>
      <c r="HP606" s="129"/>
      <c r="HQ606" s="129"/>
      <c r="HR606" s="129"/>
      <c r="HS606" s="129"/>
      <c r="HT606" s="129"/>
      <c r="HU606" s="129"/>
      <c r="HV606" s="129"/>
      <c r="HW606" s="129"/>
      <c r="HX606" s="129"/>
      <c r="HY606" s="129"/>
      <c r="HZ606" s="129"/>
      <c r="IA606" s="129"/>
      <c r="IB606" s="129"/>
      <c r="IC606" s="129"/>
      <c r="ID606" s="129"/>
      <c r="IE606" s="129"/>
      <c r="IF606" s="129"/>
      <c r="IG606" s="129"/>
      <c r="IH606" s="129"/>
      <c r="II606" s="129"/>
      <c r="IJ606" s="129"/>
    </row>
    <row r="607" s="129" customFormat="true" ht="45" hidden="false" customHeight="true" outlineLevel="1" collapsed="false">
      <c r="A607" s="85"/>
      <c r="B607" s="209"/>
      <c r="C607" s="210"/>
      <c r="D607" s="210"/>
      <c r="E607" s="210"/>
      <c r="F607" s="219" t="s">
        <v>1032</v>
      </c>
      <c r="G607" s="219"/>
      <c r="H607" s="212"/>
      <c r="I607" s="212"/>
      <c r="J607" s="212"/>
      <c r="K607" s="213"/>
      <c r="L607" s="128"/>
      <c r="M607" s="128"/>
      <c r="N607" s="128"/>
      <c r="O607" s="128"/>
      <c r="P607" s="128"/>
      <c r="Q607" s="128"/>
      <c r="R607" s="128"/>
      <c r="S607" s="128"/>
      <c r="T607" s="128"/>
      <c r="U607" s="128"/>
      <c r="V607" s="128"/>
      <c r="W607" s="128"/>
      <c r="X607" s="128"/>
      <c r="Y607" s="128"/>
      <c r="Z607" s="128"/>
      <c r="AA607" s="128"/>
      <c r="AB607" s="128"/>
      <c r="AC607" s="128"/>
      <c r="AD607" s="128"/>
      <c r="AE607" s="128"/>
      <c r="AF607" s="128"/>
      <c r="AG607" s="128"/>
      <c r="AH607" s="128"/>
      <c r="AI607" s="128"/>
      <c r="AJ607" s="128"/>
      <c r="AK607" s="128"/>
      <c r="AL607" s="128"/>
      <c r="AM607" s="128"/>
      <c r="AN607" s="128"/>
      <c r="AO607" s="128"/>
      <c r="AP607" s="128"/>
      <c r="AQ607" s="128"/>
      <c r="AR607" s="128"/>
      <c r="AS607" s="128"/>
      <c r="AT607" s="128"/>
      <c r="AU607" s="128"/>
      <c r="AV607" s="128"/>
      <c r="AW607" s="128"/>
      <c r="AX607" s="128"/>
      <c r="AY607" s="128"/>
      <c r="AZ607" s="128"/>
      <c r="BA607" s="128"/>
      <c r="BB607" s="128"/>
      <c r="BC607" s="128"/>
      <c r="BD607" s="128"/>
      <c r="BE607" s="128"/>
      <c r="BF607" s="128"/>
      <c r="BG607" s="128"/>
      <c r="BH607" s="128"/>
      <c r="BI607" s="128"/>
      <c r="BJ607" s="128"/>
      <c r="BK607" s="128"/>
      <c r="BL607" s="128"/>
      <c r="BM607" s="128"/>
      <c r="BN607" s="128"/>
      <c r="BO607" s="128"/>
      <c r="BP607" s="128"/>
      <c r="BQ607" s="128"/>
      <c r="BR607" s="128"/>
      <c r="BS607" s="128"/>
      <c r="BT607" s="128"/>
      <c r="BU607" s="128"/>
      <c r="BV607" s="128"/>
      <c r="BW607" s="128"/>
      <c r="BX607" s="128"/>
      <c r="BY607" s="128"/>
    </row>
    <row r="608" customFormat="false" ht="39.75" hidden="false" customHeight="true" outlineLevel="1" collapsed="false">
      <c r="A608" s="85"/>
      <c r="B608" s="103" t="s">
        <v>1001</v>
      </c>
      <c r="C608" s="104" t="n">
        <v>10</v>
      </c>
      <c r="D608" s="104" t="s">
        <v>273</v>
      </c>
      <c r="E608" s="104"/>
      <c r="F608" s="138" t="s">
        <v>1033</v>
      </c>
      <c r="G608" s="138"/>
      <c r="H608" s="120" t="n">
        <v>410</v>
      </c>
      <c r="I608" s="183"/>
      <c r="J608" s="127" t="n">
        <v>20</v>
      </c>
      <c r="K608" s="184"/>
      <c r="L608" s="128"/>
      <c r="M608" s="128"/>
      <c r="N608" s="128"/>
      <c r="O608" s="128"/>
      <c r="P608" s="128"/>
      <c r="Q608" s="128"/>
      <c r="R608" s="128"/>
      <c r="S608" s="128"/>
      <c r="T608" s="128"/>
      <c r="U608" s="128"/>
      <c r="V608" s="128"/>
      <c r="W608" s="128"/>
      <c r="X608" s="128"/>
      <c r="Y608" s="128"/>
      <c r="Z608" s="128"/>
      <c r="AA608" s="128"/>
      <c r="AB608" s="128"/>
      <c r="AC608" s="128"/>
      <c r="AD608" s="128"/>
      <c r="AE608" s="128"/>
      <c r="AF608" s="128"/>
      <c r="AG608" s="128"/>
      <c r="AH608" s="128"/>
      <c r="AI608" s="128"/>
      <c r="AJ608" s="128"/>
      <c r="AK608" s="128"/>
      <c r="AL608" s="128"/>
      <c r="AM608" s="128"/>
      <c r="AN608" s="128"/>
      <c r="AO608" s="128"/>
      <c r="AP608" s="128"/>
      <c r="AQ608" s="128"/>
      <c r="AR608" s="128"/>
      <c r="AS608" s="128"/>
      <c r="AT608" s="128"/>
      <c r="AU608" s="128"/>
      <c r="AV608" s="128"/>
      <c r="AW608" s="128"/>
      <c r="AX608" s="128"/>
      <c r="AY608" s="128"/>
      <c r="AZ608" s="128"/>
      <c r="BA608" s="128"/>
      <c r="BB608" s="128"/>
      <c r="BC608" s="128"/>
      <c r="BD608" s="128"/>
      <c r="BE608" s="128"/>
      <c r="BF608" s="128"/>
      <c r="BG608" s="128"/>
      <c r="BH608" s="128"/>
      <c r="BI608" s="128"/>
      <c r="BJ608" s="128"/>
      <c r="BK608" s="128"/>
      <c r="BL608" s="128"/>
      <c r="BM608" s="128"/>
      <c r="BN608" s="128"/>
      <c r="BO608" s="128"/>
      <c r="BP608" s="128"/>
      <c r="BQ608" s="128"/>
      <c r="BR608" s="128"/>
      <c r="BS608" s="128"/>
      <c r="BT608" s="128"/>
      <c r="BU608" s="128"/>
      <c r="BV608" s="128"/>
      <c r="BW608" s="128"/>
      <c r="BX608" s="128"/>
      <c r="BY608" s="128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39.75" hidden="false" customHeight="true" outlineLevel="1" collapsed="false">
      <c r="A609" s="85"/>
      <c r="B609" s="220" t="s">
        <v>1001</v>
      </c>
      <c r="C609" s="221" t="n">
        <v>10</v>
      </c>
      <c r="D609" s="221" t="s">
        <v>273</v>
      </c>
      <c r="E609" s="221"/>
      <c r="F609" s="222" t="s">
        <v>1034</v>
      </c>
      <c r="G609" s="222"/>
      <c r="H609" s="223" t="n">
        <v>401</v>
      </c>
      <c r="I609" s="224"/>
      <c r="J609" s="225" t="n">
        <v>190</v>
      </c>
      <c r="K609" s="110" t="n">
        <f aca="false">I609*J609</f>
        <v>0</v>
      </c>
      <c r="L609" s="128"/>
      <c r="M609" s="128"/>
      <c r="N609" s="128"/>
      <c r="O609" s="128"/>
      <c r="P609" s="128"/>
      <c r="Q609" s="128"/>
      <c r="R609" s="128"/>
      <c r="S609" s="128"/>
      <c r="T609" s="128"/>
      <c r="U609" s="128"/>
      <c r="V609" s="128"/>
      <c r="W609" s="128"/>
      <c r="X609" s="128"/>
      <c r="Y609" s="128"/>
      <c r="Z609" s="128"/>
      <c r="AA609" s="128"/>
      <c r="AB609" s="128"/>
      <c r="AC609" s="128"/>
      <c r="AD609" s="128"/>
      <c r="AE609" s="128"/>
      <c r="AF609" s="128"/>
      <c r="AG609" s="128"/>
      <c r="AH609" s="128"/>
      <c r="AI609" s="128"/>
      <c r="AJ609" s="128"/>
      <c r="AK609" s="128"/>
      <c r="AL609" s="128"/>
      <c r="AM609" s="128"/>
      <c r="AN609" s="128"/>
      <c r="AO609" s="128"/>
      <c r="AP609" s="128"/>
      <c r="AQ609" s="128"/>
      <c r="AR609" s="128"/>
      <c r="AS609" s="128"/>
      <c r="AT609" s="128"/>
      <c r="AU609" s="128"/>
      <c r="AV609" s="128"/>
      <c r="AW609" s="128"/>
      <c r="AX609" s="128"/>
      <c r="AY609" s="128"/>
      <c r="AZ609" s="128"/>
      <c r="BA609" s="128"/>
      <c r="BB609" s="128"/>
      <c r="BC609" s="128"/>
      <c r="BD609" s="128"/>
      <c r="BE609" s="128"/>
      <c r="BF609" s="128"/>
      <c r="BG609" s="128"/>
      <c r="BH609" s="128"/>
      <c r="BI609" s="128"/>
      <c r="BJ609" s="128"/>
      <c r="BK609" s="128"/>
      <c r="BL609" s="128"/>
      <c r="BM609" s="128"/>
      <c r="BN609" s="128"/>
      <c r="BO609" s="128"/>
      <c r="BP609" s="128"/>
      <c r="BQ609" s="128"/>
      <c r="BR609" s="128"/>
      <c r="BS609" s="128"/>
      <c r="BT609" s="128"/>
      <c r="BU609" s="128"/>
      <c r="BV609" s="128"/>
      <c r="BW609" s="128"/>
      <c r="BX609" s="128"/>
      <c r="BY609" s="128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50.25" hidden="false" customHeight="true" outlineLevel="1" collapsed="false">
      <c r="A610" s="85"/>
      <c r="B610" s="226" t="s">
        <v>1001</v>
      </c>
      <c r="C610" s="227" t="n">
        <v>10</v>
      </c>
      <c r="D610" s="227" t="s">
        <v>273</v>
      </c>
      <c r="E610" s="227"/>
      <c r="F610" s="228" t="s">
        <v>1035</v>
      </c>
      <c r="G610" s="228"/>
      <c r="H610" s="229" t="n">
        <v>411</v>
      </c>
      <c r="I610" s="230"/>
      <c r="J610" s="231" t="n">
        <v>5</v>
      </c>
      <c r="K610" s="184"/>
      <c r="L610" s="128"/>
      <c r="M610" s="128"/>
      <c r="N610" s="128"/>
      <c r="O610" s="128"/>
      <c r="P610" s="128"/>
      <c r="Q610" s="128"/>
      <c r="R610" s="128"/>
      <c r="S610" s="128"/>
      <c r="T610" s="128"/>
      <c r="U610" s="128"/>
      <c r="V610" s="128"/>
      <c r="W610" s="128"/>
      <c r="X610" s="128"/>
      <c r="Y610" s="128"/>
      <c r="Z610" s="128"/>
      <c r="AA610" s="128"/>
      <c r="AB610" s="128"/>
      <c r="AC610" s="128"/>
      <c r="AD610" s="128"/>
      <c r="AE610" s="128"/>
      <c r="AF610" s="128"/>
      <c r="AG610" s="128"/>
      <c r="AH610" s="128"/>
      <c r="AI610" s="128"/>
      <c r="AJ610" s="128"/>
      <c r="AK610" s="128"/>
      <c r="AL610" s="128"/>
      <c r="AM610" s="128"/>
      <c r="AN610" s="128"/>
      <c r="AO610" s="128"/>
      <c r="AP610" s="128"/>
      <c r="AQ610" s="128"/>
      <c r="AR610" s="128"/>
      <c r="AS610" s="128"/>
      <c r="AT610" s="128"/>
      <c r="AU610" s="128"/>
      <c r="AV610" s="128"/>
      <c r="AW610" s="128"/>
      <c r="AX610" s="128"/>
      <c r="AY610" s="128"/>
      <c r="AZ610" s="128"/>
      <c r="BA610" s="128"/>
      <c r="BB610" s="128"/>
      <c r="BC610" s="128"/>
      <c r="BD610" s="128"/>
      <c r="BE610" s="128"/>
      <c r="BF610" s="128"/>
      <c r="BG610" s="128"/>
      <c r="BH610" s="128"/>
      <c r="BI610" s="128"/>
      <c r="BJ610" s="128"/>
      <c r="BK610" s="128"/>
      <c r="BL610" s="128"/>
      <c r="BM610" s="128"/>
      <c r="BN610" s="128"/>
      <c r="BO610" s="128"/>
      <c r="BP610" s="128"/>
      <c r="BQ610" s="128"/>
      <c r="BR610" s="128"/>
      <c r="BS610" s="128"/>
      <c r="BT610" s="128"/>
      <c r="BU610" s="128"/>
      <c r="BV610" s="128"/>
      <c r="BW610" s="128"/>
      <c r="BX610" s="128"/>
      <c r="BY610" s="128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41.25" hidden="false" customHeight="true" outlineLevel="1" collapsed="false">
      <c r="A611" s="85"/>
      <c r="B611" s="103" t="s">
        <v>1001</v>
      </c>
      <c r="C611" s="104" t="n">
        <v>10</v>
      </c>
      <c r="D611" s="104" t="s">
        <v>273</v>
      </c>
      <c r="E611" s="104"/>
      <c r="F611" s="138" t="s">
        <v>1036</v>
      </c>
      <c r="G611" s="138"/>
      <c r="H611" s="120" t="n">
        <v>402</v>
      </c>
      <c r="I611" s="108"/>
      <c r="J611" s="109" t="n">
        <v>47</v>
      </c>
      <c r="K611" s="110" t="n">
        <f aca="false">I611*J611</f>
        <v>0</v>
      </c>
      <c r="L611" s="128"/>
      <c r="M611" s="128"/>
      <c r="N611" s="128"/>
      <c r="O611" s="128"/>
      <c r="P611" s="128"/>
      <c r="Q611" s="128"/>
      <c r="R611" s="128"/>
      <c r="S611" s="128"/>
      <c r="T611" s="128"/>
      <c r="U611" s="128"/>
      <c r="V611" s="128"/>
      <c r="W611" s="128"/>
      <c r="X611" s="128"/>
      <c r="Y611" s="128"/>
      <c r="Z611" s="128"/>
      <c r="AA611" s="128"/>
      <c r="AB611" s="128"/>
      <c r="AC611" s="128"/>
      <c r="AD611" s="128"/>
      <c r="AE611" s="128"/>
      <c r="AF611" s="128"/>
      <c r="AG611" s="128"/>
      <c r="AH611" s="128"/>
      <c r="AI611" s="128"/>
      <c r="AJ611" s="128"/>
      <c r="AK611" s="128"/>
      <c r="AL611" s="128"/>
      <c r="AM611" s="128"/>
      <c r="AN611" s="128"/>
      <c r="AO611" s="128"/>
      <c r="AP611" s="128"/>
      <c r="AQ611" s="128"/>
      <c r="AR611" s="128"/>
      <c r="AS611" s="128"/>
      <c r="AT611" s="128"/>
      <c r="AU611" s="128"/>
      <c r="AV611" s="128"/>
      <c r="AW611" s="128"/>
      <c r="AX611" s="128"/>
      <c r="AY611" s="128"/>
      <c r="AZ611" s="128"/>
      <c r="BA611" s="128"/>
      <c r="BB611" s="128"/>
      <c r="BC611" s="128"/>
      <c r="BD611" s="128"/>
      <c r="BE611" s="128"/>
      <c r="BF611" s="128"/>
      <c r="BG611" s="128"/>
      <c r="BH611" s="128"/>
      <c r="BI611" s="128"/>
      <c r="BJ611" s="128"/>
      <c r="BK611" s="128"/>
      <c r="BL611" s="128"/>
      <c r="BM611" s="128"/>
      <c r="BN611" s="128"/>
      <c r="BO611" s="128"/>
      <c r="BP611" s="128"/>
      <c r="BQ611" s="128"/>
      <c r="BR611" s="128"/>
      <c r="BS611" s="128"/>
      <c r="BT611" s="128"/>
      <c r="BU611" s="128"/>
      <c r="BV611" s="128"/>
      <c r="BW611" s="128"/>
      <c r="BX611" s="128"/>
      <c r="BY611" s="128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s="102" customFormat="true" ht="30" hidden="false" customHeight="true" outlineLevel="2" collapsed="false">
      <c r="A612" s="85"/>
      <c r="B612" s="111"/>
      <c r="C612" s="112"/>
      <c r="D612" s="112"/>
      <c r="E612" s="112"/>
      <c r="F612" s="113"/>
      <c r="G612" s="114"/>
      <c r="H612" s="115" t="s">
        <v>1037</v>
      </c>
      <c r="I612" s="116"/>
      <c r="J612" s="117" t="n">
        <f aca="false">I609+I611</f>
        <v>0</v>
      </c>
      <c r="K612" s="110"/>
      <c r="L612" s="128"/>
      <c r="M612" s="128"/>
      <c r="N612" s="128"/>
      <c r="O612" s="128"/>
      <c r="P612" s="128"/>
      <c r="Q612" s="128"/>
      <c r="R612" s="128"/>
      <c r="S612" s="128"/>
      <c r="T612" s="128"/>
      <c r="U612" s="128"/>
      <c r="V612" s="128"/>
      <c r="W612" s="128"/>
      <c r="X612" s="128"/>
      <c r="Y612" s="128"/>
      <c r="Z612" s="128"/>
      <c r="AA612" s="128"/>
      <c r="AB612" s="128"/>
      <c r="AC612" s="128"/>
      <c r="AD612" s="128"/>
      <c r="AE612" s="128"/>
      <c r="AF612" s="128"/>
      <c r="AG612" s="128"/>
      <c r="AH612" s="128"/>
      <c r="AI612" s="128"/>
      <c r="AJ612" s="128"/>
      <c r="AK612" s="128"/>
      <c r="AL612" s="128"/>
      <c r="AM612" s="128"/>
      <c r="AN612" s="128"/>
      <c r="AO612" s="128"/>
      <c r="AP612" s="128"/>
      <c r="AQ612" s="128"/>
      <c r="AR612" s="128"/>
      <c r="AS612" s="128"/>
      <c r="AT612" s="128"/>
      <c r="AU612" s="128"/>
      <c r="AV612" s="128"/>
      <c r="AW612" s="128"/>
      <c r="AX612" s="128"/>
      <c r="AY612" s="128"/>
      <c r="AZ612" s="128"/>
      <c r="BA612" s="128"/>
      <c r="BB612" s="128"/>
      <c r="BC612" s="128"/>
      <c r="BD612" s="128"/>
      <c r="BE612" s="128"/>
      <c r="BF612" s="128"/>
      <c r="BG612" s="128"/>
      <c r="BH612" s="128"/>
      <c r="BI612" s="128"/>
      <c r="BJ612" s="128"/>
      <c r="BK612" s="128"/>
      <c r="BL612" s="128"/>
      <c r="BM612" s="128"/>
      <c r="BN612" s="128"/>
      <c r="BO612" s="128"/>
      <c r="BP612" s="128"/>
      <c r="BQ612" s="128"/>
      <c r="BR612" s="128"/>
      <c r="BS612" s="128"/>
      <c r="BT612" s="128"/>
      <c r="BU612" s="128"/>
      <c r="BV612" s="128"/>
      <c r="BW612" s="128"/>
      <c r="BX612" s="128"/>
      <c r="BY612" s="128"/>
      <c r="BZ612" s="129"/>
      <c r="CA612" s="129"/>
      <c r="CB612" s="129"/>
      <c r="CC612" s="129"/>
      <c r="CD612" s="129"/>
      <c r="CE612" s="129"/>
      <c r="CF612" s="129"/>
      <c r="CG612" s="129"/>
      <c r="CH612" s="129"/>
      <c r="CI612" s="129"/>
      <c r="CJ612" s="129"/>
      <c r="CK612" s="129"/>
      <c r="CL612" s="129"/>
      <c r="CM612" s="129"/>
      <c r="CN612" s="129"/>
      <c r="CO612" s="129"/>
      <c r="CP612" s="129"/>
      <c r="CQ612" s="129"/>
      <c r="CR612" s="129"/>
      <c r="CS612" s="129"/>
      <c r="CT612" s="129"/>
      <c r="CU612" s="129"/>
      <c r="CV612" s="129"/>
      <c r="CW612" s="129"/>
      <c r="CX612" s="129"/>
      <c r="CY612" s="129"/>
      <c r="CZ612" s="129"/>
      <c r="DA612" s="129"/>
      <c r="DB612" s="129"/>
      <c r="DC612" s="129"/>
      <c r="DD612" s="129"/>
      <c r="DE612" s="129"/>
      <c r="DF612" s="129"/>
      <c r="DG612" s="129"/>
      <c r="DH612" s="129"/>
      <c r="DI612" s="129"/>
      <c r="DJ612" s="129"/>
      <c r="DK612" s="129"/>
      <c r="DL612" s="129"/>
      <c r="DM612" s="129"/>
      <c r="DN612" s="129"/>
      <c r="DO612" s="129"/>
      <c r="DP612" s="129"/>
      <c r="DQ612" s="129"/>
      <c r="DR612" s="129"/>
      <c r="DS612" s="129"/>
      <c r="DT612" s="129"/>
      <c r="DU612" s="129"/>
      <c r="DV612" s="129"/>
      <c r="DW612" s="129"/>
      <c r="DX612" s="129"/>
      <c r="DY612" s="129"/>
      <c r="DZ612" s="129"/>
      <c r="EA612" s="129"/>
      <c r="EB612" s="129"/>
      <c r="EC612" s="129"/>
      <c r="ED612" s="129"/>
      <c r="EE612" s="129"/>
      <c r="EF612" s="129"/>
      <c r="EG612" s="129"/>
      <c r="EH612" s="129"/>
      <c r="EI612" s="129"/>
      <c r="EJ612" s="129"/>
      <c r="EK612" s="129"/>
      <c r="EL612" s="129"/>
      <c r="EM612" s="129"/>
      <c r="EN612" s="129"/>
      <c r="EO612" s="129"/>
      <c r="EP612" s="129"/>
      <c r="EQ612" s="129"/>
      <c r="ER612" s="129"/>
      <c r="ES612" s="129"/>
      <c r="ET612" s="129"/>
      <c r="EU612" s="129"/>
      <c r="EV612" s="129"/>
      <c r="EW612" s="129"/>
      <c r="EX612" s="129"/>
      <c r="EY612" s="129"/>
      <c r="EZ612" s="129"/>
      <c r="FA612" s="129"/>
      <c r="FB612" s="129"/>
      <c r="FC612" s="129"/>
      <c r="FD612" s="129"/>
      <c r="FE612" s="129"/>
      <c r="FF612" s="129"/>
      <c r="FG612" s="129"/>
      <c r="FH612" s="129"/>
      <c r="FI612" s="129"/>
      <c r="FJ612" s="129"/>
      <c r="FK612" s="129"/>
      <c r="FL612" s="129"/>
      <c r="FM612" s="129"/>
      <c r="FN612" s="129"/>
      <c r="FO612" s="129"/>
      <c r="FP612" s="129"/>
      <c r="FQ612" s="129"/>
      <c r="FR612" s="129"/>
      <c r="FS612" s="129"/>
      <c r="FT612" s="129"/>
      <c r="FU612" s="129"/>
      <c r="FV612" s="129"/>
      <c r="FW612" s="129"/>
      <c r="FX612" s="129"/>
      <c r="FY612" s="129"/>
      <c r="FZ612" s="129"/>
      <c r="GA612" s="129"/>
      <c r="GB612" s="129"/>
      <c r="GC612" s="129"/>
      <c r="GD612" s="129"/>
      <c r="GE612" s="129"/>
      <c r="GF612" s="129"/>
      <c r="GG612" s="129"/>
      <c r="GH612" s="129"/>
      <c r="GI612" s="129"/>
      <c r="GJ612" s="129"/>
      <c r="GK612" s="129"/>
      <c r="GL612" s="129"/>
      <c r="GM612" s="129"/>
      <c r="GN612" s="129"/>
      <c r="GO612" s="129"/>
      <c r="GP612" s="129"/>
      <c r="GQ612" s="129"/>
      <c r="GR612" s="129"/>
      <c r="GS612" s="129"/>
      <c r="GT612" s="129"/>
      <c r="GU612" s="129"/>
      <c r="GV612" s="129"/>
      <c r="GW612" s="129"/>
      <c r="GX612" s="129"/>
      <c r="GY612" s="129"/>
      <c r="GZ612" s="129"/>
      <c r="HA612" s="129"/>
      <c r="HB612" s="129"/>
      <c r="HC612" s="129"/>
      <c r="HD612" s="129"/>
      <c r="HE612" s="129"/>
      <c r="HF612" s="129"/>
      <c r="HG612" s="129"/>
      <c r="HH612" s="129"/>
      <c r="HI612" s="129"/>
      <c r="HJ612" s="129"/>
      <c r="HK612" s="129"/>
      <c r="HL612" s="129"/>
      <c r="HM612" s="129"/>
      <c r="HN612" s="129"/>
      <c r="HO612" s="129"/>
      <c r="HP612" s="129"/>
      <c r="HQ612" s="129"/>
      <c r="HR612" s="129"/>
      <c r="HS612" s="129"/>
      <c r="HT612" s="129"/>
      <c r="HU612" s="129"/>
      <c r="HV612" s="129"/>
      <c r="HW612" s="129"/>
      <c r="HX612" s="129"/>
      <c r="HY612" s="129"/>
      <c r="HZ612" s="129"/>
      <c r="IA612" s="129"/>
      <c r="IB612" s="129"/>
      <c r="IC612" s="129"/>
      <c r="ID612" s="129"/>
      <c r="IE612" s="129"/>
      <c r="IF612" s="129"/>
      <c r="IG612" s="129"/>
      <c r="IH612" s="129"/>
      <c r="II612" s="129"/>
      <c r="IJ612" s="129"/>
    </row>
    <row r="613" s="129" customFormat="true" ht="54" hidden="false" customHeight="true" outlineLevel="1" collapsed="false">
      <c r="A613" s="85"/>
      <c r="B613" s="209"/>
      <c r="C613" s="210"/>
      <c r="D613" s="210"/>
      <c r="E613" s="210"/>
      <c r="F613" s="211" t="s">
        <v>1038</v>
      </c>
      <c r="G613" s="211"/>
      <c r="H613" s="212"/>
      <c r="I613" s="212"/>
      <c r="J613" s="212"/>
      <c r="K613" s="213"/>
      <c r="L613" s="128"/>
      <c r="M613" s="128"/>
      <c r="N613" s="128"/>
      <c r="O613" s="128"/>
      <c r="P613" s="128"/>
      <c r="Q613" s="128"/>
      <c r="R613" s="128"/>
      <c r="S613" s="128"/>
      <c r="T613" s="128"/>
      <c r="U613" s="128"/>
      <c r="V613" s="128"/>
      <c r="W613" s="128"/>
      <c r="X613" s="128"/>
      <c r="Y613" s="128"/>
      <c r="Z613" s="128"/>
      <c r="AA613" s="128"/>
      <c r="AB613" s="128"/>
      <c r="AC613" s="128"/>
      <c r="AD613" s="128"/>
      <c r="AE613" s="128"/>
      <c r="AF613" s="128"/>
      <c r="AG613" s="128"/>
      <c r="AH613" s="128"/>
      <c r="AI613" s="128"/>
      <c r="AJ613" s="128"/>
      <c r="AK613" s="128"/>
      <c r="AL613" s="128"/>
      <c r="AM613" s="128"/>
      <c r="AN613" s="128"/>
      <c r="AO613" s="128"/>
      <c r="AP613" s="128"/>
      <c r="AQ613" s="128"/>
      <c r="AR613" s="128"/>
      <c r="AS613" s="128"/>
      <c r="AT613" s="128"/>
      <c r="AU613" s="128"/>
      <c r="AV613" s="128"/>
      <c r="AW613" s="128"/>
      <c r="AX613" s="128"/>
      <c r="AY613" s="128"/>
      <c r="AZ613" s="128"/>
      <c r="BA613" s="128"/>
      <c r="BB613" s="128"/>
      <c r="BC613" s="128"/>
      <c r="BD613" s="128"/>
      <c r="BE613" s="128"/>
      <c r="BF613" s="128"/>
      <c r="BG613" s="128"/>
      <c r="BH613" s="128"/>
      <c r="BI613" s="128"/>
      <c r="BJ613" s="128"/>
      <c r="BK613" s="128"/>
      <c r="BL613" s="128"/>
      <c r="BM613" s="128"/>
      <c r="BN613" s="128"/>
      <c r="BO613" s="128"/>
      <c r="BP613" s="128"/>
      <c r="BQ613" s="128"/>
      <c r="BR613" s="128"/>
      <c r="BS613" s="128"/>
      <c r="BT613" s="128"/>
      <c r="BU613" s="128"/>
      <c r="BV613" s="128"/>
      <c r="BW613" s="128"/>
      <c r="BX613" s="128"/>
      <c r="BY613" s="128"/>
    </row>
    <row r="614" customFormat="false" ht="30" hidden="false" customHeight="true" outlineLevel="1" collapsed="false">
      <c r="A614" s="85"/>
      <c r="B614" s="103" t="s">
        <v>1001</v>
      </c>
      <c r="C614" s="104" t="n">
        <v>1</v>
      </c>
      <c r="D614" s="105" t="s">
        <v>273</v>
      </c>
      <c r="E614" s="104"/>
      <c r="F614" s="138" t="s">
        <v>1039</v>
      </c>
      <c r="G614" s="138"/>
      <c r="H614" s="120" t="s">
        <v>1040</v>
      </c>
      <c r="I614" s="183"/>
      <c r="J614" s="127" t="n">
        <v>100</v>
      </c>
      <c r="K614" s="184"/>
      <c r="L614" s="128"/>
      <c r="M614" s="128"/>
      <c r="N614" s="128"/>
      <c r="O614" s="128"/>
      <c r="P614" s="128"/>
      <c r="Q614" s="128"/>
      <c r="R614" s="128"/>
      <c r="S614" s="128"/>
      <c r="T614" s="128"/>
      <c r="U614" s="128"/>
      <c r="V614" s="128"/>
      <c r="W614" s="128"/>
      <c r="X614" s="128"/>
      <c r="Y614" s="128"/>
      <c r="Z614" s="128"/>
      <c r="AA614" s="128"/>
      <c r="AB614" s="128"/>
      <c r="AC614" s="128"/>
      <c r="AD614" s="128"/>
      <c r="AE614" s="128"/>
      <c r="AF614" s="128"/>
      <c r="AG614" s="128"/>
      <c r="AH614" s="128"/>
      <c r="AI614" s="128"/>
      <c r="AJ614" s="128"/>
      <c r="AK614" s="128"/>
      <c r="AL614" s="128"/>
      <c r="AM614" s="128"/>
      <c r="AN614" s="128"/>
      <c r="AO614" s="128"/>
      <c r="AP614" s="128"/>
      <c r="AQ614" s="128"/>
      <c r="AR614" s="128"/>
      <c r="AS614" s="128"/>
      <c r="AT614" s="128"/>
      <c r="AU614" s="128"/>
      <c r="AV614" s="128"/>
      <c r="AW614" s="128"/>
      <c r="AX614" s="128"/>
      <c r="AY614" s="128"/>
      <c r="AZ614" s="128"/>
      <c r="BA614" s="128"/>
      <c r="BB614" s="128"/>
      <c r="BC614" s="128"/>
      <c r="BD614" s="128"/>
      <c r="BE614" s="128"/>
      <c r="BF614" s="128"/>
      <c r="BG614" s="128"/>
      <c r="BH614" s="128"/>
      <c r="BI614" s="128"/>
      <c r="BJ614" s="128"/>
      <c r="BK614" s="128"/>
      <c r="BL614" s="128"/>
      <c r="BM614" s="128"/>
      <c r="BN614" s="128"/>
      <c r="BO614" s="128"/>
      <c r="BP614" s="128"/>
      <c r="BQ614" s="128"/>
      <c r="BR614" s="128"/>
      <c r="BS614" s="128"/>
      <c r="BT614" s="128"/>
      <c r="BU614" s="128"/>
      <c r="BV614" s="128"/>
      <c r="BW614" s="128"/>
      <c r="BX614" s="128"/>
      <c r="BY614" s="128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30" hidden="false" customHeight="true" outlineLevel="1" collapsed="false">
      <c r="A615" s="85"/>
      <c r="B615" s="103" t="s">
        <v>1001</v>
      </c>
      <c r="C615" s="104" t="n">
        <v>6</v>
      </c>
      <c r="D615" s="105" t="s">
        <v>273</v>
      </c>
      <c r="E615" s="104"/>
      <c r="F615" s="138" t="s">
        <v>1041</v>
      </c>
      <c r="G615" s="138"/>
      <c r="H615" s="120" t="s">
        <v>1042</v>
      </c>
      <c r="I615" s="108"/>
      <c r="J615" s="169" t="n">
        <v>555</v>
      </c>
      <c r="K615" s="110" t="n">
        <f aca="false">I615*J615</f>
        <v>0</v>
      </c>
      <c r="L615" s="128"/>
      <c r="M615" s="128"/>
      <c r="N615" s="128"/>
      <c r="O615" s="128"/>
      <c r="P615" s="128"/>
      <c r="Q615" s="128"/>
      <c r="R615" s="128"/>
      <c r="S615" s="128"/>
      <c r="T615" s="128"/>
      <c r="U615" s="128"/>
      <c r="V615" s="128"/>
      <c r="W615" s="128"/>
      <c r="X615" s="128"/>
      <c r="Y615" s="128"/>
      <c r="Z615" s="128"/>
      <c r="AA615" s="128"/>
      <c r="AB615" s="128"/>
      <c r="AC615" s="128"/>
      <c r="AD615" s="128"/>
      <c r="AE615" s="128"/>
      <c r="AF615" s="128"/>
      <c r="AG615" s="128"/>
      <c r="AH615" s="128"/>
      <c r="AI615" s="128"/>
      <c r="AJ615" s="128"/>
      <c r="AK615" s="128"/>
      <c r="AL615" s="128"/>
      <c r="AM615" s="128"/>
      <c r="AN615" s="128"/>
      <c r="AO615" s="128"/>
      <c r="AP615" s="128"/>
      <c r="AQ615" s="128"/>
      <c r="AR615" s="128"/>
      <c r="AS615" s="128"/>
      <c r="AT615" s="128"/>
      <c r="AU615" s="128"/>
      <c r="AV615" s="128"/>
      <c r="AW615" s="128"/>
      <c r="AX615" s="128"/>
      <c r="AY615" s="128"/>
      <c r="AZ615" s="128"/>
      <c r="BA615" s="128"/>
      <c r="BB615" s="128"/>
      <c r="BC615" s="128"/>
      <c r="BD615" s="128"/>
      <c r="BE615" s="128"/>
      <c r="BF615" s="128"/>
      <c r="BG615" s="128"/>
      <c r="BH615" s="128"/>
      <c r="BI615" s="128"/>
      <c r="BJ615" s="128"/>
      <c r="BK615" s="128"/>
      <c r="BL615" s="128"/>
      <c r="BM615" s="128"/>
      <c r="BN615" s="128"/>
      <c r="BO615" s="128"/>
      <c r="BP615" s="128"/>
      <c r="BQ615" s="128"/>
      <c r="BR615" s="128"/>
      <c r="BS615" s="128"/>
      <c r="BT615" s="128"/>
      <c r="BU615" s="128"/>
      <c r="BV615" s="128"/>
      <c r="BW615" s="128"/>
      <c r="BX615" s="128"/>
      <c r="BY615" s="128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s="102" customFormat="true" ht="30" hidden="false" customHeight="true" outlineLevel="2" collapsed="false">
      <c r="A616" s="85"/>
      <c r="B616" s="111"/>
      <c r="C616" s="112"/>
      <c r="D616" s="112"/>
      <c r="E616" s="112"/>
      <c r="F616" s="113"/>
      <c r="G616" s="114"/>
      <c r="H616" s="115" t="s">
        <v>1043</v>
      </c>
      <c r="I616" s="116"/>
      <c r="J616" s="117" t="n">
        <f aca="false">SUM(I615)</f>
        <v>0</v>
      </c>
      <c r="K616" s="110"/>
      <c r="L616" s="128"/>
      <c r="M616" s="128"/>
      <c r="N616" s="128"/>
      <c r="O616" s="128"/>
      <c r="P616" s="128"/>
      <c r="Q616" s="128"/>
      <c r="R616" s="128"/>
      <c r="S616" s="128"/>
      <c r="T616" s="128"/>
      <c r="U616" s="128"/>
      <c r="V616" s="128"/>
      <c r="W616" s="128"/>
      <c r="X616" s="128"/>
      <c r="Y616" s="128"/>
      <c r="Z616" s="128"/>
      <c r="AA616" s="128"/>
      <c r="AB616" s="128"/>
      <c r="AC616" s="128"/>
      <c r="AD616" s="128"/>
      <c r="AE616" s="128"/>
      <c r="AF616" s="128"/>
      <c r="AG616" s="128"/>
      <c r="AH616" s="128"/>
      <c r="AI616" s="128"/>
      <c r="AJ616" s="128"/>
      <c r="AK616" s="128"/>
      <c r="AL616" s="128"/>
      <c r="AM616" s="128"/>
      <c r="AN616" s="128"/>
      <c r="AO616" s="128"/>
      <c r="AP616" s="128"/>
      <c r="AQ616" s="128"/>
      <c r="AR616" s="128"/>
      <c r="AS616" s="128"/>
      <c r="AT616" s="128"/>
      <c r="AU616" s="128"/>
      <c r="AV616" s="128"/>
      <c r="AW616" s="128"/>
      <c r="AX616" s="128"/>
      <c r="AY616" s="128"/>
      <c r="AZ616" s="128"/>
      <c r="BA616" s="128"/>
      <c r="BB616" s="128"/>
      <c r="BC616" s="128"/>
      <c r="BD616" s="128"/>
      <c r="BE616" s="128"/>
      <c r="BF616" s="128"/>
      <c r="BG616" s="128"/>
      <c r="BH616" s="128"/>
      <c r="BI616" s="128"/>
      <c r="BJ616" s="128"/>
      <c r="BK616" s="128"/>
      <c r="BL616" s="128"/>
      <c r="BM616" s="128"/>
      <c r="BN616" s="128"/>
      <c r="BO616" s="128"/>
      <c r="BP616" s="128"/>
      <c r="BQ616" s="128"/>
      <c r="BR616" s="128"/>
      <c r="BS616" s="128"/>
      <c r="BT616" s="128"/>
      <c r="BU616" s="128"/>
      <c r="BV616" s="128"/>
      <c r="BW616" s="128"/>
      <c r="BX616" s="128"/>
      <c r="BY616" s="128"/>
      <c r="BZ616" s="129"/>
      <c r="CA616" s="129"/>
      <c r="CB616" s="129"/>
      <c r="CC616" s="129"/>
      <c r="CD616" s="129"/>
      <c r="CE616" s="129"/>
      <c r="CF616" s="129"/>
      <c r="CG616" s="129"/>
      <c r="CH616" s="129"/>
      <c r="CI616" s="129"/>
      <c r="CJ616" s="129"/>
      <c r="CK616" s="129"/>
      <c r="CL616" s="129"/>
      <c r="CM616" s="129"/>
      <c r="CN616" s="129"/>
      <c r="CO616" s="129"/>
      <c r="CP616" s="129"/>
      <c r="CQ616" s="129"/>
      <c r="CR616" s="129"/>
      <c r="CS616" s="129"/>
      <c r="CT616" s="129"/>
      <c r="CU616" s="129"/>
      <c r="CV616" s="129"/>
      <c r="CW616" s="129"/>
      <c r="CX616" s="129"/>
      <c r="CY616" s="129"/>
      <c r="CZ616" s="129"/>
      <c r="DA616" s="129"/>
      <c r="DB616" s="129"/>
      <c r="DC616" s="129"/>
      <c r="DD616" s="129"/>
      <c r="DE616" s="129"/>
      <c r="DF616" s="129"/>
      <c r="DG616" s="129"/>
      <c r="DH616" s="129"/>
      <c r="DI616" s="129"/>
      <c r="DJ616" s="129"/>
      <c r="DK616" s="129"/>
      <c r="DL616" s="129"/>
      <c r="DM616" s="129"/>
      <c r="DN616" s="129"/>
      <c r="DO616" s="129"/>
      <c r="DP616" s="129"/>
      <c r="DQ616" s="129"/>
      <c r="DR616" s="129"/>
      <c r="DS616" s="129"/>
      <c r="DT616" s="129"/>
      <c r="DU616" s="129"/>
      <c r="DV616" s="129"/>
      <c r="DW616" s="129"/>
      <c r="DX616" s="129"/>
      <c r="DY616" s="129"/>
      <c r="DZ616" s="129"/>
      <c r="EA616" s="129"/>
      <c r="EB616" s="129"/>
      <c r="EC616" s="129"/>
      <c r="ED616" s="129"/>
      <c r="EE616" s="129"/>
      <c r="EF616" s="129"/>
      <c r="EG616" s="129"/>
      <c r="EH616" s="129"/>
      <c r="EI616" s="129"/>
      <c r="EJ616" s="129"/>
      <c r="EK616" s="129"/>
      <c r="EL616" s="129"/>
      <c r="EM616" s="129"/>
      <c r="EN616" s="129"/>
      <c r="EO616" s="129"/>
      <c r="EP616" s="129"/>
      <c r="EQ616" s="129"/>
      <c r="ER616" s="129"/>
      <c r="ES616" s="129"/>
      <c r="ET616" s="129"/>
      <c r="EU616" s="129"/>
      <c r="EV616" s="129"/>
      <c r="EW616" s="129"/>
      <c r="EX616" s="129"/>
      <c r="EY616" s="129"/>
      <c r="EZ616" s="129"/>
      <c r="FA616" s="129"/>
      <c r="FB616" s="129"/>
      <c r="FC616" s="129"/>
      <c r="FD616" s="129"/>
      <c r="FE616" s="129"/>
      <c r="FF616" s="129"/>
      <c r="FG616" s="129"/>
      <c r="FH616" s="129"/>
      <c r="FI616" s="129"/>
      <c r="FJ616" s="129"/>
      <c r="FK616" s="129"/>
      <c r="FL616" s="129"/>
      <c r="FM616" s="129"/>
      <c r="FN616" s="129"/>
      <c r="FO616" s="129"/>
      <c r="FP616" s="129"/>
      <c r="FQ616" s="129"/>
      <c r="FR616" s="129"/>
      <c r="FS616" s="129"/>
      <c r="FT616" s="129"/>
      <c r="FU616" s="129"/>
      <c r="FV616" s="129"/>
      <c r="FW616" s="129"/>
      <c r="FX616" s="129"/>
      <c r="FY616" s="129"/>
      <c r="FZ616" s="129"/>
      <c r="GA616" s="129"/>
      <c r="GB616" s="129"/>
      <c r="GC616" s="129"/>
      <c r="GD616" s="129"/>
      <c r="GE616" s="129"/>
      <c r="GF616" s="129"/>
      <c r="GG616" s="129"/>
      <c r="GH616" s="129"/>
      <c r="GI616" s="129"/>
      <c r="GJ616" s="129"/>
      <c r="GK616" s="129"/>
      <c r="GL616" s="129"/>
      <c r="GM616" s="129"/>
      <c r="GN616" s="129"/>
      <c r="GO616" s="129"/>
      <c r="GP616" s="129"/>
      <c r="GQ616" s="129"/>
      <c r="GR616" s="129"/>
      <c r="GS616" s="129"/>
      <c r="GT616" s="129"/>
      <c r="GU616" s="129"/>
      <c r="GV616" s="129"/>
      <c r="GW616" s="129"/>
      <c r="GX616" s="129"/>
      <c r="GY616" s="129"/>
      <c r="GZ616" s="129"/>
      <c r="HA616" s="129"/>
      <c r="HB616" s="129"/>
      <c r="HC616" s="129"/>
      <c r="HD616" s="129"/>
      <c r="HE616" s="129"/>
      <c r="HF616" s="129"/>
      <c r="HG616" s="129"/>
      <c r="HH616" s="129"/>
      <c r="HI616" s="129"/>
      <c r="HJ616" s="129"/>
      <c r="HK616" s="129"/>
      <c r="HL616" s="129"/>
      <c r="HM616" s="129"/>
      <c r="HN616" s="129"/>
      <c r="HO616" s="129"/>
      <c r="HP616" s="129"/>
      <c r="HQ616" s="129"/>
      <c r="HR616" s="129"/>
      <c r="HS616" s="129"/>
      <c r="HT616" s="129"/>
      <c r="HU616" s="129"/>
      <c r="HV616" s="129"/>
      <c r="HW616" s="129"/>
      <c r="HX616" s="129"/>
      <c r="HY616" s="129"/>
      <c r="HZ616" s="129"/>
      <c r="IA616" s="129"/>
      <c r="IB616" s="129"/>
      <c r="IC616" s="129"/>
      <c r="ID616" s="129"/>
      <c r="IE616" s="129"/>
      <c r="IF616" s="129"/>
      <c r="IG616" s="129"/>
      <c r="IH616" s="129"/>
      <c r="II616" s="129"/>
      <c r="IJ616" s="129"/>
    </row>
    <row r="617" s="129" customFormat="true" ht="58.5" hidden="false" customHeight="true" outlineLevel="1" collapsed="false">
      <c r="A617" s="85"/>
      <c r="B617" s="209"/>
      <c r="C617" s="210"/>
      <c r="D617" s="210"/>
      <c r="E617" s="210"/>
      <c r="F617" s="211" t="s">
        <v>1044</v>
      </c>
      <c r="G617" s="211"/>
      <c r="H617" s="212"/>
      <c r="I617" s="212"/>
      <c r="J617" s="212"/>
      <c r="K617" s="213"/>
      <c r="L617" s="128"/>
      <c r="M617" s="128"/>
      <c r="N617" s="128"/>
      <c r="O617" s="128"/>
      <c r="P617" s="128"/>
      <c r="Q617" s="128"/>
      <c r="R617" s="128"/>
      <c r="S617" s="128"/>
      <c r="T617" s="128"/>
      <c r="U617" s="128"/>
      <c r="V617" s="128"/>
      <c r="W617" s="128"/>
      <c r="X617" s="128"/>
      <c r="Y617" s="128"/>
      <c r="Z617" s="128"/>
      <c r="AA617" s="128"/>
      <c r="AB617" s="128"/>
      <c r="AC617" s="128"/>
      <c r="AD617" s="128"/>
      <c r="AE617" s="128"/>
      <c r="AF617" s="128"/>
      <c r="AG617" s="128"/>
      <c r="AH617" s="128"/>
      <c r="AI617" s="128"/>
      <c r="AJ617" s="128"/>
      <c r="AK617" s="128"/>
      <c r="AL617" s="128"/>
      <c r="AM617" s="128"/>
      <c r="AN617" s="128"/>
      <c r="AO617" s="128"/>
      <c r="AP617" s="128"/>
      <c r="AQ617" s="128"/>
      <c r="AR617" s="128"/>
      <c r="AS617" s="128"/>
      <c r="AT617" s="128"/>
      <c r="AU617" s="128"/>
      <c r="AV617" s="128"/>
      <c r="AW617" s="128"/>
      <c r="AX617" s="128"/>
      <c r="AY617" s="128"/>
      <c r="AZ617" s="128"/>
      <c r="BA617" s="128"/>
      <c r="BB617" s="128"/>
      <c r="BC617" s="128"/>
      <c r="BD617" s="128"/>
      <c r="BE617" s="128"/>
      <c r="BF617" s="128"/>
      <c r="BG617" s="128"/>
      <c r="BH617" s="128"/>
      <c r="BI617" s="128"/>
      <c r="BJ617" s="128"/>
      <c r="BK617" s="128"/>
      <c r="BL617" s="128"/>
      <c r="BM617" s="128"/>
      <c r="BN617" s="128"/>
      <c r="BO617" s="128"/>
      <c r="BP617" s="128"/>
      <c r="BQ617" s="128"/>
      <c r="BR617" s="128"/>
      <c r="BS617" s="128"/>
      <c r="BT617" s="128"/>
      <c r="BU617" s="128"/>
      <c r="BV617" s="128"/>
      <c r="BW617" s="128"/>
      <c r="BX617" s="128"/>
      <c r="BY617" s="128"/>
    </row>
    <row r="618" customFormat="false" ht="30" hidden="false" customHeight="true" outlineLevel="2" collapsed="false">
      <c r="A618" s="85"/>
      <c r="B618" s="103" t="s">
        <v>1001</v>
      </c>
      <c r="C618" s="104" t="n">
        <v>1</v>
      </c>
      <c r="D618" s="105" t="s">
        <v>36</v>
      </c>
      <c r="E618" s="104"/>
      <c r="F618" s="138" t="s">
        <v>1045</v>
      </c>
      <c r="G618" s="138"/>
      <c r="H618" s="120" t="n">
        <v>2020</v>
      </c>
      <c r="I618" s="183"/>
      <c r="J618" s="127" t="n">
        <v>100</v>
      </c>
      <c r="K618" s="184"/>
      <c r="L618" s="128"/>
      <c r="M618" s="128"/>
      <c r="N618" s="128"/>
      <c r="O618" s="128"/>
      <c r="P618" s="128"/>
      <c r="Q618" s="128"/>
      <c r="R618" s="128"/>
      <c r="S618" s="128"/>
      <c r="T618" s="128"/>
      <c r="U618" s="128"/>
      <c r="V618" s="128"/>
      <c r="W618" s="128"/>
      <c r="X618" s="128"/>
      <c r="Y618" s="128"/>
      <c r="Z618" s="128"/>
      <c r="AA618" s="128"/>
      <c r="AB618" s="128"/>
      <c r="AC618" s="128"/>
      <c r="AD618" s="128"/>
      <c r="AE618" s="128"/>
      <c r="AF618" s="128"/>
      <c r="AG618" s="128"/>
      <c r="AH618" s="128"/>
      <c r="AI618" s="128"/>
      <c r="AJ618" s="128"/>
      <c r="AK618" s="128"/>
      <c r="AL618" s="128"/>
      <c r="AM618" s="128"/>
      <c r="AN618" s="128"/>
      <c r="AO618" s="128"/>
      <c r="AP618" s="128"/>
      <c r="AQ618" s="128"/>
      <c r="AR618" s="128"/>
      <c r="AS618" s="128"/>
      <c r="AT618" s="128"/>
      <c r="AU618" s="128"/>
      <c r="AV618" s="128"/>
      <c r="AW618" s="128"/>
      <c r="AX618" s="128"/>
      <c r="AY618" s="128"/>
      <c r="AZ618" s="128"/>
      <c r="BA618" s="128"/>
      <c r="BB618" s="128"/>
      <c r="BC618" s="128"/>
      <c r="BD618" s="128"/>
      <c r="BE618" s="128"/>
      <c r="BF618" s="128"/>
      <c r="BG618" s="128"/>
      <c r="BH618" s="128"/>
      <c r="BI618" s="128"/>
      <c r="BJ618" s="128"/>
      <c r="BK618" s="128"/>
      <c r="BL618" s="128"/>
      <c r="BM618" s="128"/>
      <c r="BN618" s="128"/>
      <c r="BO618" s="128"/>
      <c r="BP618" s="128"/>
      <c r="BQ618" s="128"/>
      <c r="BR618" s="128"/>
      <c r="BS618" s="128"/>
      <c r="BT618" s="128"/>
      <c r="BU618" s="128"/>
      <c r="BV618" s="128"/>
      <c r="BW618" s="128"/>
      <c r="BX618" s="128"/>
      <c r="BY618" s="128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30" hidden="false" customHeight="true" outlineLevel="2" collapsed="false">
      <c r="A619" s="85"/>
      <c r="B619" s="103" t="s">
        <v>1001</v>
      </c>
      <c r="C619" s="104" t="n">
        <v>6</v>
      </c>
      <c r="D619" s="105" t="s">
        <v>36</v>
      </c>
      <c r="E619" s="104"/>
      <c r="F619" s="106" t="s">
        <v>1046</v>
      </c>
      <c r="G619" s="106"/>
      <c r="H619" s="120" t="n">
        <v>2022</v>
      </c>
      <c r="I619" s="108"/>
      <c r="J619" s="169" t="n">
        <v>555</v>
      </c>
      <c r="K619" s="110" t="n">
        <f aca="false">I619*J619</f>
        <v>0</v>
      </c>
      <c r="L619" s="128"/>
      <c r="M619" s="128"/>
      <c r="N619" s="128"/>
      <c r="O619" s="128"/>
      <c r="P619" s="128"/>
      <c r="Q619" s="128"/>
      <c r="R619" s="128"/>
      <c r="S619" s="128"/>
      <c r="T619" s="128"/>
      <c r="U619" s="128"/>
      <c r="V619" s="128"/>
      <c r="W619" s="128"/>
      <c r="X619" s="128"/>
      <c r="Y619" s="128"/>
      <c r="Z619" s="128"/>
      <c r="AA619" s="128"/>
      <c r="AB619" s="128"/>
      <c r="AC619" s="128"/>
      <c r="AD619" s="128"/>
      <c r="AE619" s="128"/>
      <c r="AF619" s="128"/>
      <c r="AG619" s="128"/>
      <c r="AH619" s="128"/>
      <c r="AI619" s="128"/>
      <c r="AJ619" s="128"/>
      <c r="AK619" s="128"/>
      <c r="AL619" s="128"/>
      <c r="AM619" s="128"/>
      <c r="AN619" s="128"/>
      <c r="AO619" s="128"/>
      <c r="AP619" s="128"/>
      <c r="AQ619" s="128"/>
      <c r="AR619" s="128"/>
      <c r="AS619" s="128"/>
      <c r="AT619" s="128"/>
      <c r="AU619" s="128"/>
      <c r="AV619" s="128"/>
      <c r="AW619" s="128"/>
      <c r="AX619" s="128"/>
      <c r="AY619" s="128"/>
      <c r="AZ619" s="128"/>
      <c r="BA619" s="128"/>
      <c r="BB619" s="128"/>
      <c r="BC619" s="128"/>
      <c r="BD619" s="128"/>
      <c r="BE619" s="128"/>
      <c r="BF619" s="128"/>
      <c r="BG619" s="128"/>
      <c r="BH619" s="128"/>
      <c r="BI619" s="128"/>
      <c r="BJ619" s="128"/>
      <c r="BK619" s="128"/>
      <c r="BL619" s="128"/>
      <c r="BM619" s="128"/>
      <c r="BN619" s="128"/>
      <c r="BO619" s="128"/>
      <c r="BP619" s="128"/>
      <c r="BQ619" s="128"/>
      <c r="BR619" s="128"/>
      <c r="BS619" s="128"/>
      <c r="BT619" s="128"/>
      <c r="BU619" s="128"/>
      <c r="BV619" s="128"/>
      <c r="BW619" s="128"/>
      <c r="BX619" s="128"/>
      <c r="BY619" s="128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s="102" customFormat="true" ht="30" hidden="false" customHeight="true" outlineLevel="2" collapsed="false">
      <c r="A620" s="85"/>
      <c r="B620" s="111"/>
      <c r="C620" s="112"/>
      <c r="D620" s="112"/>
      <c r="E620" s="112"/>
      <c r="F620" s="113"/>
      <c r="G620" s="114"/>
      <c r="H620" s="115" t="s">
        <v>1047</v>
      </c>
      <c r="I620" s="116"/>
      <c r="J620" s="117" t="n">
        <f aca="false">SUM(I619)</f>
        <v>0</v>
      </c>
      <c r="K620" s="110"/>
      <c r="L620" s="128"/>
      <c r="M620" s="128"/>
      <c r="N620" s="128"/>
      <c r="O620" s="128"/>
      <c r="P620" s="128"/>
      <c r="Q620" s="128"/>
      <c r="R620" s="128"/>
      <c r="S620" s="128"/>
      <c r="T620" s="128"/>
      <c r="U620" s="128"/>
      <c r="V620" s="128"/>
      <c r="W620" s="128"/>
      <c r="X620" s="128"/>
      <c r="Y620" s="128"/>
      <c r="Z620" s="128"/>
      <c r="AA620" s="128"/>
      <c r="AB620" s="128"/>
      <c r="AC620" s="128"/>
      <c r="AD620" s="128"/>
      <c r="AE620" s="128"/>
      <c r="AF620" s="128"/>
      <c r="AG620" s="128"/>
      <c r="AH620" s="128"/>
      <c r="AI620" s="128"/>
      <c r="AJ620" s="128"/>
      <c r="AK620" s="128"/>
      <c r="AL620" s="128"/>
      <c r="AM620" s="128"/>
      <c r="AN620" s="128"/>
      <c r="AO620" s="128"/>
      <c r="AP620" s="128"/>
      <c r="AQ620" s="128"/>
      <c r="AR620" s="128"/>
      <c r="AS620" s="128"/>
      <c r="AT620" s="128"/>
      <c r="AU620" s="128"/>
      <c r="AV620" s="128"/>
      <c r="AW620" s="128"/>
      <c r="AX620" s="128"/>
      <c r="AY620" s="128"/>
      <c r="AZ620" s="128"/>
      <c r="BA620" s="128"/>
      <c r="BB620" s="128"/>
      <c r="BC620" s="128"/>
      <c r="BD620" s="128"/>
      <c r="BE620" s="128"/>
      <c r="BF620" s="128"/>
      <c r="BG620" s="128"/>
      <c r="BH620" s="128"/>
      <c r="BI620" s="128"/>
      <c r="BJ620" s="128"/>
      <c r="BK620" s="128"/>
      <c r="BL620" s="128"/>
      <c r="BM620" s="128"/>
      <c r="BN620" s="128"/>
      <c r="BO620" s="128"/>
      <c r="BP620" s="128"/>
      <c r="BQ620" s="128"/>
      <c r="BR620" s="128"/>
      <c r="BS620" s="128"/>
      <c r="BT620" s="128"/>
      <c r="BU620" s="128"/>
      <c r="BV620" s="128"/>
      <c r="BW620" s="128"/>
      <c r="BX620" s="128"/>
      <c r="BY620" s="128"/>
      <c r="BZ620" s="129"/>
      <c r="CA620" s="129"/>
      <c r="CB620" s="129"/>
      <c r="CC620" s="129"/>
      <c r="CD620" s="129"/>
      <c r="CE620" s="129"/>
      <c r="CF620" s="129"/>
      <c r="CG620" s="129"/>
      <c r="CH620" s="129"/>
      <c r="CI620" s="129"/>
      <c r="CJ620" s="129"/>
      <c r="CK620" s="129"/>
      <c r="CL620" s="129"/>
      <c r="CM620" s="129"/>
      <c r="CN620" s="129"/>
      <c r="CO620" s="129"/>
      <c r="CP620" s="129"/>
      <c r="CQ620" s="129"/>
      <c r="CR620" s="129"/>
      <c r="CS620" s="129"/>
      <c r="CT620" s="129"/>
      <c r="CU620" s="129"/>
      <c r="CV620" s="129"/>
      <c r="CW620" s="129"/>
      <c r="CX620" s="129"/>
      <c r="CY620" s="129"/>
      <c r="CZ620" s="129"/>
      <c r="DA620" s="129"/>
      <c r="DB620" s="129"/>
      <c r="DC620" s="129"/>
      <c r="DD620" s="129"/>
      <c r="DE620" s="129"/>
      <c r="DF620" s="129"/>
      <c r="DG620" s="129"/>
      <c r="DH620" s="129"/>
      <c r="DI620" s="129"/>
      <c r="DJ620" s="129"/>
      <c r="DK620" s="129"/>
      <c r="DL620" s="129"/>
      <c r="DM620" s="129"/>
      <c r="DN620" s="129"/>
      <c r="DO620" s="129"/>
      <c r="DP620" s="129"/>
      <c r="DQ620" s="129"/>
      <c r="DR620" s="129"/>
      <c r="DS620" s="129"/>
      <c r="DT620" s="129"/>
      <c r="DU620" s="129"/>
      <c r="DV620" s="129"/>
      <c r="DW620" s="129"/>
      <c r="DX620" s="129"/>
      <c r="DY620" s="129"/>
      <c r="DZ620" s="129"/>
      <c r="EA620" s="129"/>
      <c r="EB620" s="129"/>
      <c r="EC620" s="129"/>
      <c r="ED620" s="129"/>
      <c r="EE620" s="129"/>
      <c r="EF620" s="129"/>
      <c r="EG620" s="129"/>
      <c r="EH620" s="129"/>
      <c r="EI620" s="129"/>
      <c r="EJ620" s="129"/>
      <c r="EK620" s="129"/>
      <c r="EL620" s="129"/>
      <c r="EM620" s="129"/>
      <c r="EN620" s="129"/>
      <c r="EO620" s="129"/>
      <c r="EP620" s="129"/>
      <c r="EQ620" s="129"/>
      <c r="ER620" s="129"/>
      <c r="ES620" s="129"/>
      <c r="ET620" s="129"/>
      <c r="EU620" s="129"/>
      <c r="EV620" s="129"/>
      <c r="EW620" s="129"/>
      <c r="EX620" s="129"/>
      <c r="EY620" s="129"/>
      <c r="EZ620" s="129"/>
      <c r="FA620" s="129"/>
      <c r="FB620" s="129"/>
      <c r="FC620" s="129"/>
      <c r="FD620" s="129"/>
      <c r="FE620" s="129"/>
      <c r="FF620" s="129"/>
      <c r="FG620" s="129"/>
      <c r="FH620" s="129"/>
      <c r="FI620" s="129"/>
      <c r="FJ620" s="129"/>
      <c r="FK620" s="129"/>
      <c r="FL620" s="129"/>
      <c r="FM620" s="129"/>
      <c r="FN620" s="129"/>
      <c r="FO620" s="129"/>
      <c r="FP620" s="129"/>
      <c r="FQ620" s="129"/>
      <c r="FR620" s="129"/>
      <c r="FS620" s="129"/>
      <c r="FT620" s="129"/>
      <c r="FU620" s="129"/>
      <c r="FV620" s="129"/>
      <c r="FW620" s="129"/>
      <c r="FX620" s="129"/>
      <c r="FY620" s="129"/>
      <c r="FZ620" s="129"/>
      <c r="GA620" s="129"/>
      <c r="GB620" s="129"/>
      <c r="GC620" s="129"/>
      <c r="GD620" s="129"/>
      <c r="GE620" s="129"/>
      <c r="GF620" s="129"/>
      <c r="GG620" s="129"/>
      <c r="GH620" s="129"/>
      <c r="GI620" s="129"/>
      <c r="GJ620" s="129"/>
      <c r="GK620" s="129"/>
      <c r="GL620" s="129"/>
      <c r="GM620" s="129"/>
      <c r="GN620" s="129"/>
      <c r="GO620" s="129"/>
      <c r="GP620" s="129"/>
      <c r="GQ620" s="129"/>
      <c r="GR620" s="129"/>
      <c r="GS620" s="129"/>
      <c r="GT620" s="129"/>
      <c r="GU620" s="129"/>
      <c r="GV620" s="129"/>
      <c r="GW620" s="129"/>
      <c r="GX620" s="129"/>
      <c r="GY620" s="129"/>
      <c r="GZ620" s="129"/>
      <c r="HA620" s="129"/>
      <c r="HB620" s="129"/>
      <c r="HC620" s="129"/>
      <c r="HD620" s="129"/>
      <c r="HE620" s="129"/>
      <c r="HF620" s="129"/>
      <c r="HG620" s="129"/>
      <c r="HH620" s="129"/>
      <c r="HI620" s="129"/>
      <c r="HJ620" s="129"/>
      <c r="HK620" s="129"/>
      <c r="HL620" s="129"/>
      <c r="HM620" s="129"/>
      <c r="HN620" s="129"/>
      <c r="HO620" s="129"/>
      <c r="HP620" s="129"/>
      <c r="HQ620" s="129"/>
      <c r="HR620" s="129"/>
      <c r="HS620" s="129"/>
      <c r="HT620" s="129"/>
      <c r="HU620" s="129"/>
      <c r="HV620" s="129"/>
      <c r="HW620" s="129"/>
      <c r="HX620" s="129"/>
      <c r="HY620" s="129"/>
      <c r="HZ620" s="129"/>
      <c r="IA620" s="129"/>
      <c r="IB620" s="129"/>
      <c r="IC620" s="129"/>
      <c r="ID620" s="129"/>
      <c r="IE620" s="129"/>
      <c r="IF620" s="129"/>
      <c r="IG620" s="129"/>
      <c r="IH620" s="129"/>
      <c r="II620" s="129"/>
      <c r="IJ620" s="129"/>
    </row>
    <row r="621" s="129" customFormat="true" ht="54" hidden="false" customHeight="true" outlineLevel="1" collapsed="false">
      <c r="A621" s="85"/>
      <c r="B621" s="209"/>
      <c r="C621" s="210"/>
      <c r="D621" s="210"/>
      <c r="E621" s="210"/>
      <c r="F621" s="232" t="s">
        <v>1048</v>
      </c>
      <c r="G621" s="232"/>
      <c r="H621" s="212"/>
      <c r="I621" s="212"/>
      <c r="J621" s="212"/>
      <c r="K621" s="213"/>
      <c r="L621" s="128"/>
      <c r="M621" s="128"/>
      <c r="N621" s="128"/>
      <c r="O621" s="128"/>
      <c r="P621" s="128"/>
      <c r="Q621" s="128"/>
      <c r="R621" s="128"/>
      <c r="S621" s="128"/>
      <c r="T621" s="128"/>
      <c r="U621" s="128"/>
      <c r="V621" s="128"/>
      <c r="W621" s="128"/>
      <c r="X621" s="128"/>
      <c r="Y621" s="128"/>
      <c r="Z621" s="128"/>
      <c r="AA621" s="128"/>
      <c r="AB621" s="128"/>
      <c r="AC621" s="128"/>
      <c r="AD621" s="128"/>
      <c r="AE621" s="128"/>
      <c r="AF621" s="128"/>
      <c r="AG621" s="128"/>
      <c r="AH621" s="128"/>
      <c r="AI621" s="128"/>
      <c r="AJ621" s="128"/>
      <c r="AK621" s="128"/>
      <c r="AL621" s="128"/>
      <c r="AM621" s="128"/>
      <c r="AN621" s="128"/>
      <c r="AO621" s="128"/>
      <c r="AP621" s="128"/>
      <c r="AQ621" s="128"/>
      <c r="AR621" s="128"/>
      <c r="AS621" s="128"/>
      <c r="AT621" s="128"/>
      <c r="AU621" s="128"/>
      <c r="AV621" s="128"/>
      <c r="AW621" s="128"/>
      <c r="AX621" s="128"/>
      <c r="AY621" s="128"/>
      <c r="AZ621" s="128"/>
      <c r="BA621" s="128"/>
      <c r="BB621" s="128"/>
      <c r="BC621" s="128"/>
      <c r="BD621" s="128"/>
      <c r="BE621" s="128"/>
      <c r="BF621" s="128"/>
      <c r="BG621" s="128"/>
      <c r="BH621" s="128"/>
      <c r="BI621" s="128"/>
      <c r="BJ621" s="128"/>
      <c r="BK621" s="128"/>
      <c r="BL621" s="128"/>
      <c r="BM621" s="128"/>
      <c r="BN621" s="128"/>
      <c r="BO621" s="128"/>
      <c r="BP621" s="128"/>
      <c r="BQ621" s="128"/>
      <c r="BR621" s="128"/>
      <c r="BS621" s="128"/>
      <c r="BT621" s="128"/>
      <c r="BU621" s="128"/>
      <c r="BV621" s="128"/>
      <c r="BW621" s="128"/>
      <c r="BX621" s="128"/>
      <c r="BY621" s="128"/>
    </row>
    <row r="622" customFormat="false" ht="30" hidden="false" customHeight="true" outlineLevel="1" collapsed="false">
      <c r="A622" s="85"/>
      <c r="B622" s="103" t="s">
        <v>1001</v>
      </c>
      <c r="C622" s="104" t="n">
        <v>1</v>
      </c>
      <c r="D622" s="105" t="s">
        <v>273</v>
      </c>
      <c r="E622" s="104"/>
      <c r="F622" s="145" t="s">
        <v>1049</v>
      </c>
      <c r="G622" s="145"/>
      <c r="H622" s="136" t="n">
        <v>2030</v>
      </c>
      <c r="I622" s="183"/>
      <c r="J622" s="127" t="n">
        <v>150</v>
      </c>
      <c r="K622" s="184"/>
      <c r="L622" s="128"/>
      <c r="M622" s="128"/>
      <c r="N622" s="128"/>
      <c r="O622" s="128"/>
      <c r="P622" s="128"/>
      <c r="Q622" s="128"/>
      <c r="R622" s="128"/>
      <c r="S622" s="128"/>
      <c r="T622" s="128"/>
      <c r="U622" s="128"/>
      <c r="V622" s="128"/>
      <c r="W622" s="128"/>
      <c r="X622" s="128"/>
      <c r="Y622" s="128"/>
      <c r="Z622" s="128"/>
      <c r="AA622" s="128"/>
      <c r="AB622" s="128"/>
      <c r="AC622" s="128"/>
      <c r="AD622" s="128"/>
      <c r="AE622" s="128"/>
      <c r="AF622" s="128"/>
      <c r="AG622" s="128"/>
      <c r="AH622" s="128"/>
      <c r="AI622" s="128"/>
      <c r="AJ622" s="128"/>
      <c r="AK622" s="128"/>
      <c r="AL622" s="128"/>
      <c r="AM622" s="128"/>
      <c r="AN622" s="128"/>
      <c r="AO622" s="128"/>
      <c r="AP622" s="128"/>
      <c r="AQ622" s="128"/>
      <c r="AR622" s="128"/>
      <c r="AS622" s="128"/>
      <c r="AT622" s="128"/>
      <c r="AU622" s="128"/>
      <c r="AV622" s="128"/>
      <c r="AW622" s="128"/>
      <c r="AX622" s="128"/>
      <c r="AY622" s="128"/>
      <c r="AZ622" s="128"/>
      <c r="BA622" s="128"/>
      <c r="BB622" s="128"/>
      <c r="BC622" s="128"/>
      <c r="BD622" s="128"/>
      <c r="BE622" s="128"/>
      <c r="BF622" s="128"/>
      <c r="BG622" s="128"/>
      <c r="BH622" s="128"/>
      <c r="BI622" s="128"/>
      <c r="BJ622" s="128"/>
      <c r="BK622" s="128"/>
      <c r="BL622" s="128"/>
      <c r="BM622" s="128"/>
      <c r="BN622" s="128"/>
      <c r="BO622" s="128"/>
      <c r="BP622" s="128"/>
      <c r="BQ622" s="128"/>
      <c r="BR622" s="128"/>
      <c r="BS622" s="128"/>
      <c r="BT622" s="128"/>
      <c r="BU622" s="128"/>
      <c r="BV622" s="128"/>
      <c r="BW622" s="128"/>
      <c r="BX622" s="128"/>
      <c r="BY622" s="128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30" hidden="false" customHeight="true" outlineLevel="1" collapsed="false">
      <c r="A623" s="85"/>
      <c r="B623" s="103" t="s">
        <v>1001</v>
      </c>
      <c r="C623" s="104" t="n">
        <v>6</v>
      </c>
      <c r="D623" s="105" t="s">
        <v>273</v>
      </c>
      <c r="E623" s="104"/>
      <c r="F623" s="145" t="s">
        <v>1050</v>
      </c>
      <c r="G623" s="145"/>
      <c r="H623" s="136" t="n">
        <v>2031</v>
      </c>
      <c r="I623" s="108"/>
      <c r="J623" s="169" t="n">
        <v>300</v>
      </c>
      <c r="K623" s="110" t="n">
        <f aca="false">I623*J623</f>
        <v>0</v>
      </c>
      <c r="L623" s="128"/>
      <c r="M623" s="128"/>
      <c r="N623" s="128"/>
      <c r="O623" s="128"/>
      <c r="P623" s="128"/>
      <c r="Q623" s="128"/>
      <c r="R623" s="128"/>
      <c r="S623" s="128"/>
      <c r="T623" s="128"/>
      <c r="U623" s="128"/>
      <c r="V623" s="128"/>
      <c r="W623" s="128"/>
      <c r="X623" s="128"/>
      <c r="Y623" s="128"/>
      <c r="Z623" s="128"/>
      <c r="AA623" s="128"/>
      <c r="AB623" s="128"/>
      <c r="AC623" s="128"/>
      <c r="AD623" s="128"/>
      <c r="AE623" s="128"/>
      <c r="AF623" s="128"/>
      <c r="AG623" s="128"/>
      <c r="AH623" s="128"/>
      <c r="AI623" s="128"/>
      <c r="AJ623" s="128"/>
      <c r="AK623" s="128"/>
      <c r="AL623" s="128"/>
      <c r="AM623" s="128"/>
      <c r="AN623" s="128"/>
      <c r="AO623" s="128"/>
      <c r="AP623" s="128"/>
      <c r="AQ623" s="128"/>
      <c r="AR623" s="128"/>
      <c r="AS623" s="128"/>
      <c r="AT623" s="128"/>
      <c r="AU623" s="128"/>
      <c r="AV623" s="128"/>
      <c r="AW623" s="128"/>
      <c r="AX623" s="128"/>
      <c r="AY623" s="128"/>
      <c r="AZ623" s="128"/>
      <c r="BA623" s="128"/>
      <c r="BB623" s="128"/>
      <c r="BC623" s="128"/>
      <c r="BD623" s="128"/>
      <c r="BE623" s="128"/>
      <c r="BF623" s="128"/>
      <c r="BG623" s="128"/>
      <c r="BH623" s="128"/>
      <c r="BI623" s="128"/>
      <c r="BJ623" s="128"/>
      <c r="BK623" s="128"/>
      <c r="BL623" s="128"/>
      <c r="BM623" s="128"/>
      <c r="BN623" s="128"/>
      <c r="BO623" s="128"/>
      <c r="BP623" s="128"/>
      <c r="BQ623" s="128"/>
      <c r="BR623" s="128"/>
      <c r="BS623" s="128"/>
      <c r="BT623" s="128"/>
      <c r="BU623" s="128"/>
      <c r="BV623" s="128"/>
      <c r="BW623" s="128"/>
      <c r="BX623" s="128"/>
      <c r="BY623" s="128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s="102" customFormat="true" ht="30" hidden="false" customHeight="true" outlineLevel="2" collapsed="false">
      <c r="A624" s="85"/>
      <c r="B624" s="111"/>
      <c r="C624" s="112"/>
      <c r="D624" s="105"/>
      <c r="E624" s="1"/>
      <c r="F624" s="145"/>
      <c r="G624" s="145"/>
      <c r="H624" s="115" t="s">
        <v>1051</v>
      </c>
      <c r="I624" s="116"/>
      <c r="J624" s="117" t="n">
        <f aca="false">SUM(I623)</f>
        <v>0</v>
      </c>
      <c r="K624" s="110"/>
      <c r="L624" s="128"/>
      <c r="M624" s="128"/>
      <c r="N624" s="128"/>
      <c r="O624" s="128"/>
      <c r="P624" s="128"/>
      <c r="Q624" s="128"/>
      <c r="R624" s="128"/>
      <c r="S624" s="128"/>
      <c r="T624" s="128"/>
      <c r="U624" s="128"/>
      <c r="V624" s="128"/>
      <c r="W624" s="128"/>
      <c r="X624" s="128"/>
      <c r="Y624" s="128"/>
      <c r="Z624" s="128"/>
      <c r="AA624" s="128"/>
      <c r="AB624" s="128"/>
      <c r="AC624" s="128"/>
      <c r="AD624" s="128"/>
      <c r="AE624" s="128"/>
      <c r="AF624" s="128"/>
      <c r="AG624" s="128"/>
      <c r="AH624" s="128"/>
      <c r="AI624" s="128"/>
      <c r="AJ624" s="128"/>
      <c r="AK624" s="128"/>
      <c r="AL624" s="128"/>
      <c r="AM624" s="128"/>
      <c r="AN624" s="128"/>
      <c r="AO624" s="128"/>
      <c r="AP624" s="128"/>
      <c r="AQ624" s="128"/>
      <c r="AR624" s="128"/>
      <c r="AS624" s="128"/>
      <c r="AT624" s="128"/>
      <c r="AU624" s="128"/>
      <c r="AV624" s="128"/>
      <c r="AW624" s="128"/>
      <c r="AX624" s="128"/>
      <c r="AY624" s="128"/>
      <c r="AZ624" s="128"/>
      <c r="BA624" s="128"/>
      <c r="BB624" s="128"/>
      <c r="BC624" s="128"/>
      <c r="BD624" s="128"/>
      <c r="BE624" s="128"/>
      <c r="BF624" s="128"/>
      <c r="BG624" s="128"/>
      <c r="BH624" s="128"/>
      <c r="BI624" s="128"/>
      <c r="BJ624" s="128"/>
      <c r="BK624" s="128"/>
      <c r="BL624" s="128"/>
      <c r="BM624" s="128"/>
      <c r="BN624" s="128"/>
      <c r="BO624" s="128"/>
      <c r="BP624" s="128"/>
      <c r="BQ624" s="128"/>
      <c r="BR624" s="128"/>
      <c r="BS624" s="128"/>
      <c r="BT624" s="128"/>
      <c r="BU624" s="128"/>
      <c r="BV624" s="128"/>
      <c r="BW624" s="128"/>
      <c r="BX624" s="128"/>
      <c r="BY624" s="128"/>
      <c r="BZ624" s="129"/>
      <c r="CA624" s="129"/>
      <c r="CB624" s="129"/>
      <c r="CC624" s="129"/>
      <c r="CD624" s="129"/>
      <c r="CE624" s="129"/>
      <c r="CF624" s="129"/>
      <c r="CG624" s="129"/>
      <c r="CH624" s="129"/>
      <c r="CI624" s="129"/>
      <c r="CJ624" s="129"/>
      <c r="CK624" s="129"/>
      <c r="CL624" s="129"/>
      <c r="CM624" s="129"/>
      <c r="CN624" s="129"/>
      <c r="CO624" s="129"/>
      <c r="CP624" s="129"/>
      <c r="CQ624" s="129"/>
      <c r="CR624" s="129"/>
      <c r="CS624" s="129"/>
      <c r="CT624" s="129"/>
      <c r="CU624" s="129"/>
      <c r="CV624" s="129"/>
      <c r="CW624" s="129"/>
      <c r="CX624" s="129"/>
      <c r="CY624" s="129"/>
      <c r="CZ624" s="129"/>
      <c r="DA624" s="129"/>
      <c r="DB624" s="129"/>
      <c r="DC624" s="129"/>
      <c r="DD624" s="129"/>
      <c r="DE624" s="129"/>
      <c r="DF624" s="129"/>
      <c r="DG624" s="129"/>
      <c r="DH624" s="129"/>
      <c r="DI624" s="129"/>
      <c r="DJ624" s="129"/>
      <c r="DK624" s="129"/>
      <c r="DL624" s="129"/>
      <c r="DM624" s="129"/>
      <c r="DN624" s="129"/>
      <c r="DO624" s="129"/>
      <c r="DP624" s="129"/>
      <c r="DQ624" s="129"/>
      <c r="DR624" s="129"/>
      <c r="DS624" s="129"/>
      <c r="DT624" s="129"/>
      <c r="DU624" s="129"/>
      <c r="DV624" s="129"/>
      <c r="DW624" s="129"/>
      <c r="DX624" s="129"/>
      <c r="DY624" s="129"/>
      <c r="DZ624" s="129"/>
      <c r="EA624" s="129"/>
      <c r="EB624" s="129"/>
      <c r="EC624" s="129"/>
      <c r="ED624" s="129"/>
      <c r="EE624" s="129"/>
      <c r="EF624" s="129"/>
      <c r="EG624" s="129"/>
      <c r="EH624" s="129"/>
      <c r="EI624" s="129"/>
      <c r="EJ624" s="129"/>
      <c r="EK624" s="129"/>
      <c r="EL624" s="129"/>
      <c r="EM624" s="129"/>
      <c r="EN624" s="129"/>
      <c r="EO624" s="129"/>
      <c r="EP624" s="129"/>
      <c r="EQ624" s="129"/>
      <c r="ER624" s="129"/>
      <c r="ES624" s="129"/>
      <c r="ET624" s="129"/>
      <c r="EU624" s="129"/>
      <c r="EV624" s="129"/>
      <c r="EW624" s="129"/>
      <c r="EX624" s="129"/>
      <c r="EY624" s="129"/>
      <c r="EZ624" s="129"/>
      <c r="FA624" s="129"/>
      <c r="FB624" s="129"/>
      <c r="FC624" s="129"/>
      <c r="FD624" s="129"/>
      <c r="FE624" s="129"/>
      <c r="FF624" s="129"/>
      <c r="FG624" s="129"/>
      <c r="FH624" s="129"/>
      <c r="FI624" s="129"/>
      <c r="FJ624" s="129"/>
      <c r="FK624" s="129"/>
      <c r="FL624" s="129"/>
      <c r="FM624" s="129"/>
      <c r="FN624" s="129"/>
      <c r="FO624" s="129"/>
      <c r="FP624" s="129"/>
      <c r="FQ624" s="129"/>
      <c r="FR624" s="129"/>
      <c r="FS624" s="129"/>
      <c r="FT624" s="129"/>
      <c r="FU624" s="129"/>
      <c r="FV624" s="129"/>
      <c r="FW624" s="129"/>
      <c r="FX624" s="129"/>
      <c r="FY624" s="129"/>
      <c r="FZ624" s="129"/>
      <c r="GA624" s="129"/>
      <c r="GB624" s="129"/>
      <c r="GC624" s="129"/>
      <c r="GD624" s="129"/>
      <c r="GE624" s="129"/>
      <c r="GF624" s="129"/>
      <c r="GG624" s="129"/>
      <c r="GH624" s="129"/>
      <c r="GI624" s="129"/>
      <c r="GJ624" s="129"/>
      <c r="GK624" s="129"/>
      <c r="GL624" s="129"/>
      <c r="GM624" s="129"/>
      <c r="GN624" s="129"/>
      <c r="GO624" s="129"/>
      <c r="GP624" s="129"/>
      <c r="GQ624" s="129"/>
      <c r="GR624" s="129"/>
      <c r="GS624" s="129"/>
      <c r="GT624" s="129"/>
      <c r="GU624" s="129"/>
      <c r="GV624" s="129"/>
      <c r="GW624" s="129"/>
      <c r="GX624" s="129"/>
      <c r="GY624" s="129"/>
      <c r="GZ624" s="129"/>
      <c r="HA624" s="129"/>
      <c r="HB624" s="129"/>
      <c r="HC624" s="129"/>
      <c r="HD624" s="129"/>
      <c r="HE624" s="129"/>
      <c r="HF624" s="129"/>
      <c r="HG624" s="129"/>
      <c r="HH624" s="129"/>
      <c r="HI624" s="129"/>
      <c r="HJ624" s="129"/>
      <c r="HK624" s="129"/>
      <c r="HL624" s="129"/>
      <c r="HM624" s="129"/>
      <c r="HN624" s="129"/>
      <c r="HO624" s="129"/>
      <c r="HP624" s="129"/>
      <c r="HQ624" s="129"/>
      <c r="HR624" s="129"/>
      <c r="HS624" s="129"/>
      <c r="HT624" s="129"/>
      <c r="HU624" s="129"/>
      <c r="HV624" s="129"/>
      <c r="HW624" s="129"/>
      <c r="HX624" s="129"/>
      <c r="HY624" s="129"/>
      <c r="HZ624" s="129"/>
      <c r="IA624" s="129"/>
      <c r="IB624" s="129"/>
      <c r="IC624" s="129"/>
      <c r="ID624" s="129"/>
      <c r="IE624" s="129"/>
      <c r="IF624" s="129"/>
      <c r="IG624" s="129"/>
      <c r="IH624" s="129"/>
      <c r="II624" s="129"/>
      <c r="IJ624" s="129"/>
    </row>
    <row r="625" customFormat="false" ht="22.05" hidden="false" customHeight="true" outlineLevel="0" collapsed="false">
      <c r="B625" s="233"/>
      <c r="C625" s="234"/>
      <c r="D625" s="105" t="s">
        <v>273</v>
      </c>
      <c r="E625" s="234"/>
      <c r="F625" s="145" t="s">
        <v>1052</v>
      </c>
      <c r="G625" s="145"/>
      <c r="H625" s="120" t="s">
        <v>1053</v>
      </c>
      <c r="I625" s="235"/>
      <c r="J625" s="169" t="n">
        <v>215</v>
      </c>
      <c r="K625" s="236"/>
    </row>
    <row r="626" customFormat="false" ht="22.05" hidden="false" customHeight="true" outlineLevel="0" collapsed="false">
      <c r="B626" s="233"/>
      <c r="C626" s="234"/>
      <c r="D626" s="105" t="s">
        <v>273</v>
      </c>
      <c r="E626" s="234"/>
      <c r="F626" s="145" t="s">
        <v>1052</v>
      </c>
      <c r="G626" s="145"/>
      <c r="H626" s="120" t="s">
        <v>1054</v>
      </c>
      <c r="I626" s="235"/>
      <c r="J626" s="169" t="n">
        <v>215</v>
      </c>
      <c r="K626" s="236"/>
    </row>
    <row r="627" customFormat="false" ht="22.05" hidden="false" customHeight="true" outlineLevel="0" collapsed="false">
      <c r="B627" s="233"/>
      <c r="C627" s="234"/>
      <c r="D627" s="105" t="s">
        <v>273</v>
      </c>
      <c r="E627" s="234"/>
      <c r="F627" s="145" t="s">
        <v>1052</v>
      </c>
      <c r="G627" s="145"/>
      <c r="H627" s="120" t="s">
        <v>1055</v>
      </c>
      <c r="I627" s="235"/>
      <c r="J627" s="169" t="n">
        <v>215</v>
      </c>
      <c r="K627" s="236"/>
    </row>
    <row r="628" customFormat="false" ht="22.05" hidden="false" customHeight="true" outlineLevel="0" collapsed="false">
      <c r="B628" s="233"/>
      <c r="C628" s="234"/>
      <c r="D628" s="105" t="s">
        <v>273</v>
      </c>
      <c r="E628" s="234"/>
      <c r="F628" s="145" t="s">
        <v>1052</v>
      </c>
      <c r="G628" s="145"/>
      <c r="H628" s="120" t="s">
        <v>1056</v>
      </c>
      <c r="I628" s="235"/>
      <c r="J628" s="169" t="n">
        <v>215</v>
      </c>
      <c r="K628" s="236"/>
    </row>
    <row r="629" customFormat="false" ht="22.05" hidden="false" customHeight="true" outlineLevel="0" collapsed="false">
      <c r="B629" s="233"/>
      <c r="C629" s="234"/>
      <c r="D629" s="105" t="s">
        <v>273</v>
      </c>
      <c r="E629" s="234"/>
      <c r="F629" s="145" t="s">
        <v>1052</v>
      </c>
      <c r="G629" s="145"/>
      <c r="H629" s="120" t="s">
        <v>1057</v>
      </c>
      <c r="I629" s="235"/>
      <c r="J629" s="169" t="n">
        <v>215</v>
      </c>
      <c r="K629" s="236"/>
    </row>
    <row r="630" customFormat="false" ht="22.05" hidden="false" customHeight="true" outlineLevel="0" collapsed="false">
      <c r="D630" s="105" t="s">
        <v>273</v>
      </c>
      <c r="E630" s="234"/>
      <c r="F630" s="145" t="s">
        <v>1052</v>
      </c>
      <c r="G630" s="145"/>
      <c r="H630" s="120" t="s">
        <v>1058</v>
      </c>
      <c r="I630" s="235"/>
      <c r="J630" s="169" t="n">
        <v>215</v>
      </c>
      <c r="K630" s="236"/>
    </row>
    <row r="631" customFormat="false" ht="22.05" hidden="false" customHeight="true" outlineLevel="0" collapsed="false">
      <c r="D631" s="105" t="s">
        <v>273</v>
      </c>
      <c r="E631" s="234"/>
      <c r="F631" s="145" t="s">
        <v>1052</v>
      </c>
      <c r="G631" s="145"/>
      <c r="H631" s="120" t="s">
        <v>1059</v>
      </c>
      <c r="I631" s="235"/>
      <c r="J631" s="169" t="n">
        <v>215</v>
      </c>
      <c r="K631" s="236"/>
    </row>
    <row r="632" customFormat="false" ht="22.05" hidden="false" customHeight="true" outlineLevel="0" collapsed="false">
      <c r="D632" s="105" t="s">
        <v>273</v>
      </c>
      <c r="E632" s="234"/>
      <c r="F632" s="145" t="s">
        <v>1052</v>
      </c>
      <c r="G632" s="145"/>
      <c r="H632" s="120" t="s">
        <v>1060</v>
      </c>
      <c r="I632" s="235"/>
      <c r="J632" s="169" t="n">
        <v>215</v>
      </c>
      <c r="K632" s="236"/>
    </row>
    <row r="633" customFormat="false" ht="22.05" hidden="false" customHeight="true" outlineLevel="0" collapsed="false">
      <c r="D633" s="105" t="s">
        <v>273</v>
      </c>
      <c r="E633" s="234"/>
      <c r="F633" s="145" t="s">
        <v>1052</v>
      </c>
      <c r="G633" s="145"/>
      <c r="H633" s="120" t="s">
        <v>1061</v>
      </c>
      <c r="I633" s="235"/>
      <c r="J633" s="169" t="n">
        <v>215</v>
      </c>
      <c r="K633" s="236"/>
    </row>
    <row r="634" customFormat="false" ht="22.05" hidden="false" customHeight="true" outlineLevel="0" collapsed="false">
      <c r="D634" s="105" t="s">
        <v>273</v>
      </c>
      <c r="E634" s="234"/>
      <c r="F634" s="145" t="s">
        <v>1052</v>
      </c>
      <c r="G634" s="145"/>
      <c r="H634" s="120" t="s">
        <v>1062</v>
      </c>
      <c r="I634" s="235"/>
      <c r="J634" s="169" t="n">
        <v>215</v>
      </c>
      <c r="K634" s="236"/>
    </row>
    <row r="635" customFormat="false" ht="22.05" hidden="false" customHeight="true" outlineLevel="0" collapsed="false">
      <c r="D635" s="105" t="s">
        <v>273</v>
      </c>
      <c r="E635" s="234"/>
      <c r="F635" s="145" t="s">
        <v>1052</v>
      </c>
      <c r="G635" s="145"/>
      <c r="H635" s="120" t="s">
        <v>1063</v>
      </c>
      <c r="I635" s="235"/>
      <c r="J635" s="169" t="n">
        <v>215</v>
      </c>
      <c r="K635" s="236"/>
    </row>
    <row r="636" customFormat="false" ht="22.05" hidden="false" customHeight="true" outlineLevel="0" collapsed="false">
      <c r="D636" s="105" t="s">
        <v>273</v>
      </c>
      <c r="E636" s="234"/>
      <c r="F636" s="145" t="s">
        <v>1052</v>
      </c>
      <c r="G636" s="145"/>
      <c r="H636" s="120" t="s">
        <v>1064</v>
      </c>
      <c r="I636" s="235"/>
      <c r="J636" s="169" t="n">
        <v>215</v>
      </c>
      <c r="K636" s="236"/>
    </row>
    <row r="637" customFormat="false" ht="22.05" hidden="false" customHeight="true" outlineLevel="0" collapsed="false">
      <c r="D637" s="105" t="s">
        <v>273</v>
      </c>
      <c r="E637" s="234"/>
      <c r="F637" s="145" t="s">
        <v>1052</v>
      </c>
      <c r="G637" s="145"/>
      <c r="H637" s="120" t="s">
        <v>1065</v>
      </c>
      <c r="I637" s="235"/>
      <c r="J637" s="127" t="n">
        <v>180</v>
      </c>
      <c r="K637" s="236"/>
    </row>
    <row r="638" customFormat="false" ht="22.05" hidden="false" customHeight="true" outlineLevel="0" collapsed="false">
      <c r="D638" s="105" t="s">
        <v>273</v>
      </c>
      <c r="E638" s="234"/>
      <c r="F638" s="145" t="s">
        <v>1052</v>
      </c>
      <c r="G638" s="145"/>
      <c r="H638" s="120" t="s">
        <v>1066</v>
      </c>
      <c r="I638" s="235"/>
      <c r="J638" s="127" t="n">
        <v>180</v>
      </c>
      <c r="K638" s="236"/>
    </row>
    <row r="639" customFormat="false" ht="22.05" hidden="false" customHeight="true" outlineLevel="0" collapsed="false">
      <c r="D639" s="105" t="s">
        <v>273</v>
      </c>
      <c r="E639" s="234"/>
      <c r="F639" s="106" t="s">
        <v>1067</v>
      </c>
      <c r="G639" s="106"/>
      <c r="H639" s="120" t="s">
        <v>1068</v>
      </c>
      <c r="I639" s="235"/>
      <c r="J639" s="187" t="n">
        <v>250</v>
      </c>
      <c r="K639" s="236"/>
    </row>
    <row r="640" customFormat="false" ht="22.05" hidden="false" customHeight="true" outlineLevel="0" collapsed="false">
      <c r="D640" s="105" t="s">
        <v>273</v>
      </c>
      <c r="E640" s="234"/>
      <c r="F640" s="106" t="s">
        <v>1069</v>
      </c>
      <c r="G640" s="106"/>
      <c r="H640" s="120" t="s">
        <v>1070</v>
      </c>
      <c r="I640" s="235"/>
      <c r="J640" s="187" t="n">
        <v>250</v>
      </c>
      <c r="K640" s="236"/>
    </row>
    <row r="641" customFormat="false" ht="22.05" hidden="false" customHeight="true" outlineLevel="0" collapsed="false">
      <c r="D641" s="105" t="s">
        <v>273</v>
      </c>
      <c r="E641" s="234"/>
      <c r="F641" s="106" t="s">
        <v>1071</v>
      </c>
      <c r="G641" s="106"/>
      <c r="H641" s="120" t="s">
        <v>1072</v>
      </c>
      <c r="I641" s="235"/>
      <c r="J641" s="187" t="n">
        <v>250</v>
      </c>
      <c r="K641" s="236"/>
    </row>
    <row r="642" customFormat="false" ht="22.05" hidden="false" customHeight="true" outlineLevel="0" collapsed="false">
      <c r="D642" s="105" t="s">
        <v>273</v>
      </c>
      <c r="E642" s="234"/>
      <c r="F642" s="106" t="s">
        <v>1073</v>
      </c>
      <c r="G642" s="106"/>
      <c r="H642" s="120" t="s">
        <v>1074</v>
      </c>
      <c r="I642" s="235"/>
      <c r="J642" s="187" t="n">
        <v>250</v>
      </c>
      <c r="K642" s="236"/>
    </row>
    <row r="643" customFormat="false" ht="22.05" hidden="false" customHeight="true" outlineLevel="0" collapsed="false">
      <c r="D643" s="105" t="s">
        <v>273</v>
      </c>
      <c r="E643" s="234"/>
      <c r="F643" s="138" t="s">
        <v>1075</v>
      </c>
      <c r="G643" s="138"/>
      <c r="H643" s="120" t="s">
        <v>1076</v>
      </c>
      <c r="I643" s="235"/>
      <c r="J643" s="187" t="n">
        <v>250</v>
      </c>
      <c r="K643" s="236"/>
    </row>
    <row r="644" customFormat="false" ht="22.05" hidden="false" customHeight="true" outlineLevel="0" collapsed="false">
      <c r="D644" s="105" t="s">
        <v>273</v>
      </c>
      <c r="E644" s="234"/>
      <c r="F644" s="106" t="s">
        <v>1077</v>
      </c>
      <c r="G644" s="106"/>
      <c r="H644" s="120" t="s">
        <v>1078</v>
      </c>
      <c r="I644" s="235"/>
      <c r="J644" s="187" t="n">
        <v>250</v>
      </c>
      <c r="K644" s="236"/>
    </row>
    <row r="645" customFormat="false" ht="22.05" hidden="false" customHeight="true" outlineLevel="0" collapsed="false">
      <c r="D645" s="105" t="s">
        <v>273</v>
      </c>
      <c r="E645" s="234"/>
      <c r="F645" s="138" t="s">
        <v>1079</v>
      </c>
      <c r="G645" s="138"/>
      <c r="H645" s="120" t="s">
        <v>1080</v>
      </c>
      <c r="I645" s="235"/>
      <c r="J645" s="187" t="n">
        <v>250</v>
      </c>
      <c r="K645" s="236"/>
    </row>
    <row r="646" customFormat="false" ht="22.05" hidden="false" customHeight="true" outlineLevel="0" collapsed="false">
      <c r="D646" s="105" t="s">
        <v>273</v>
      </c>
      <c r="E646" s="234"/>
      <c r="F646" s="138" t="s">
        <v>1081</v>
      </c>
      <c r="G646" s="138"/>
      <c r="H646" s="120" t="s">
        <v>1082</v>
      </c>
      <c r="I646" s="235"/>
      <c r="J646" s="187" t="n">
        <v>250</v>
      </c>
      <c r="K646" s="236"/>
    </row>
    <row r="647" customFormat="false" ht="22.05" hidden="false" customHeight="true" outlineLevel="0" collapsed="false">
      <c r="D647" s="105" t="s">
        <v>273</v>
      </c>
      <c r="E647" s="234"/>
      <c r="F647" s="145" t="s">
        <v>1083</v>
      </c>
      <c r="G647" s="145"/>
      <c r="H647" s="120" t="s">
        <v>1084</v>
      </c>
      <c r="I647" s="235"/>
      <c r="J647" s="169" t="n">
        <v>0</v>
      </c>
      <c r="K647" s="236"/>
    </row>
    <row r="648" customFormat="false" ht="22.05" hidden="false" customHeight="true" outlineLevel="0" collapsed="false">
      <c r="D648" s="105" t="s">
        <v>273</v>
      </c>
      <c r="E648" s="234"/>
      <c r="F648" s="145" t="s">
        <v>1083</v>
      </c>
      <c r="G648" s="145"/>
      <c r="H648" s="120" t="s">
        <v>1084</v>
      </c>
      <c r="I648" s="235"/>
      <c r="J648" s="169" t="n">
        <v>0</v>
      </c>
      <c r="K648" s="236"/>
    </row>
    <row r="649" customFormat="false" ht="22.05" hidden="false" customHeight="true" outlineLevel="0" collapsed="false">
      <c r="D649" s="105" t="s">
        <v>273</v>
      </c>
      <c r="E649" s="234"/>
      <c r="F649" s="145" t="s">
        <v>1083</v>
      </c>
      <c r="G649" s="145"/>
      <c r="H649" s="120" t="s">
        <v>1084</v>
      </c>
      <c r="I649" s="235"/>
      <c r="J649" s="169" t="n">
        <v>0</v>
      </c>
      <c r="K649" s="236"/>
    </row>
    <row r="650" customFormat="false" ht="22.05" hidden="false" customHeight="true" outlineLevel="0" collapsed="false">
      <c r="D650" s="105" t="s">
        <v>273</v>
      </c>
      <c r="E650" s="234"/>
      <c r="F650" s="145" t="s">
        <v>1083</v>
      </c>
      <c r="G650" s="145"/>
      <c r="H650" s="120" t="s">
        <v>1084</v>
      </c>
      <c r="I650" s="235"/>
      <c r="J650" s="169" t="n">
        <v>0</v>
      </c>
      <c r="K650" s="236"/>
    </row>
    <row r="651" customFormat="false" ht="22.05" hidden="false" customHeight="true" outlineLevel="0" collapsed="false">
      <c r="D651" s="105" t="s">
        <v>273</v>
      </c>
      <c r="E651" s="234"/>
      <c r="F651" s="145" t="s">
        <v>1083</v>
      </c>
      <c r="G651" s="145"/>
      <c r="H651" s="120" t="s">
        <v>1084</v>
      </c>
      <c r="I651" s="235"/>
      <c r="J651" s="169" t="n">
        <v>0</v>
      </c>
      <c r="K651" s="236"/>
    </row>
    <row r="652" customFormat="false" ht="22.05" hidden="false" customHeight="true" outlineLevel="0" collapsed="false">
      <c r="D652" s="105" t="s">
        <v>273</v>
      </c>
      <c r="E652" s="234"/>
      <c r="F652" s="145" t="s">
        <v>1083</v>
      </c>
      <c r="G652" s="145"/>
      <c r="H652" s="120" t="s">
        <v>1084</v>
      </c>
      <c r="I652" s="235"/>
      <c r="J652" s="169" t="n">
        <v>0</v>
      </c>
      <c r="K652" s="236"/>
    </row>
    <row r="653" customFormat="false" ht="22.05" hidden="false" customHeight="true" outlineLevel="0" collapsed="false">
      <c r="D653" s="105" t="s">
        <v>273</v>
      </c>
      <c r="E653" s="234"/>
      <c r="F653" s="145" t="s">
        <v>1083</v>
      </c>
      <c r="G653" s="145"/>
      <c r="H653" s="120" t="s">
        <v>1084</v>
      </c>
      <c r="I653" s="235"/>
      <c r="J653" s="169" t="n">
        <v>0</v>
      </c>
      <c r="K653" s="236"/>
    </row>
    <row r="654" customFormat="false" ht="22.05" hidden="false" customHeight="true" outlineLevel="0" collapsed="false">
      <c r="D654" s="105" t="s">
        <v>273</v>
      </c>
      <c r="E654" s="234"/>
      <c r="F654" s="145" t="s">
        <v>1083</v>
      </c>
      <c r="G654" s="145"/>
      <c r="H654" s="120" t="s">
        <v>1084</v>
      </c>
      <c r="I654" s="235"/>
      <c r="J654" s="169" t="n">
        <v>0</v>
      </c>
      <c r="K654" s="236"/>
    </row>
    <row r="655" customFormat="false" ht="22.05" hidden="false" customHeight="true" outlineLevel="0" collapsed="false">
      <c r="D655" s="105" t="s">
        <v>273</v>
      </c>
      <c r="E655" s="234"/>
      <c r="F655" s="145" t="s">
        <v>1083</v>
      </c>
      <c r="G655" s="145"/>
      <c r="H655" s="120" t="s">
        <v>1084</v>
      </c>
      <c r="I655" s="235"/>
      <c r="J655" s="169" t="n">
        <v>0</v>
      </c>
      <c r="K655" s="236"/>
    </row>
    <row r="656" customFormat="false" ht="22.05" hidden="false" customHeight="true" outlineLevel="0" collapsed="false">
      <c r="D656" s="105" t="s">
        <v>273</v>
      </c>
      <c r="E656" s="234"/>
      <c r="F656" s="145" t="s">
        <v>1083</v>
      </c>
      <c r="G656" s="145"/>
      <c r="H656" s="120" t="s">
        <v>1084</v>
      </c>
      <c r="I656" s="235"/>
      <c r="J656" s="169" t="n">
        <v>0</v>
      </c>
      <c r="K656" s="236"/>
    </row>
    <row r="657" customFormat="false" ht="22.05" hidden="false" customHeight="true" outlineLevel="0" collapsed="false">
      <c r="D657" s="105" t="s">
        <v>273</v>
      </c>
      <c r="E657" s="234"/>
      <c r="F657" s="145" t="s">
        <v>1083</v>
      </c>
      <c r="G657" s="145"/>
      <c r="H657" s="120" t="s">
        <v>1084</v>
      </c>
      <c r="I657" s="235"/>
      <c r="J657" s="169" t="n">
        <v>0</v>
      </c>
      <c r="K657" s="236"/>
    </row>
    <row r="658" customFormat="false" ht="22.05" hidden="false" customHeight="true" outlineLevel="0" collapsed="false">
      <c r="D658" s="105" t="s">
        <v>273</v>
      </c>
      <c r="E658" s="234"/>
      <c r="F658" s="145" t="s">
        <v>1083</v>
      </c>
      <c r="G658" s="145"/>
      <c r="H658" s="120" t="s">
        <v>1084</v>
      </c>
      <c r="I658" s="235"/>
      <c r="J658" s="169" t="n">
        <v>0</v>
      </c>
      <c r="K658" s="236"/>
    </row>
    <row r="659" customFormat="false" ht="22.05" hidden="false" customHeight="true" outlineLevel="0" collapsed="false">
      <c r="D659" s="105" t="s">
        <v>273</v>
      </c>
      <c r="E659" s="234"/>
      <c r="F659" s="145" t="s">
        <v>1083</v>
      </c>
      <c r="G659" s="145"/>
      <c r="H659" s="120" t="s">
        <v>1084</v>
      </c>
      <c r="I659" s="235"/>
      <c r="J659" s="169" t="n">
        <v>0</v>
      </c>
      <c r="K659" s="236"/>
    </row>
    <row r="660" customFormat="false" ht="22.05" hidden="false" customHeight="true" outlineLevel="0" collapsed="false">
      <c r="D660" s="105" t="s">
        <v>273</v>
      </c>
      <c r="E660" s="234"/>
      <c r="F660" s="145" t="s">
        <v>1083</v>
      </c>
      <c r="G660" s="145"/>
      <c r="H660" s="120" t="s">
        <v>1084</v>
      </c>
      <c r="I660" s="235"/>
      <c r="J660" s="169" t="n">
        <v>0</v>
      </c>
      <c r="K660" s="236"/>
    </row>
    <row r="661" customFormat="false" ht="22.05" hidden="false" customHeight="true" outlineLevel="0" collapsed="false">
      <c r="D661" s="105" t="s">
        <v>273</v>
      </c>
      <c r="E661" s="234"/>
      <c r="F661" s="145" t="s">
        <v>1083</v>
      </c>
      <c r="G661" s="145"/>
      <c r="H661" s="120" t="s">
        <v>1084</v>
      </c>
      <c r="I661" s="235"/>
      <c r="J661" s="169" t="n">
        <v>0</v>
      </c>
      <c r="K661" s="236"/>
    </row>
    <row r="662" customFormat="false" ht="22.05" hidden="false" customHeight="true" outlineLevel="0" collapsed="false">
      <c r="D662" s="105" t="s">
        <v>273</v>
      </c>
      <c r="E662" s="234"/>
      <c r="F662" s="145" t="s">
        <v>1083</v>
      </c>
      <c r="G662" s="145"/>
      <c r="H662" s="120" t="s">
        <v>1084</v>
      </c>
      <c r="I662" s="235"/>
      <c r="J662" s="169" t="n">
        <v>0</v>
      </c>
      <c r="K662" s="236"/>
    </row>
    <row r="663" customFormat="false" ht="22.05" hidden="false" customHeight="true" outlineLevel="0" collapsed="false">
      <c r="D663" s="105" t="s">
        <v>273</v>
      </c>
      <c r="E663" s="234"/>
      <c r="F663" s="145" t="s">
        <v>1083</v>
      </c>
      <c r="G663" s="145"/>
      <c r="H663" s="120" t="s">
        <v>1084</v>
      </c>
      <c r="I663" s="235"/>
      <c r="J663" s="169" t="n">
        <v>0</v>
      </c>
      <c r="K663" s="236"/>
    </row>
    <row r="664" customFormat="false" ht="22.05" hidden="false" customHeight="true" outlineLevel="0" collapsed="false">
      <c r="D664" s="105" t="s">
        <v>273</v>
      </c>
      <c r="E664" s="234"/>
      <c r="F664" s="145" t="s">
        <v>1083</v>
      </c>
      <c r="G664" s="145"/>
      <c r="H664" s="120" t="s">
        <v>1084</v>
      </c>
      <c r="I664" s="235"/>
      <c r="J664" s="169" t="n">
        <v>0</v>
      </c>
      <c r="K664" s="236"/>
    </row>
    <row r="665" customFormat="false" ht="22.05" hidden="false" customHeight="true" outlineLevel="0" collapsed="false">
      <c r="D665" s="105" t="s">
        <v>273</v>
      </c>
      <c r="E665" s="234"/>
      <c r="F665" s="145" t="s">
        <v>1083</v>
      </c>
      <c r="G665" s="145"/>
      <c r="H665" s="120" t="s">
        <v>1084</v>
      </c>
      <c r="I665" s="235"/>
      <c r="J665" s="169" t="n">
        <v>0</v>
      </c>
      <c r="K665" s="236"/>
    </row>
    <row r="666" customFormat="false" ht="22.05" hidden="false" customHeight="true" outlineLevel="0" collapsed="false">
      <c r="D666" s="105" t="s">
        <v>273</v>
      </c>
      <c r="E666" s="234"/>
      <c r="F666" s="145" t="s">
        <v>1083</v>
      </c>
      <c r="G666" s="145"/>
      <c r="H666" s="120" t="s">
        <v>1084</v>
      </c>
      <c r="I666" s="235"/>
      <c r="J666" s="169" t="n">
        <v>0</v>
      </c>
      <c r="K666" s="236"/>
    </row>
    <row r="667" customFormat="false" ht="22.05" hidden="false" customHeight="true" outlineLevel="0" collapsed="false">
      <c r="D667" s="105" t="s">
        <v>273</v>
      </c>
      <c r="E667" s="234"/>
      <c r="F667" s="145" t="s">
        <v>1083</v>
      </c>
      <c r="G667" s="145"/>
      <c r="H667" s="120" t="s">
        <v>1084</v>
      </c>
      <c r="I667" s="235"/>
      <c r="J667" s="169" t="n">
        <v>0</v>
      </c>
      <c r="K667" s="236"/>
    </row>
    <row r="668" customFormat="false" ht="22.05" hidden="false" customHeight="true" outlineLevel="0" collapsed="false">
      <c r="D668" s="105" t="s">
        <v>273</v>
      </c>
      <c r="E668" s="234"/>
      <c r="F668" s="145" t="s">
        <v>1083</v>
      </c>
      <c r="G668" s="145"/>
      <c r="H668" s="120" t="s">
        <v>1084</v>
      </c>
      <c r="I668" s="235"/>
      <c r="J668" s="169" t="n">
        <v>0</v>
      </c>
      <c r="K668" s="236"/>
    </row>
    <row r="669" customFormat="false" ht="22.05" hidden="false" customHeight="true" outlineLevel="0" collapsed="false">
      <c r="D669" s="105" t="s">
        <v>273</v>
      </c>
      <c r="E669" s="234"/>
      <c r="F669" s="145" t="s">
        <v>1083</v>
      </c>
      <c r="G669" s="145"/>
      <c r="H669" s="120" t="s">
        <v>1084</v>
      </c>
      <c r="I669" s="235"/>
      <c r="J669" s="169" t="n">
        <v>0</v>
      </c>
      <c r="K669" s="236"/>
    </row>
    <row r="670" customFormat="false" ht="22.05" hidden="false" customHeight="true" outlineLevel="0" collapsed="false">
      <c r="D670" s="105" t="s">
        <v>273</v>
      </c>
      <c r="E670" s="234"/>
      <c r="F670" s="145" t="s">
        <v>1083</v>
      </c>
      <c r="G670" s="145"/>
      <c r="H670" s="120" t="s">
        <v>1084</v>
      </c>
      <c r="I670" s="235"/>
      <c r="J670" s="169" t="n">
        <v>0</v>
      </c>
      <c r="K670" s="236"/>
    </row>
    <row r="671" customFormat="false" ht="22.05" hidden="false" customHeight="true" outlineLevel="0" collapsed="false">
      <c r="D671" s="105" t="s">
        <v>273</v>
      </c>
      <c r="E671" s="234"/>
      <c r="F671" s="145" t="s">
        <v>1083</v>
      </c>
      <c r="G671" s="145"/>
      <c r="H671" s="120" t="s">
        <v>1084</v>
      </c>
      <c r="I671" s="169"/>
      <c r="J671" s="169" t="n">
        <v>0</v>
      </c>
      <c r="K671" s="236"/>
    </row>
    <row r="672" customFormat="false" ht="22.05" hidden="false" customHeight="true" outlineLevel="0" collapsed="false">
      <c r="D672" s="105" t="s">
        <v>273</v>
      </c>
      <c r="E672" s="234"/>
      <c r="F672" s="145" t="s">
        <v>1083</v>
      </c>
      <c r="G672" s="145"/>
      <c r="H672" s="120" t="s">
        <v>1084</v>
      </c>
      <c r="I672" s="169"/>
      <c r="J672" s="169" t="n">
        <v>0</v>
      </c>
      <c r="K672" s="236"/>
    </row>
    <row r="673" customFormat="false" ht="22.05" hidden="false" customHeight="true" outlineLevel="0" collapsed="false">
      <c r="D673" s="105" t="s">
        <v>273</v>
      </c>
      <c r="E673" s="234"/>
      <c r="F673" s="145" t="s">
        <v>1083</v>
      </c>
      <c r="G673" s="145"/>
      <c r="H673" s="120" t="s">
        <v>1084</v>
      </c>
      <c r="I673" s="169"/>
      <c r="J673" s="169" t="n">
        <v>0</v>
      </c>
      <c r="K673" s="236"/>
    </row>
    <row r="674" customFormat="false" ht="22.05" hidden="false" customHeight="true" outlineLevel="0" collapsed="false">
      <c r="D674" s="105" t="s">
        <v>273</v>
      </c>
      <c r="E674" s="234"/>
      <c r="F674" s="145" t="s">
        <v>1083</v>
      </c>
      <c r="G674" s="145"/>
      <c r="H674" s="120" t="s">
        <v>1084</v>
      </c>
      <c r="I674" s="169"/>
      <c r="J674" s="169" t="n">
        <v>0</v>
      </c>
      <c r="K674" s="236"/>
    </row>
    <row r="675" customFormat="false" ht="22.05" hidden="false" customHeight="true" outlineLevel="0" collapsed="false">
      <c r="D675" s="105" t="s">
        <v>273</v>
      </c>
      <c r="E675" s="234"/>
      <c r="F675" s="145" t="s">
        <v>1083</v>
      </c>
      <c r="G675" s="145"/>
      <c r="H675" s="120" t="s">
        <v>1084</v>
      </c>
      <c r="I675" s="169"/>
      <c r="J675" s="169" t="n">
        <v>0</v>
      </c>
      <c r="K675" s="236"/>
    </row>
    <row r="676" customFormat="false" ht="22.05" hidden="false" customHeight="true" outlineLevel="0" collapsed="false">
      <c r="D676" s="105" t="s">
        <v>273</v>
      </c>
      <c r="E676" s="234"/>
      <c r="F676" s="145" t="s">
        <v>1083</v>
      </c>
      <c r="G676" s="145"/>
      <c r="H676" s="120" t="s">
        <v>1084</v>
      </c>
      <c r="I676" s="169"/>
      <c r="J676" s="169" t="n">
        <v>0</v>
      </c>
      <c r="K676" s="236"/>
    </row>
    <row r="677" customFormat="false" ht="22.05" hidden="false" customHeight="true" outlineLevel="0" collapsed="false">
      <c r="D677" s="105" t="s">
        <v>273</v>
      </c>
      <c r="E677" s="234"/>
      <c r="F677" s="145" t="s">
        <v>1083</v>
      </c>
      <c r="G677" s="145"/>
      <c r="H677" s="120" t="s">
        <v>1084</v>
      </c>
      <c r="I677" s="169"/>
      <c r="J677" s="169" t="n">
        <v>0</v>
      </c>
      <c r="K677" s="236"/>
    </row>
    <row r="678" customFormat="false" ht="22.05" hidden="false" customHeight="true" outlineLevel="0" collapsed="false">
      <c r="D678" s="105" t="s">
        <v>273</v>
      </c>
      <c r="E678" s="234"/>
      <c r="F678" s="145" t="s">
        <v>1083</v>
      </c>
      <c r="G678" s="145"/>
      <c r="H678" s="120" t="s">
        <v>1084</v>
      </c>
      <c r="I678" s="169"/>
      <c r="J678" s="169" t="n">
        <v>0</v>
      </c>
      <c r="K678" s="236"/>
    </row>
    <row r="679" customFormat="false" ht="22.05" hidden="false" customHeight="true" outlineLevel="0" collapsed="false">
      <c r="D679" s="105" t="s">
        <v>273</v>
      </c>
      <c r="E679" s="234"/>
      <c r="F679" s="145" t="s">
        <v>1083</v>
      </c>
      <c r="G679" s="145"/>
      <c r="H679" s="120" t="s">
        <v>1084</v>
      </c>
      <c r="I679" s="169"/>
      <c r="J679" s="169" t="n">
        <v>0</v>
      </c>
      <c r="K679" s="236"/>
    </row>
    <row r="680" customFormat="false" ht="22.05" hidden="false" customHeight="true" outlineLevel="0" collapsed="false">
      <c r="D680" s="105" t="s">
        <v>273</v>
      </c>
      <c r="E680" s="234"/>
      <c r="F680" s="145" t="s">
        <v>1083</v>
      </c>
      <c r="G680" s="145"/>
      <c r="H680" s="120" t="s">
        <v>1084</v>
      </c>
      <c r="I680" s="169"/>
      <c r="J680" s="169" t="n">
        <v>0</v>
      </c>
      <c r="K680" s="236"/>
    </row>
    <row r="681" customFormat="false" ht="22.05" hidden="false" customHeight="true" outlineLevel="0" collapsed="false">
      <c r="D681" s="105" t="s">
        <v>273</v>
      </c>
      <c r="E681" s="234"/>
      <c r="F681" s="145" t="s">
        <v>1083</v>
      </c>
      <c r="G681" s="145"/>
      <c r="H681" s="120" t="s">
        <v>1084</v>
      </c>
      <c r="I681" s="169"/>
      <c r="J681" s="169" t="n">
        <v>0</v>
      </c>
      <c r="K681" s="236"/>
    </row>
    <row r="682" customFormat="false" ht="22.05" hidden="false" customHeight="true" outlineLevel="0" collapsed="false">
      <c r="D682" s="105" t="s">
        <v>273</v>
      </c>
      <c r="E682" s="234"/>
      <c r="F682" s="145" t="s">
        <v>1083</v>
      </c>
      <c r="G682" s="145"/>
      <c r="H682" s="120" t="s">
        <v>1084</v>
      </c>
      <c r="I682" s="169"/>
      <c r="J682" s="169" t="n">
        <v>0</v>
      </c>
      <c r="K682" s="236"/>
    </row>
    <row r="683" customFormat="false" ht="22.05" hidden="false" customHeight="true" outlineLevel="0" collapsed="false">
      <c r="D683" s="105" t="s">
        <v>273</v>
      </c>
      <c r="E683" s="234"/>
      <c r="F683" s="145" t="s">
        <v>1083</v>
      </c>
      <c r="G683" s="145"/>
      <c r="H683" s="120" t="s">
        <v>1084</v>
      </c>
      <c r="I683" s="169"/>
      <c r="J683" s="169" t="n">
        <v>0</v>
      </c>
      <c r="K683" s="236"/>
    </row>
    <row r="684" customFormat="false" ht="22.05" hidden="false" customHeight="true" outlineLevel="0" collapsed="false">
      <c r="D684" s="105" t="s">
        <v>273</v>
      </c>
      <c r="E684" s="234"/>
      <c r="F684" s="145" t="s">
        <v>1083</v>
      </c>
      <c r="G684" s="145"/>
      <c r="H684" s="120" t="s">
        <v>1084</v>
      </c>
      <c r="I684" s="169"/>
      <c r="J684" s="169" t="n">
        <v>0</v>
      </c>
      <c r="K684" s="236"/>
    </row>
    <row r="685" customFormat="false" ht="22.05" hidden="false" customHeight="true" outlineLevel="0" collapsed="false">
      <c r="D685" s="105" t="s">
        <v>273</v>
      </c>
      <c r="E685" s="234"/>
      <c r="F685" s="145" t="s">
        <v>1083</v>
      </c>
      <c r="G685" s="145"/>
      <c r="H685" s="120" t="s">
        <v>1084</v>
      </c>
      <c r="I685" s="169"/>
      <c r="J685" s="169" t="n">
        <v>0</v>
      </c>
      <c r="K685" s="236"/>
    </row>
    <row r="686" customFormat="false" ht="22.05" hidden="false" customHeight="true" outlineLevel="0" collapsed="false">
      <c r="D686" s="105" t="s">
        <v>273</v>
      </c>
      <c r="E686" s="234"/>
      <c r="F686" s="145" t="s">
        <v>1083</v>
      </c>
      <c r="G686" s="145"/>
      <c r="H686" s="120" t="s">
        <v>1084</v>
      </c>
      <c r="I686" s="169"/>
      <c r="J686" s="169" t="n">
        <v>0</v>
      </c>
      <c r="K686" s="236"/>
    </row>
    <row r="687" customFormat="false" ht="22.05" hidden="false" customHeight="true" outlineLevel="0" collapsed="false">
      <c r="D687" s="105" t="s">
        <v>273</v>
      </c>
      <c r="E687" s="234"/>
      <c r="F687" s="145" t="s">
        <v>1083</v>
      </c>
      <c r="G687" s="145"/>
      <c r="H687" s="120" t="s">
        <v>1084</v>
      </c>
      <c r="I687" s="169"/>
      <c r="J687" s="169" t="n">
        <v>0</v>
      </c>
      <c r="K687" s="236"/>
    </row>
    <row r="688" customFormat="false" ht="22.05" hidden="false" customHeight="true" outlineLevel="0" collapsed="false">
      <c r="D688" s="105" t="s">
        <v>273</v>
      </c>
      <c r="E688" s="234"/>
      <c r="F688" s="145" t="s">
        <v>1083</v>
      </c>
      <c r="G688" s="145"/>
      <c r="H688" s="120" t="s">
        <v>1084</v>
      </c>
      <c r="I688" s="169"/>
      <c r="J688" s="169" t="n">
        <v>0</v>
      </c>
      <c r="K688" s="236"/>
    </row>
    <row r="689" customFormat="false" ht="22.05" hidden="false" customHeight="true" outlineLevel="0" collapsed="false">
      <c r="D689" s="105" t="s">
        <v>273</v>
      </c>
      <c r="E689" s="234"/>
      <c r="F689" s="145" t="s">
        <v>1083</v>
      </c>
      <c r="G689" s="145"/>
      <c r="H689" s="120" t="s">
        <v>1084</v>
      </c>
      <c r="I689" s="169"/>
      <c r="J689" s="169" t="n">
        <v>0</v>
      </c>
      <c r="K689" s="236"/>
    </row>
    <row r="690" customFormat="false" ht="22.05" hidden="false" customHeight="true" outlineLevel="0" collapsed="false">
      <c r="D690" s="105" t="s">
        <v>273</v>
      </c>
      <c r="E690" s="234"/>
      <c r="F690" s="145" t="s">
        <v>1083</v>
      </c>
      <c r="G690" s="145"/>
      <c r="H690" s="120" t="s">
        <v>1084</v>
      </c>
      <c r="I690" s="169"/>
      <c r="J690" s="169" t="n">
        <v>0</v>
      </c>
      <c r="K690" s="236"/>
    </row>
    <row r="691" customFormat="false" ht="22.05" hidden="false" customHeight="true" outlineLevel="0" collapsed="false">
      <c r="D691" s="105" t="s">
        <v>273</v>
      </c>
      <c r="E691" s="234"/>
      <c r="F691" s="145" t="s">
        <v>1083</v>
      </c>
      <c r="G691" s="145"/>
      <c r="H691" s="120" t="s">
        <v>1084</v>
      </c>
      <c r="I691" s="169"/>
      <c r="J691" s="169" t="n">
        <v>0</v>
      </c>
      <c r="K691" s="236"/>
    </row>
    <row r="692" customFormat="false" ht="22.05" hidden="false" customHeight="true" outlineLevel="0" collapsed="false">
      <c r="D692" s="105" t="s">
        <v>273</v>
      </c>
      <c r="E692" s="234"/>
      <c r="F692" s="145" t="s">
        <v>1083</v>
      </c>
      <c r="G692" s="145"/>
      <c r="H692" s="120" t="s">
        <v>1084</v>
      </c>
      <c r="I692" s="169"/>
      <c r="J692" s="169" t="n">
        <v>0</v>
      </c>
      <c r="K692" s="236"/>
    </row>
    <row r="693" customFormat="false" ht="22.05" hidden="false" customHeight="true" outlineLevel="0" collapsed="false">
      <c r="D693" s="105" t="s">
        <v>273</v>
      </c>
      <c r="E693" s="234"/>
      <c r="F693" s="145" t="s">
        <v>1083</v>
      </c>
      <c r="G693" s="145"/>
      <c r="H693" s="120" t="s">
        <v>1084</v>
      </c>
      <c r="I693" s="169"/>
      <c r="J693" s="169" t="n">
        <v>0</v>
      </c>
      <c r="K693" s="236"/>
    </row>
    <row r="694" customFormat="false" ht="22.05" hidden="false" customHeight="true" outlineLevel="0" collapsed="false">
      <c r="D694" s="105" t="s">
        <v>273</v>
      </c>
      <c r="E694" s="234"/>
      <c r="F694" s="145" t="s">
        <v>1083</v>
      </c>
      <c r="G694" s="145"/>
      <c r="H694" s="120" t="s">
        <v>1084</v>
      </c>
      <c r="I694" s="169"/>
      <c r="J694" s="169" t="n">
        <v>0</v>
      </c>
      <c r="K694" s="236"/>
    </row>
    <row r="695" customFormat="false" ht="22.05" hidden="false" customHeight="true" outlineLevel="0" collapsed="false">
      <c r="D695" s="105" t="s">
        <v>273</v>
      </c>
      <c r="E695" s="234"/>
      <c r="F695" s="145" t="s">
        <v>1083</v>
      </c>
      <c r="G695" s="145"/>
      <c r="H695" s="120" t="s">
        <v>1084</v>
      </c>
      <c r="I695" s="169"/>
      <c r="J695" s="169" t="n">
        <v>0</v>
      </c>
      <c r="K695" s="236"/>
    </row>
    <row r="696" customFormat="false" ht="22.05" hidden="false" customHeight="true" outlineLevel="0" collapsed="false">
      <c r="D696" s="105" t="s">
        <v>273</v>
      </c>
      <c r="E696" s="234"/>
      <c r="F696" s="145" t="s">
        <v>1083</v>
      </c>
      <c r="G696" s="145"/>
      <c r="H696" s="120" t="s">
        <v>1084</v>
      </c>
      <c r="I696" s="169"/>
      <c r="J696" s="169" t="n">
        <v>0</v>
      </c>
      <c r="K696" s="236"/>
    </row>
    <row r="697" customFormat="false" ht="22.05" hidden="false" customHeight="true" outlineLevel="0" collapsed="false">
      <c r="D697" s="105" t="s">
        <v>273</v>
      </c>
      <c r="E697" s="234"/>
      <c r="F697" s="145" t="s">
        <v>1083</v>
      </c>
      <c r="G697" s="145"/>
      <c r="H697" s="120" t="s">
        <v>1084</v>
      </c>
      <c r="I697" s="169"/>
      <c r="J697" s="169" t="n">
        <v>0</v>
      </c>
      <c r="K697" s="236"/>
    </row>
    <row r="698" customFormat="false" ht="22.05" hidden="false" customHeight="true" outlineLevel="0" collapsed="false">
      <c r="D698" s="105" t="s">
        <v>273</v>
      </c>
      <c r="E698" s="234"/>
      <c r="F698" s="145" t="s">
        <v>1083</v>
      </c>
      <c r="G698" s="145"/>
      <c r="H698" s="120" t="s">
        <v>1084</v>
      </c>
      <c r="I698" s="169"/>
      <c r="J698" s="169" t="n">
        <v>0</v>
      </c>
      <c r="K698" s="236"/>
    </row>
    <row r="699" customFormat="false" ht="22.05" hidden="false" customHeight="true" outlineLevel="0" collapsed="false">
      <c r="D699" s="105" t="s">
        <v>273</v>
      </c>
      <c r="E699" s="234"/>
      <c r="F699" s="145" t="s">
        <v>1083</v>
      </c>
      <c r="G699" s="145"/>
      <c r="H699" s="120" t="s">
        <v>1084</v>
      </c>
      <c r="I699" s="169"/>
      <c r="J699" s="169" t="n">
        <v>0</v>
      </c>
      <c r="K699" s="236"/>
    </row>
    <row r="700" customFormat="false" ht="22.05" hidden="false" customHeight="true" outlineLevel="0" collapsed="false">
      <c r="D700" s="105" t="s">
        <v>273</v>
      </c>
      <c r="E700" s="234"/>
      <c r="F700" s="145" t="s">
        <v>1083</v>
      </c>
      <c r="G700" s="145"/>
      <c r="H700" s="120" t="s">
        <v>1084</v>
      </c>
      <c r="I700" s="169"/>
      <c r="J700" s="169" t="n">
        <v>0</v>
      </c>
      <c r="K700" s="236"/>
    </row>
    <row r="701" customFormat="false" ht="22.05" hidden="false" customHeight="true" outlineLevel="0" collapsed="false">
      <c r="D701" s="105" t="s">
        <v>273</v>
      </c>
      <c r="E701" s="234"/>
      <c r="F701" s="145" t="s">
        <v>1083</v>
      </c>
      <c r="G701" s="145"/>
      <c r="H701" s="120" t="s">
        <v>1084</v>
      </c>
      <c r="I701" s="169"/>
      <c r="J701" s="169" t="n">
        <v>0</v>
      </c>
      <c r="K701" s="236"/>
    </row>
    <row r="702" customFormat="false" ht="22.05" hidden="false" customHeight="true" outlineLevel="0" collapsed="false">
      <c r="D702" s="105" t="s">
        <v>273</v>
      </c>
      <c r="E702" s="234"/>
      <c r="F702" s="145" t="s">
        <v>1083</v>
      </c>
      <c r="G702" s="145"/>
      <c r="H702" s="120" t="s">
        <v>1084</v>
      </c>
      <c r="I702" s="169"/>
      <c r="J702" s="169" t="n">
        <v>0</v>
      </c>
      <c r="K702" s="236"/>
    </row>
    <row r="703" customFormat="false" ht="22.05" hidden="false" customHeight="true" outlineLevel="0" collapsed="false">
      <c r="D703" s="105" t="s">
        <v>273</v>
      </c>
      <c r="E703" s="234"/>
      <c r="F703" s="145" t="s">
        <v>1083</v>
      </c>
      <c r="G703" s="145"/>
      <c r="H703" s="120" t="s">
        <v>1084</v>
      </c>
      <c r="I703" s="169"/>
      <c r="J703" s="169" t="n">
        <v>0</v>
      </c>
      <c r="K703" s="236"/>
    </row>
    <row r="704" customFormat="false" ht="22.05" hidden="false" customHeight="true" outlineLevel="0" collapsed="false">
      <c r="D704" s="105" t="s">
        <v>273</v>
      </c>
      <c r="E704" s="234"/>
      <c r="F704" s="145" t="s">
        <v>1083</v>
      </c>
      <c r="G704" s="145"/>
      <c r="H704" s="120" t="s">
        <v>1084</v>
      </c>
      <c r="I704" s="169"/>
      <c r="J704" s="169" t="n">
        <v>0</v>
      </c>
      <c r="K704" s="236"/>
    </row>
    <row r="705" customFormat="false" ht="22.05" hidden="false" customHeight="true" outlineLevel="0" collapsed="false">
      <c r="D705" s="105" t="s">
        <v>273</v>
      </c>
      <c r="E705" s="234"/>
      <c r="F705" s="145" t="s">
        <v>1083</v>
      </c>
      <c r="G705" s="145"/>
      <c r="H705" s="120" t="s">
        <v>1084</v>
      </c>
      <c r="I705" s="169"/>
      <c r="J705" s="169" t="n">
        <v>0</v>
      </c>
      <c r="K705" s="236"/>
    </row>
    <row r="706" customFormat="false" ht="22.05" hidden="false" customHeight="true" outlineLevel="0" collapsed="false">
      <c r="D706" s="105" t="s">
        <v>273</v>
      </c>
      <c r="E706" s="234"/>
      <c r="F706" s="145" t="s">
        <v>1083</v>
      </c>
      <c r="G706" s="145"/>
      <c r="H706" s="120" t="s">
        <v>1084</v>
      </c>
      <c r="I706" s="169"/>
      <c r="J706" s="169" t="n">
        <v>0</v>
      </c>
      <c r="K706" s="236"/>
    </row>
    <row r="707" customFormat="false" ht="22.05" hidden="false" customHeight="true" outlineLevel="0" collapsed="false">
      <c r="D707" s="105" t="s">
        <v>273</v>
      </c>
      <c r="E707" s="234"/>
      <c r="F707" s="145" t="s">
        <v>1083</v>
      </c>
      <c r="G707" s="145"/>
      <c r="H707" s="120" t="s">
        <v>1084</v>
      </c>
      <c r="I707" s="169"/>
      <c r="J707" s="169" t="n">
        <v>0</v>
      </c>
      <c r="K707" s="236"/>
    </row>
    <row r="708" customFormat="false" ht="22.05" hidden="false" customHeight="true" outlineLevel="0" collapsed="false">
      <c r="D708" s="105" t="s">
        <v>273</v>
      </c>
      <c r="E708" s="234"/>
      <c r="F708" s="145" t="s">
        <v>1083</v>
      </c>
      <c r="G708" s="145"/>
      <c r="H708" s="120" t="s">
        <v>1084</v>
      </c>
      <c r="I708" s="169"/>
      <c r="J708" s="169" t="n">
        <v>0</v>
      </c>
      <c r="K708" s="236"/>
    </row>
    <row r="709" customFormat="false" ht="22.05" hidden="false" customHeight="true" outlineLevel="0" collapsed="false">
      <c r="D709" s="105" t="s">
        <v>273</v>
      </c>
      <c r="E709" s="234"/>
      <c r="F709" s="145" t="s">
        <v>1083</v>
      </c>
      <c r="G709" s="145"/>
      <c r="H709" s="120" t="s">
        <v>1084</v>
      </c>
      <c r="I709" s="169"/>
      <c r="J709" s="169" t="n">
        <v>0</v>
      </c>
      <c r="K709" s="236"/>
    </row>
    <row r="710" customFormat="false" ht="22.05" hidden="false" customHeight="true" outlineLevel="0" collapsed="false">
      <c r="D710" s="105" t="s">
        <v>273</v>
      </c>
      <c r="E710" s="234"/>
      <c r="F710" s="145" t="s">
        <v>1083</v>
      </c>
      <c r="G710" s="145"/>
      <c r="H710" s="120" t="s">
        <v>1084</v>
      </c>
      <c r="I710" s="169"/>
      <c r="J710" s="169" t="n">
        <v>0</v>
      </c>
      <c r="K710" s="236"/>
    </row>
    <row r="711" customFormat="false" ht="22.05" hidden="false" customHeight="true" outlineLevel="0" collapsed="false">
      <c r="D711" s="105" t="s">
        <v>273</v>
      </c>
      <c r="E711" s="234"/>
      <c r="F711" s="145" t="s">
        <v>1083</v>
      </c>
      <c r="G711" s="145"/>
      <c r="H711" s="120" t="s">
        <v>1084</v>
      </c>
      <c r="I711" s="169"/>
      <c r="J711" s="169" t="n">
        <v>0</v>
      </c>
      <c r="K711" s="236"/>
    </row>
    <row r="712" customFormat="false" ht="22.05" hidden="false" customHeight="true" outlineLevel="0" collapsed="false">
      <c r="D712" s="105" t="s">
        <v>273</v>
      </c>
      <c r="E712" s="234"/>
      <c r="F712" s="145" t="s">
        <v>1083</v>
      </c>
      <c r="G712" s="145"/>
      <c r="H712" s="120" t="s">
        <v>1084</v>
      </c>
      <c r="I712" s="169"/>
      <c r="J712" s="169" t="n">
        <v>0</v>
      </c>
      <c r="K712" s="236"/>
    </row>
    <row r="713" customFormat="false" ht="22.05" hidden="false" customHeight="true" outlineLevel="0" collapsed="false">
      <c r="D713" s="105" t="s">
        <v>273</v>
      </c>
      <c r="E713" s="234"/>
      <c r="F713" s="145" t="s">
        <v>1083</v>
      </c>
      <c r="G713" s="145"/>
      <c r="H713" s="120" t="s">
        <v>1084</v>
      </c>
      <c r="I713" s="169"/>
      <c r="J713" s="169" t="n">
        <v>0</v>
      </c>
      <c r="K713" s="236"/>
    </row>
    <row r="714" customFormat="false" ht="22.05" hidden="false" customHeight="true" outlineLevel="0" collapsed="false">
      <c r="D714" s="105" t="s">
        <v>273</v>
      </c>
      <c r="E714" s="234"/>
      <c r="F714" s="145" t="s">
        <v>1083</v>
      </c>
      <c r="G714" s="145"/>
      <c r="H714" s="120" t="s">
        <v>1084</v>
      </c>
      <c r="I714" s="169"/>
      <c r="J714" s="169" t="n">
        <v>0</v>
      </c>
      <c r="K714" s="236"/>
    </row>
    <row r="715" customFormat="false" ht="22.05" hidden="false" customHeight="true" outlineLevel="0" collapsed="false">
      <c r="D715" s="105" t="s">
        <v>273</v>
      </c>
      <c r="E715" s="234"/>
      <c r="F715" s="145" t="s">
        <v>1083</v>
      </c>
      <c r="G715" s="145"/>
      <c r="H715" s="120" t="s">
        <v>1084</v>
      </c>
      <c r="I715" s="169"/>
      <c r="J715" s="169" t="n">
        <v>0</v>
      </c>
      <c r="K715" s="236"/>
    </row>
    <row r="716" customFormat="false" ht="22.05" hidden="false" customHeight="true" outlineLevel="0" collapsed="false">
      <c r="D716" s="105" t="s">
        <v>273</v>
      </c>
      <c r="E716" s="234"/>
      <c r="F716" s="145" t="s">
        <v>1083</v>
      </c>
      <c r="G716" s="145"/>
      <c r="H716" s="120" t="s">
        <v>1084</v>
      </c>
      <c r="I716" s="169"/>
      <c r="J716" s="169" t="n">
        <v>0</v>
      </c>
      <c r="K716" s="236"/>
    </row>
    <row r="717" customFormat="false" ht="22.05" hidden="false" customHeight="true" outlineLevel="0" collapsed="false">
      <c r="D717" s="105" t="s">
        <v>273</v>
      </c>
      <c r="E717" s="234"/>
      <c r="F717" s="145" t="s">
        <v>1083</v>
      </c>
      <c r="G717" s="145"/>
      <c r="H717" s="120" t="s">
        <v>1084</v>
      </c>
      <c r="I717" s="169"/>
      <c r="J717" s="169" t="n">
        <v>0</v>
      </c>
      <c r="K717" s="236"/>
    </row>
    <row r="718" customFormat="false" ht="22.05" hidden="false" customHeight="true" outlineLevel="0" collapsed="false">
      <c r="D718" s="105" t="s">
        <v>273</v>
      </c>
      <c r="E718" s="234"/>
      <c r="F718" s="145" t="s">
        <v>1083</v>
      </c>
      <c r="G718" s="145"/>
      <c r="H718" s="120" t="s">
        <v>1084</v>
      </c>
      <c r="I718" s="169"/>
      <c r="J718" s="169" t="n">
        <v>0</v>
      </c>
      <c r="K718" s="236"/>
    </row>
    <row r="719" customFormat="false" ht="22.05" hidden="false" customHeight="true" outlineLevel="0" collapsed="false">
      <c r="D719" s="105" t="s">
        <v>273</v>
      </c>
      <c r="E719" s="234"/>
      <c r="F719" s="145" t="s">
        <v>1083</v>
      </c>
      <c r="G719" s="145"/>
      <c r="H719" s="120" t="s">
        <v>1084</v>
      </c>
      <c r="I719" s="169"/>
      <c r="J719" s="169" t="n">
        <v>0</v>
      </c>
      <c r="K719" s="236"/>
    </row>
    <row r="720" customFormat="false" ht="22.05" hidden="false" customHeight="true" outlineLevel="0" collapsed="false">
      <c r="D720" s="105" t="s">
        <v>273</v>
      </c>
      <c r="E720" s="234"/>
      <c r="F720" s="145" t="s">
        <v>1083</v>
      </c>
      <c r="G720" s="145"/>
      <c r="H720" s="120" t="s">
        <v>1084</v>
      </c>
      <c r="I720" s="169"/>
      <c r="J720" s="169" t="n">
        <v>0</v>
      </c>
      <c r="K720" s="236"/>
    </row>
    <row r="721" customFormat="false" ht="22.05" hidden="false" customHeight="true" outlineLevel="0" collapsed="false">
      <c r="D721" s="105" t="s">
        <v>273</v>
      </c>
      <c r="E721" s="234"/>
      <c r="F721" s="145" t="s">
        <v>1083</v>
      </c>
      <c r="G721" s="145"/>
      <c r="H721" s="120" t="s">
        <v>1084</v>
      </c>
      <c r="I721" s="169"/>
      <c r="J721" s="169" t="n">
        <v>0</v>
      </c>
      <c r="K721" s="236"/>
    </row>
    <row r="722" customFormat="false" ht="22.05" hidden="false" customHeight="true" outlineLevel="0" collapsed="false">
      <c r="D722" s="105" t="s">
        <v>273</v>
      </c>
      <c r="E722" s="234"/>
      <c r="F722" s="145" t="s">
        <v>1083</v>
      </c>
      <c r="G722" s="145"/>
      <c r="H722" s="120" t="s">
        <v>1084</v>
      </c>
      <c r="I722" s="169"/>
      <c r="J722" s="169" t="n">
        <v>0</v>
      </c>
      <c r="K722" s="236"/>
    </row>
    <row r="723" customFormat="false" ht="22.05" hidden="false" customHeight="true" outlineLevel="0" collapsed="false">
      <c r="D723" s="105" t="s">
        <v>273</v>
      </c>
      <c r="E723" s="234"/>
      <c r="F723" s="145" t="s">
        <v>1083</v>
      </c>
      <c r="G723" s="145"/>
      <c r="H723" s="120" t="s">
        <v>1084</v>
      </c>
      <c r="I723" s="169"/>
      <c r="J723" s="169" t="n">
        <v>0</v>
      </c>
      <c r="K723" s="236"/>
    </row>
    <row r="724" customFormat="false" ht="22.05" hidden="false" customHeight="true" outlineLevel="0" collapsed="false">
      <c r="D724" s="105" t="s">
        <v>273</v>
      </c>
      <c r="E724" s="234"/>
      <c r="F724" s="145" t="s">
        <v>1083</v>
      </c>
      <c r="G724" s="145"/>
      <c r="H724" s="120" t="s">
        <v>1084</v>
      </c>
      <c r="I724" s="169"/>
      <c r="J724" s="169" t="n">
        <v>0</v>
      </c>
      <c r="K724" s="236"/>
    </row>
    <row r="725" customFormat="false" ht="22.05" hidden="false" customHeight="true" outlineLevel="0" collapsed="false">
      <c r="D725" s="105" t="s">
        <v>273</v>
      </c>
      <c r="E725" s="234"/>
      <c r="F725" s="145" t="s">
        <v>1083</v>
      </c>
      <c r="G725" s="145"/>
      <c r="H725" s="120" t="s">
        <v>1084</v>
      </c>
      <c r="I725" s="169"/>
      <c r="J725" s="169" t="n">
        <v>0</v>
      </c>
      <c r="K725" s="236"/>
    </row>
    <row r="726" customFormat="false" ht="22.05" hidden="false" customHeight="true" outlineLevel="0" collapsed="false">
      <c r="D726" s="105" t="s">
        <v>273</v>
      </c>
      <c r="E726" s="234"/>
      <c r="F726" s="145" t="s">
        <v>1083</v>
      </c>
      <c r="G726" s="145"/>
      <c r="H726" s="120" t="s">
        <v>1084</v>
      </c>
      <c r="I726" s="169"/>
      <c r="J726" s="169" t="n">
        <v>0</v>
      </c>
      <c r="K726" s="236"/>
    </row>
    <row r="727" customFormat="false" ht="22.05" hidden="false" customHeight="true" outlineLevel="0" collapsed="false">
      <c r="D727" s="105" t="s">
        <v>273</v>
      </c>
      <c r="E727" s="234"/>
      <c r="F727" s="145" t="s">
        <v>1083</v>
      </c>
      <c r="G727" s="145"/>
      <c r="H727" s="120" t="s">
        <v>1084</v>
      </c>
      <c r="I727" s="169"/>
      <c r="J727" s="169" t="n">
        <v>0</v>
      </c>
      <c r="K727" s="236"/>
    </row>
    <row r="728" customFormat="false" ht="22.05" hidden="false" customHeight="true" outlineLevel="0" collapsed="false">
      <c r="D728" s="105" t="s">
        <v>273</v>
      </c>
      <c r="E728" s="234"/>
      <c r="F728" s="145" t="s">
        <v>1083</v>
      </c>
      <c r="G728" s="145"/>
      <c r="H728" s="120" t="s">
        <v>1084</v>
      </c>
      <c r="I728" s="169"/>
      <c r="J728" s="169" t="n">
        <v>0</v>
      </c>
      <c r="K728" s="236"/>
    </row>
    <row r="729" customFormat="false" ht="22.05" hidden="false" customHeight="true" outlineLevel="0" collapsed="false">
      <c r="D729" s="105" t="s">
        <v>273</v>
      </c>
      <c r="E729" s="234"/>
      <c r="F729" s="145" t="s">
        <v>1083</v>
      </c>
      <c r="G729" s="145"/>
      <c r="H729" s="120" t="s">
        <v>1084</v>
      </c>
      <c r="I729" s="169"/>
      <c r="J729" s="169" t="n">
        <v>0</v>
      </c>
      <c r="K729" s="236"/>
    </row>
    <row r="730" customFormat="false" ht="22.05" hidden="false" customHeight="true" outlineLevel="0" collapsed="false">
      <c r="D730" s="105" t="s">
        <v>273</v>
      </c>
      <c r="E730" s="234"/>
      <c r="F730" s="145" t="s">
        <v>1083</v>
      </c>
      <c r="G730" s="145"/>
      <c r="H730" s="120" t="s">
        <v>1084</v>
      </c>
      <c r="I730" s="169"/>
      <c r="J730" s="169" t="n">
        <v>0</v>
      </c>
      <c r="K730" s="236"/>
    </row>
    <row r="731" customFormat="false" ht="22.05" hidden="false" customHeight="true" outlineLevel="0" collapsed="false">
      <c r="D731" s="105" t="s">
        <v>273</v>
      </c>
      <c r="E731" s="234"/>
      <c r="F731" s="145" t="s">
        <v>1083</v>
      </c>
      <c r="G731" s="145"/>
      <c r="H731" s="120" t="s">
        <v>1084</v>
      </c>
      <c r="I731" s="169"/>
      <c r="J731" s="169" t="n">
        <v>0</v>
      </c>
      <c r="K731" s="236"/>
    </row>
    <row r="732" customFormat="false" ht="22.05" hidden="false" customHeight="true" outlineLevel="0" collapsed="false">
      <c r="D732" s="105" t="s">
        <v>273</v>
      </c>
      <c r="E732" s="234"/>
      <c r="F732" s="145" t="s">
        <v>1083</v>
      </c>
      <c r="G732" s="145"/>
      <c r="H732" s="120" t="s">
        <v>1084</v>
      </c>
      <c r="I732" s="169"/>
      <c r="J732" s="169" t="n">
        <v>0</v>
      </c>
      <c r="K732" s="236"/>
    </row>
    <row r="733" customFormat="false" ht="22.05" hidden="false" customHeight="true" outlineLevel="0" collapsed="false">
      <c r="D733" s="105" t="s">
        <v>273</v>
      </c>
      <c r="E733" s="234"/>
      <c r="F733" s="145" t="s">
        <v>1083</v>
      </c>
      <c r="G733" s="145"/>
      <c r="H733" s="120" t="s">
        <v>1084</v>
      </c>
      <c r="I733" s="169"/>
      <c r="J733" s="169" t="n">
        <v>0</v>
      </c>
      <c r="K733" s="236"/>
    </row>
    <row r="734" customFormat="false" ht="22.05" hidden="false" customHeight="true" outlineLevel="0" collapsed="false">
      <c r="D734" s="105" t="s">
        <v>273</v>
      </c>
      <c r="E734" s="234"/>
      <c r="F734" s="145" t="s">
        <v>1083</v>
      </c>
      <c r="G734" s="145"/>
      <c r="H734" s="120" t="s">
        <v>1084</v>
      </c>
      <c r="I734" s="169"/>
      <c r="J734" s="169" t="n">
        <v>0</v>
      </c>
      <c r="K734" s="236"/>
    </row>
    <row r="735" customFormat="false" ht="22.05" hidden="false" customHeight="true" outlineLevel="0" collapsed="false">
      <c r="D735" s="105" t="s">
        <v>273</v>
      </c>
      <c r="E735" s="234"/>
      <c r="F735" s="145" t="s">
        <v>1083</v>
      </c>
      <c r="G735" s="145"/>
      <c r="H735" s="120" t="s">
        <v>1084</v>
      </c>
      <c r="I735" s="169"/>
      <c r="J735" s="169" t="n">
        <v>0</v>
      </c>
      <c r="K735" s="236"/>
    </row>
    <row r="736" customFormat="false" ht="22.05" hidden="false" customHeight="true" outlineLevel="0" collapsed="false">
      <c r="D736" s="105" t="s">
        <v>273</v>
      </c>
      <c r="E736" s="234"/>
      <c r="F736" s="145" t="s">
        <v>1083</v>
      </c>
      <c r="G736" s="145"/>
      <c r="H736" s="120" t="s">
        <v>1084</v>
      </c>
      <c r="I736" s="169"/>
      <c r="J736" s="169" t="n">
        <v>0</v>
      </c>
      <c r="K736" s="236"/>
    </row>
    <row r="737" customFormat="false" ht="22.05" hidden="false" customHeight="true" outlineLevel="0" collapsed="false">
      <c r="D737" s="105" t="s">
        <v>273</v>
      </c>
      <c r="E737" s="234"/>
      <c r="F737" s="145" t="s">
        <v>1083</v>
      </c>
      <c r="G737" s="145"/>
      <c r="H737" s="120" t="s">
        <v>1084</v>
      </c>
      <c r="I737" s="169"/>
      <c r="J737" s="169" t="n">
        <v>0</v>
      </c>
      <c r="K737" s="236"/>
    </row>
    <row r="738" customFormat="false" ht="22.05" hidden="false" customHeight="true" outlineLevel="0" collapsed="false">
      <c r="D738" s="105" t="s">
        <v>273</v>
      </c>
      <c r="E738" s="234"/>
      <c r="F738" s="145" t="s">
        <v>1083</v>
      </c>
      <c r="G738" s="145"/>
      <c r="H738" s="120" t="s">
        <v>1084</v>
      </c>
      <c r="I738" s="169"/>
      <c r="J738" s="169" t="n">
        <v>0</v>
      </c>
      <c r="K738" s="236"/>
    </row>
    <row r="739" customFormat="false" ht="22.05" hidden="false" customHeight="true" outlineLevel="0" collapsed="false">
      <c r="D739" s="105" t="s">
        <v>273</v>
      </c>
      <c r="E739" s="234"/>
      <c r="F739" s="145" t="s">
        <v>1083</v>
      </c>
      <c r="G739" s="145"/>
      <c r="H739" s="120" t="s">
        <v>1084</v>
      </c>
      <c r="I739" s="169"/>
      <c r="J739" s="169" t="n">
        <v>0</v>
      </c>
      <c r="K739" s="236"/>
    </row>
    <row r="740" customFormat="false" ht="22.05" hidden="false" customHeight="true" outlineLevel="0" collapsed="false">
      <c r="D740" s="105" t="s">
        <v>273</v>
      </c>
      <c r="E740" s="234"/>
      <c r="F740" s="145" t="s">
        <v>1083</v>
      </c>
      <c r="G740" s="145"/>
      <c r="H740" s="120" t="s">
        <v>1084</v>
      </c>
      <c r="I740" s="169"/>
      <c r="J740" s="169" t="n">
        <v>0</v>
      </c>
      <c r="K740" s="236"/>
    </row>
    <row r="741" customFormat="false" ht="22.05" hidden="false" customHeight="true" outlineLevel="0" collapsed="false">
      <c r="D741" s="105" t="s">
        <v>273</v>
      </c>
      <c r="E741" s="234"/>
      <c r="F741" s="145" t="s">
        <v>1083</v>
      </c>
      <c r="G741" s="145"/>
      <c r="H741" s="120" t="s">
        <v>1084</v>
      </c>
      <c r="I741" s="169"/>
      <c r="J741" s="169" t="n">
        <v>0</v>
      </c>
      <c r="K741" s="236"/>
    </row>
    <row r="742" customFormat="false" ht="22.05" hidden="false" customHeight="true" outlineLevel="0" collapsed="false">
      <c r="D742" s="105" t="s">
        <v>273</v>
      </c>
      <c r="E742" s="234"/>
      <c r="F742" s="145" t="s">
        <v>1083</v>
      </c>
      <c r="G742" s="145"/>
      <c r="H742" s="120" t="s">
        <v>1084</v>
      </c>
      <c r="I742" s="169"/>
      <c r="J742" s="169" t="n">
        <v>0</v>
      </c>
      <c r="K742" s="236"/>
    </row>
    <row r="743" customFormat="false" ht="22.05" hidden="false" customHeight="true" outlineLevel="0" collapsed="false">
      <c r="D743" s="105" t="s">
        <v>273</v>
      </c>
      <c r="E743" s="234"/>
      <c r="F743" s="145" t="s">
        <v>1083</v>
      </c>
      <c r="G743" s="145"/>
      <c r="H743" s="120" t="s">
        <v>1084</v>
      </c>
      <c r="I743" s="169"/>
      <c r="J743" s="169" t="n">
        <v>0</v>
      </c>
      <c r="K743" s="236"/>
    </row>
    <row r="744" customFormat="false" ht="22.05" hidden="false" customHeight="true" outlineLevel="0" collapsed="false">
      <c r="D744" s="105" t="s">
        <v>273</v>
      </c>
      <c r="E744" s="234"/>
      <c r="F744" s="145" t="s">
        <v>1083</v>
      </c>
      <c r="G744" s="145"/>
      <c r="H744" s="120" t="s">
        <v>1084</v>
      </c>
      <c r="I744" s="169"/>
      <c r="J744" s="169" t="n">
        <v>0</v>
      </c>
      <c r="K744" s="236"/>
    </row>
    <row r="745" customFormat="false" ht="22.05" hidden="false" customHeight="true" outlineLevel="0" collapsed="false">
      <c r="D745" s="105" t="s">
        <v>273</v>
      </c>
      <c r="E745" s="234"/>
      <c r="F745" s="145" t="s">
        <v>1083</v>
      </c>
      <c r="G745" s="145"/>
      <c r="H745" s="120" t="s">
        <v>1084</v>
      </c>
      <c r="I745" s="169"/>
      <c r="J745" s="169" t="n">
        <v>0</v>
      </c>
      <c r="K745" s="236"/>
    </row>
    <row r="746" customFormat="false" ht="22.05" hidden="false" customHeight="true" outlineLevel="0" collapsed="false">
      <c r="D746" s="105" t="s">
        <v>273</v>
      </c>
      <c r="E746" s="234"/>
      <c r="F746" s="145" t="s">
        <v>1083</v>
      </c>
      <c r="G746" s="145"/>
      <c r="H746" s="120" t="s">
        <v>1084</v>
      </c>
      <c r="I746" s="169"/>
      <c r="J746" s="169" t="n">
        <v>0</v>
      </c>
      <c r="K746" s="236"/>
    </row>
    <row r="747" customFormat="false" ht="22.05" hidden="false" customHeight="true" outlineLevel="0" collapsed="false">
      <c r="D747" s="105" t="s">
        <v>273</v>
      </c>
      <c r="E747" s="234"/>
      <c r="F747" s="145" t="s">
        <v>1083</v>
      </c>
      <c r="G747" s="145"/>
      <c r="H747" s="120" t="s">
        <v>1084</v>
      </c>
      <c r="I747" s="169"/>
      <c r="J747" s="169" t="n">
        <v>0</v>
      </c>
      <c r="K747" s="236"/>
    </row>
    <row r="748" customFormat="false" ht="22.05" hidden="false" customHeight="true" outlineLevel="0" collapsed="false">
      <c r="D748" s="105" t="s">
        <v>273</v>
      </c>
      <c r="E748" s="234"/>
      <c r="F748" s="145" t="s">
        <v>1083</v>
      </c>
      <c r="G748" s="145"/>
      <c r="H748" s="120" t="s">
        <v>1084</v>
      </c>
      <c r="I748" s="169"/>
      <c r="J748" s="169" t="n">
        <v>0</v>
      </c>
      <c r="K748" s="236"/>
    </row>
    <row r="749" customFormat="false" ht="22.05" hidden="false" customHeight="true" outlineLevel="0" collapsed="false">
      <c r="D749" s="105" t="s">
        <v>273</v>
      </c>
      <c r="E749" s="234"/>
      <c r="F749" s="145" t="s">
        <v>1083</v>
      </c>
      <c r="G749" s="145"/>
      <c r="H749" s="120" t="s">
        <v>1084</v>
      </c>
      <c r="I749" s="169"/>
      <c r="J749" s="169" t="n">
        <v>0</v>
      </c>
      <c r="K749" s="236"/>
    </row>
    <row r="750" customFormat="false" ht="22.05" hidden="false" customHeight="true" outlineLevel="0" collapsed="false">
      <c r="D750" s="105" t="s">
        <v>273</v>
      </c>
      <c r="E750" s="234"/>
      <c r="F750" s="145" t="s">
        <v>1083</v>
      </c>
      <c r="G750" s="145"/>
      <c r="H750" s="120" t="s">
        <v>1084</v>
      </c>
      <c r="I750" s="169"/>
      <c r="J750" s="169" t="n">
        <v>0</v>
      </c>
      <c r="K750" s="236"/>
    </row>
    <row r="751" customFormat="false" ht="22.05" hidden="false" customHeight="true" outlineLevel="0" collapsed="false">
      <c r="D751" s="105" t="s">
        <v>273</v>
      </c>
      <c r="E751" s="234"/>
      <c r="F751" s="145" t="s">
        <v>1083</v>
      </c>
      <c r="G751" s="145"/>
      <c r="H751" s="120" t="s">
        <v>1084</v>
      </c>
      <c r="I751" s="169"/>
      <c r="J751" s="169" t="n">
        <v>0</v>
      </c>
      <c r="K751" s="236"/>
    </row>
    <row r="752" customFormat="false" ht="22.05" hidden="false" customHeight="true" outlineLevel="0" collapsed="false">
      <c r="D752" s="105" t="s">
        <v>273</v>
      </c>
      <c r="E752" s="234"/>
      <c r="F752" s="145" t="s">
        <v>1083</v>
      </c>
      <c r="G752" s="145"/>
      <c r="H752" s="120" t="s">
        <v>1084</v>
      </c>
      <c r="I752" s="169"/>
      <c r="J752" s="169" t="n">
        <v>0</v>
      </c>
      <c r="K752" s="236"/>
    </row>
    <row r="753" customFormat="false" ht="22.05" hidden="false" customHeight="true" outlineLevel="0" collapsed="false">
      <c r="D753" s="105" t="s">
        <v>273</v>
      </c>
      <c r="E753" s="234"/>
      <c r="F753" s="145" t="s">
        <v>1083</v>
      </c>
      <c r="G753" s="145"/>
      <c r="H753" s="120" t="s">
        <v>1084</v>
      </c>
      <c r="I753" s="169"/>
      <c r="J753" s="169" t="n">
        <v>0</v>
      </c>
      <c r="K753" s="236"/>
    </row>
    <row r="754" customFormat="false" ht="22.05" hidden="false" customHeight="true" outlineLevel="0" collapsed="false">
      <c r="D754" s="105" t="s">
        <v>273</v>
      </c>
      <c r="E754" s="234"/>
      <c r="F754" s="145" t="s">
        <v>1083</v>
      </c>
      <c r="G754" s="145"/>
      <c r="H754" s="120" t="s">
        <v>1084</v>
      </c>
      <c r="I754" s="169"/>
      <c r="J754" s="169" t="n">
        <v>0</v>
      </c>
      <c r="K754" s="236"/>
    </row>
    <row r="755" customFormat="false" ht="22.05" hidden="false" customHeight="true" outlineLevel="0" collapsed="false">
      <c r="D755" s="105" t="s">
        <v>273</v>
      </c>
      <c r="E755" s="234"/>
      <c r="F755" s="145" t="s">
        <v>1083</v>
      </c>
      <c r="G755" s="145"/>
      <c r="H755" s="120" t="s">
        <v>1084</v>
      </c>
      <c r="I755" s="169"/>
      <c r="J755" s="169" t="n">
        <v>0</v>
      </c>
      <c r="K755" s="236"/>
    </row>
    <row r="756" customFormat="false" ht="22.05" hidden="false" customHeight="true" outlineLevel="0" collapsed="false">
      <c r="D756" s="105" t="s">
        <v>273</v>
      </c>
      <c r="E756" s="234"/>
      <c r="F756" s="145" t="s">
        <v>1083</v>
      </c>
      <c r="G756" s="145"/>
      <c r="H756" s="120" t="s">
        <v>1084</v>
      </c>
      <c r="I756" s="169"/>
      <c r="J756" s="169" t="n">
        <v>0</v>
      </c>
      <c r="K756" s="236"/>
    </row>
    <row r="757" customFormat="false" ht="22.05" hidden="false" customHeight="true" outlineLevel="0" collapsed="false">
      <c r="D757" s="105" t="s">
        <v>273</v>
      </c>
      <c r="E757" s="234"/>
      <c r="F757" s="145" t="s">
        <v>1083</v>
      </c>
      <c r="G757" s="145"/>
      <c r="H757" s="120" t="s">
        <v>1084</v>
      </c>
      <c r="I757" s="169"/>
      <c r="J757" s="169" t="n">
        <v>0</v>
      </c>
      <c r="K757" s="236"/>
    </row>
    <row r="758" customFormat="false" ht="22.05" hidden="false" customHeight="true" outlineLevel="0" collapsed="false">
      <c r="D758" s="105" t="s">
        <v>273</v>
      </c>
      <c r="E758" s="234"/>
      <c r="F758" s="145" t="s">
        <v>1083</v>
      </c>
      <c r="G758" s="145"/>
      <c r="H758" s="120" t="s">
        <v>1084</v>
      </c>
      <c r="I758" s="169"/>
      <c r="J758" s="169" t="n">
        <v>0</v>
      </c>
      <c r="K758" s="236"/>
    </row>
    <row r="759" customFormat="false" ht="22.05" hidden="false" customHeight="true" outlineLevel="0" collapsed="false">
      <c r="D759" s="105" t="s">
        <v>273</v>
      </c>
      <c r="E759" s="234"/>
      <c r="F759" s="145" t="s">
        <v>1083</v>
      </c>
      <c r="G759" s="145"/>
      <c r="H759" s="120" t="s">
        <v>1084</v>
      </c>
      <c r="I759" s="169"/>
      <c r="J759" s="169" t="n">
        <v>0</v>
      </c>
      <c r="K759" s="236"/>
    </row>
    <row r="760" customFormat="false" ht="22.05" hidden="false" customHeight="true" outlineLevel="0" collapsed="false">
      <c r="D760" s="105" t="s">
        <v>273</v>
      </c>
      <c r="E760" s="234"/>
      <c r="F760" s="145" t="s">
        <v>1083</v>
      </c>
      <c r="G760" s="145"/>
      <c r="H760" s="120" t="s">
        <v>1084</v>
      </c>
      <c r="I760" s="169"/>
      <c r="J760" s="169" t="n">
        <v>0</v>
      </c>
      <c r="K760" s="236"/>
    </row>
    <row r="761" customFormat="false" ht="15" hidden="false" customHeight="false" outlineLevel="0" collapsed="false"/>
    <row r="762" customFormat="false" ht="15" hidden="false" customHeight="false" outlineLevel="0" collapsed="false"/>
    <row r="763" customFormat="false" ht="15" hidden="false" customHeight="false" outlineLevel="0" collapsed="false"/>
    <row r="764" customFormat="false" ht="15" hidden="false" customHeight="false" outlineLevel="0" collapsed="false"/>
    <row r="765" customFormat="false" ht="15" hidden="false" customHeight="false" outlineLevel="0" collapsed="false"/>
    <row r="766" customFormat="false" ht="15" hidden="false" customHeight="false" outlineLevel="0" collapsed="false"/>
    <row r="767" customFormat="false" ht="15" hidden="false" customHeight="false" outlineLevel="0" collapsed="false"/>
    <row r="768" customFormat="false" ht="15" hidden="false" customHeight="false" outlineLevel="0" collapsed="false"/>
    <row r="769" customFormat="false" ht="15" hidden="false" customHeight="false" outlineLevel="0" collapsed="false"/>
    <row r="770" customFormat="false" ht="15" hidden="false" customHeight="false" outlineLevel="0" collapsed="false"/>
    <row r="771" customFormat="false" ht="15" hidden="false" customHeight="false" outlineLevel="0" collapsed="false"/>
    <row r="772" customFormat="false" ht="15" hidden="false" customHeight="false" outlineLevel="0" collapsed="false"/>
    <row r="773" customFormat="false" ht="15" hidden="false" customHeight="false" outlineLevel="0" collapsed="false"/>
    <row r="774" customFormat="false" ht="15" hidden="false" customHeight="false" outlineLevel="0" collapsed="false"/>
    <row r="775" customFormat="false" ht="15" hidden="false" customHeight="false" outlineLevel="0" collapsed="false"/>
    <row r="776" customFormat="false" ht="15" hidden="false" customHeight="false" outlineLevel="0" collapsed="false"/>
    <row r="777" customFormat="false" ht="15" hidden="false" customHeight="false" outlineLevel="0" collapsed="false"/>
    <row r="778" customFormat="false" ht="15" hidden="false" customHeight="false" outlineLevel="0" collapsed="false"/>
    <row r="779" customFormat="false" ht="15" hidden="false" customHeight="false" outlineLevel="0" collapsed="false"/>
    <row r="780" customFormat="false" ht="15" hidden="false" customHeight="false" outlineLevel="0" collapsed="false"/>
    <row r="781" customFormat="false" ht="15" hidden="false" customHeight="false" outlineLevel="0" collapsed="false"/>
    <row r="782" customFormat="false" ht="15" hidden="false" customHeight="false" outlineLevel="0" collapsed="false"/>
    <row r="783" customFormat="false" ht="15" hidden="false" customHeight="false" outlineLevel="0" collapsed="false"/>
    <row r="784" customFormat="false" ht="15" hidden="false" customHeight="false" outlineLevel="0" collapsed="false"/>
    <row r="785" customFormat="false" ht="15" hidden="false" customHeight="false" outlineLevel="0" collapsed="false"/>
    <row r="786" customFormat="false" ht="15" hidden="false" customHeight="false" outlineLevel="0" collapsed="false"/>
    <row r="787" customFormat="false" ht="15" hidden="false" customHeight="false" outlineLevel="0" collapsed="false"/>
    <row r="788" customFormat="false" ht="15" hidden="false" customHeight="false" outlineLevel="0" collapsed="false"/>
    <row r="789" customFormat="false" ht="15" hidden="false" customHeight="false" outlineLevel="0" collapsed="false"/>
    <row r="790" customFormat="false" ht="15" hidden="false" customHeight="false" outlineLevel="0" collapsed="false"/>
    <row r="791" customFormat="false" ht="15" hidden="false" customHeight="false" outlineLevel="0" collapsed="false"/>
    <row r="792" customFormat="false" ht="15" hidden="false" customHeight="false" outlineLevel="0" collapsed="false"/>
    <row r="793" customFormat="false" ht="15" hidden="false" customHeight="false" outlineLevel="0" collapsed="false"/>
    <row r="794" customFormat="false" ht="15" hidden="false" customHeight="false" outlineLevel="0" collapsed="false"/>
    <row r="795" customFormat="false" ht="15" hidden="false" customHeight="false" outlineLevel="0" collapsed="false"/>
    <row r="796" customFormat="false" ht="15" hidden="false" customHeight="false" outlineLevel="0" collapsed="false"/>
    <row r="797" customFormat="false" ht="15" hidden="false" customHeight="false" outlineLevel="0" collapsed="false"/>
    <row r="798" customFormat="false" ht="15" hidden="false" customHeight="false" outlineLevel="0" collapsed="false"/>
    <row r="799" customFormat="false" ht="12.8" hidden="false" customHeight="false" outlineLevel="0" collapsed="false"/>
    <row r="800" customFormat="false" ht="12.8" hidden="false" customHeight="false" outlineLevel="0" collapsed="false"/>
    <row r="801" customFormat="false" ht="12.8" hidden="false" customHeight="false" outlineLevel="0" collapsed="false"/>
    <row r="802" customFormat="false" ht="12.8" hidden="false" customHeight="false" outlineLevel="0" collapsed="false"/>
    <row r="803" customFormat="false" ht="12.8" hidden="false" customHeight="false" outlineLevel="0" collapsed="false"/>
    <row r="804" customFormat="false" ht="12.8" hidden="false" customHeight="false" outlineLevel="0" collapsed="false"/>
    <row r="805" customFormat="false" ht="12.8" hidden="false" customHeight="false" outlineLevel="0" collapsed="false"/>
    <row r="806" customFormat="false" ht="12.8" hidden="false" customHeight="false" outlineLevel="0" collapsed="false"/>
    <row r="807" customFormat="false" ht="12.8" hidden="false" customHeight="false" outlineLevel="0" collapsed="false"/>
    <row r="808" customFormat="false" ht="12.8" hidden="false" customHeight="false" outlineLevel="0" collapsed="false"/>
    <row r="809" customFormat="false" ht="12.8" hidden="false" customHeight="false" outlineLevel="0" collapsed="false"/>
    <row r="810" customFormat="false" ht="12.8" hidden="false" customHeight="false" outlineLevel="0" collapsed="false"/>
    <row r="811" customFormat="false" ht="12.8" hidden="false" customHeight="false" outlineLevel="0" collapsed="false"/>
    <row r="812" customFormat="false" ht="12.8" hidden="false" customHeight="false" outlineLevel="0" collapsed="false"/>
    <row r="813" customFormat="false" ht="12.8" hidden="false" customHeight="false" outlineLevel="0" collapsed="false"/>
    <row r="814" customFormat="false" ht="12.8" hidden="false" customHeight="false" outlineLevel="0" collapsed="false"/>
    <row r="815" customFormat="false" ht="12.8" hidden="false" customHeight="false" outlineLevel="0" collapsed="false"/>
    <row r="816" customFormat="false" ht="12.8" hidden="false" customHeight="false" outlineLevel="0" collapsed="false"/>
    <row r="817" customFormat="false" ht="12.8" hidden="false" customHeight="false" outlineLevel="0" collapsed="false"/>
    <row r="818" customFormat="false" ht="12.8" hidden="false" customHeight="false" outlineLevel="0" collapsed="false"/>
    <row r="819" customFormat="false" ht="12.8" hidden="false" customHeight="false" outlineLevel="0" collapsed="false"/>
    <row r="820" customFormat="false" ht="12.8" hidden="false" customHeight="false" outlineLevel="0" collapsed="false"/>
    <row r="821" customFormat="false" ht="12.8" hidden="false" customHeight="false" outlineLevel="0" collapsed="false"/>
    <row r="822" customFormat="false" ht="12.8" hidden="false" customHeight="false" outlineLevel="0" collapsed="false"/>
    <row r="823" customFormat="false" ht="12.8" hidden="false" customHeight="false" outlineLevel="0" collapsed="false"/>
    <row r="824" customFormat="false" ht="12.8" hidden="false" customHeight="false" outlineLevel="0" collapsed="false"/>
    <row r="825" customFormat="false" ht="12.8" hidden="false" customHeight="false" outlineLevel="0" collapsed="false"/>
    <row r="826" customFormat="false" ht="12.8" hidden="false" customHeight="false" outlineLevel="0" collapsed="false"/>
    <row r="827" customFormat="false" ht="12.8" hidden="false" customHeight="false" outlineLevel="0" collapsed="false"/>
    <row r="828" customFormat="false" ht="12.8" hidden="false" customHeight="false" outlineLevel="0" collapsed="false"/>
    <row r="829" customFormat="false" ht="12.8" hidden="false" customHeight="false" outlineLevel="0" collapsed="false"/>
    <row r="830" customFormat="false" ht="12.8" hidden="false" customHeight="false" outlineLevel="0" collapsed="false"/>
    <row r="831" customFormat="false" ht="12.8" hidden="false" customHeight="false" outlineLevel="0" collapsed="false"/>
    <row r="832" customFormat="false" ht="12.8" hidden="false" customHeight="false" outlineLevel="0" collapsed="false"/>
    <row r="833" customFormat="false" ht="12.8" hidden="false" customHeight="false" outlineLevel="0" collapsed="false"/>
    <row r="834" customFormat="false" ht="12.8" hidden="false" customHeight="false" outlineLevel="0" collapsed="false"/>
    <row r="835" customFormat="false" ht="12.8" hidden="false" customHeight="false" outlineLevel="0" collapsed="false"/>
    <row r="836" customFormat="false" ht="12.8" hidden="false" customHeight="false" outlineLevel="0" collapsed="false"/>
    <row r="837" customFormat="false" ht="12.8" hidden="false" customHeight="false" outlineLevel="0" collapsed="false"/>
    <row r="838" customFormat="false" ht="12.8" hidden="false" customHeight="false" outlineLevel="0" collapsed="false"/>
    <row r="839" customFormat="false" ht="12.8" hidden="false" customHeight="false" outlineLevel="0" collapsed="false"/>
    <row r="840" customFormat="false" ht="12.8" hidden="false" customHeight="false" outlineLevel="0" collapsed="false"/>
    <row r="841" customFormat="false" ht="12.8" hidden="false" customHeight="false" outlineLevel="0" collapsed="false"/>
    <row r="842" customFormat="false" ht="12.8" hidden="false" customHeight="false" outlineLevel="0" collapsed="false"/>
    <row r="843" customFormat="false" ht="12.8" hidden="false" customHeight="false" outlineLevel="0" collapsed="false"/>
    <row r="844" customFormat="false" ht="12.8" hidden="false" customHeight="false" outlineLevel="0" collapsed="false"/>
    <row r="845" customFormat="false" ht="12.8" hidden="false" customHeight="false" outlineLevel="0" collapsed="false"/>
    <row r="846" customFormat="false" ht="12.8" hidden="false" customHeight="false" outlineLevel="0" collapsed="false"/>
    <row r="847" customFormat="false" ht="12.8" hidden="false" customHeight="false" outlineLevel="0" collapsed="false"/>
    <row r="848" customFormat="false" ht="12.8" hidden="false" customHeight="false" outlineLevel="0" collapsed="false"/>
    <row r="849" customFormat="false" ht="12.8" hidden="false" customHeight="false" outlineLevel="0" collapsed="false"/>
    <row r="850" customFormat="false" ht="12.8" hidden="false" customHeight="false" outlineLevel="0" collapsed="false"/>
    <row r="851" customFormat="false" ht="12.8" hidden="false" customHeight="false" outlineLevel="0" collapsed="false"/>
    <row r="852" customFormat="false" ht="12.8" hidden="false" customHeight="false" outlineLevel="0" collapsed="false"/>
    <row r="853" customFormat="false" ht="12.8" hidden="false" customHeight="false" outlineLevel="0" collapsed="false"/>
    <row r="854" customFormat="false" ht="12.8" hidden="false" customHeight="false" outlineLevel="0" collapsed="false"/>
    <row r="855" customFormat="false" ht="12.8" hidden="false" customHeight="false" outlineLevel="0" collapsed="false"/>
    <row r="856" customFormat="false" ht="12.8" hidden="false" customHeight="false" outlineLevel="0" collapsed="false"/>
    <row r="857" customFormat="false" ht="12.8" hidden="false" customHeight="false" outlineLevel="0" collapsed="false"/>
    <row r="858" customFormat="false" ht="12.8" hidden="false" customHeight="false" outlineLevel="0" collapsed="false"/>
    <row r="859" customFormat="false" ht="12.8" hidden="false" customHeight="false" outlineLevel="0" collapsed="false"/>
    <row r="860" customFormat="false" ht="12.8" hidden="false" customHeight="false" outlineLevel="0" collapsed="false"/>
    <row r="861" customFormat="false" ht="12.8" hidden="false" customHeight="false" outlineLevel="0" collapsed="false"/>
    <row r="862" customFormat="false" ht="12.8" hidden="false" customHeight="false" outlineLevel="0" collapsed="false"/>
    <row r="863" customFormat="false" ht="12.8" hidden="false" customHeight="false" outlineLevel="0" collapsed="false"/>
    <row r="864" customFormat="false" ht="12.8" hidden="false" customHeight="false" outlineLevel="0" collapsed="false"/>
    <row r="865" customFormat="false" ht="12.8" hidden="false" customHeight="false" outlineLevel="0" collapsed="false"/>
    <row r="866" customFormat="false" ht="12.8" hidden="false" customHeight="false" outlineLevel="0" collapsed="false"/>
    <row r="867" customFormat="false" ht="12.8" hidden="false" customHeight="false" outlineLevel="0" collapsed="false"/>
    <row r="868" customFormat="false" ht="12.8" hidden="false" customHeight="false" outlineLevel="0" collapsed="false"/>
    <row r="869" customFormat="false" ht="12.8" hidden="false" customHeight="false" outlineLevel="0" collapsed="false"/>
    <row r="870" customFormat="false" ht="12.8" hidden="false" customHeight="false" outlineLevel="0" collapsed="false"/>
    <row r="871" customFormat="false" ht="12.8" hidden="false" customHeight="false" outlineLevel="0" collapsed="false"/>
    <row r="872" customFormat="false" ht="12.8" hidden="false" customHeight="false" outlineLevel="0" collapsed="false"/>
    <row r="873" customFormat="false" ht="12.8" hidden="false" customHeight="false" outlineLevel="0" collapsed="false"/>
    <row r="874" customFormat="false" ht="12.8" hidden="false" customHeight="false" outlineLevel="0" collapsed="false"/>
    <row r="875" customFormat="false" ht="12.8" hidden="false" customHeight="false" outlineLevel="0" collapsed="false"/>
    <row r="876" customFormat="false" ht="12.8" hidden="false" customHeight="false" outlineLevel="0" collapsed="false"/>
    <row r="877" customFormat="false" ht="12.8" hidden="false" customHeight="false" outlineLevel="0" collapsed="false"/>
    <row r="878" customFormat="false" ht="12.8" hidden="false" customHeight="false" outlineLevel="0" collapsed="false"/>
    <row r="879" customFormat="false" ht="12.8" hidden="false" customHeight="false" outlineLevel="0" collapsed="false"/>
    <row r="880" customFormat="false" ht="12.8" hidden="false" customHeight="false" outlineLevel="0" collapsed="false"/>
    <row r="881" customFormat="false" ht="12.8" hidden="false" customHeight="false" outlineLevel="0" collapsed="false"/>
    <row r="882" customFormat="false" ht="12.8" hidden="false" customHeight="false" outlineLevel="0" collapsed="false"/>
    <row r="883" customFormat="false" ht="12.8" hidden="false" customHeight="false" outlineLevel="0" collapsed="false"/>
    <row r="884" customFormat="false" ht="12.8" hidden="false" customHeight="false" outlineLevel="0" collapsed="false"/>
    <row r="885" customFormat="false" ht="12.8" hidden="false" customHeight="false" outlineLevel="0" collapsed="false"/>
    <row r="886" customFormat="false" ht="12.8" hidden="false" customHeight="false" outlineLevel="0" collapsed="false"/>
    <row r="887" customFormat="false" ht="12.8" hidden="false" customHeight="false" outlineLevel="0" collapsed="false"/>
    <row r="888" customFormat="false" ht="12.8" hidden="false" customHeight="false" outlineLevel="0" collapsed="false"/>
    <row r="889" customFormat="false" ht="12.8" hidden="false" customHeight="false" outlineLevel="0" collapsed="false"/>
    <row r="890" customFormat="false" ht="12.8" hidden="false" customHeight="false" outlineLevel="0" collapsed="false"/>
    <row r="891" customFormat="false" ht="12.8" hidden="false" customHeight="false" outlineLevel="0" collapsed="false"/>
    <row r="892" customFormat="false" ht="12.8" hidden="false" customHeight="false" outlineLevel="0" collapsed="false"/>
    <row r="893" customFormat="false" ht="12.8" hidden="false" customHeight="false" outlineLevel="0" collapsed="false"/>
    <row r="894" customFormat="false" ht="12.8" hidden="false" customHeight="false" outlineLevel="0" collapsed="false"/>
    <row r="895" customFormat="false" ht="12.8" hidden="false" customHeight="false" outlineLevel="0" collapsed="false"/>
    <row r="896" customFormat="false" ht="12.8" hidden="false" customHeight="false" outlineLevel="0" collapsed="false"/>
    <row r="897" customFormat="false" ht="12.8" hidden="false" customHeight="false" outlineLevel="0" collapsed="false"/>
    <row r="898" customFormat="false" ht="12.8" hidden="false" customHeight="false" outlineLevel="0" collapsed="false"/>
    <row r="899" customFormat="false" ht="12.8" hidden="false" customHeight="false" outlineLevel="0" collapsed="false"/>
    <row r="900" customFormat="false" ht="12.8" hidden="false" customHeight="false" outlineLevel="0" collapsed="false"/>
    <row r="901" customFormat="false" ht="12.8" hidden="false" customHeight="false" outlineLevel="0" collapsed="false"/>
    <row r="902" customFormat="false" ht="12.8" hidden="false" customHeight="false" outlineLevel="0" collapsed="false"/>
    <row r="903" customFormat="false" ht="12.8" hidden="false" customHeight="false" outlineLevel="0" collapsed="false"/>
    <row r="904" customFormat="false" ht="12.8" hidden="false" customHeight="false" outlineLevel="0" collapsed="false"/>
    <row r="905" customFormat="false" ht="12.8" hidden="false" customHeight="false" outlineLevel="0" collapsed="false"/>
    <row r="906" customFormat="false" ht="12.8" hidden="false" customHeight="false" outlineLevel="0" collapsed="false"/>
    <row r="907" customFormat="false" ht="12.8" hidden="false" customHeight="false" outlineLevel="0" collapsed="false"/>
    <row r="908" customFormat="false" ht="12.8" hidden="false" customHeight="false" outlineLevel="0" collapsed="false"/>
    <row r="909" customFormat="false" ht="12.8" hidden="false" customHeight="false" outlineLevel="0" collapsed="false"/>
    <row r="910" customFormat="false" ht="12.8" hidden="false" customHeight="false" outlineLevel="0" collapsed="false"/>
    <row r="911" customFormat="false" ht="12.8" hidden="false" customHeight="false" outlineLevel="0" collapsed="false"/>
    <row r="912" customFormat="false" ht="12.8" hidden="false" customHeight="false" outlineLevel="0" collapsed="false"/>
    <row r="913" customFormat="false" ht="12.8" hidden="false" customHeight="false" outlineLevel="0" collapsed="false"/>
    <row r="914" customFormat="false" ht="12.8" hidden="false" customHeight="false" outlineLevel="0" collapsed="false"/>
    <row r="915" customFormat="false" ht="12.8" hidden="false" customHeight="false" outlineLevel="0" collapsed="false"/>
    <row r="916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B21:K21"/>
  <mergeCells count="665">
    <mergeCell ref="F6:G9"/>
    <mergeCell ref="B7:E9"/>
    <mergeCell ref="F10:G11"/>
    <mergeCell ref="F12:G13"/>
    <mergeCell ref="F14:G14"/>
    <mergeCell ref="F15:G15"/>
    <mergeCell ref="F16:G16"/>
    <mergeCell ref="G17:H17"/>
    <mergeCell ref="G18:H18"/>
    <mergeCell ref="F19:H19"/>
    <mergeCell ref="F20:H20"/>
    <mergeCell ref="F21:G21"/>
    <mergeCell ref="F23:G23"/>
    <mergeCell ref="F24:G24"/>
    <mergeCell ref="F25:G25"/>
    <mergeCell ref="F27:G27"/>
    <mergeCell ref="F28:G28"/>
    <mergeCell ref="F30:G30"/>
    <mergeCell ref="F31:G31"/>
    <mergeCell ref="F33:G33"/>
    <mergeCell ref="F34:G34"/>
    <mergeCell ref="F35:G35"/>
    <mergeCell ref="F36:G36"/>
    <mergeCell ref="F37:G37"/>
    <mergeCell ref="F39:G39"/>
    <mergeCell ref="F40:G40"/>
    <mergeCell ref="F42:G42"/>
    <mergeCell ref="F43:G43"/>
    <mergeCell ref="F44:G44"/>
    <mergeCell ref="F45:G45"/>
    <mergeCell ref="F47:G47"/>
    <mergeCell ref="F48:G48"/>
    <mergeCell ref="F49:G49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3:G93"/>
    <mergeCell ref="F94:G94"/>
    <mergeCell ref="F95:G95"/>
    <mergeCell ref="F97:G97"/>
    <mergeCell ref="F98:G98"/>
    <mergeCell ref="F99:G99"/>
    <mergeCell ref="F101:G101"/>
    <mergeCell ref="F102:G102"/>
    <mergeCell ref="F103:G103"/>
    <mergeCell ref="F104:G104"/>
    <mergeCell ref="F105:G105"/>
    <mergeCell ref="F107:G107"/>
    <mergeCell ref="F108:G108"/>
    <mergeCell ref="F109:G109"/>
    <mergeCell ref="F111:G111"/>
    <mergeCell ref="F112:G112"/>
    <mergeCell ref="F114:G114"/>
    <mergeCell ref="F115:G115"/>
    <mergeCell ref="F117:G117"/>
    <mergeCell ref="F118:G118"/>
    <mergeCell ref="F120:G120"/>
    <mergeCell ref="F121:G121"/>
    <mergeCell ref="F123:G123"/>
    <mergeCell ref="F124:G124"/>
    <mergeCell ref="F126:G126"/>
    <mergeCell ref="F127:G127"/>
    <mergeCell ref="F128:G128"/>
    <mergeCell ref="F129:G129"/>
    <mergeCell ref="F130:G130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1:G141"/>
    <mergeCell ref="F142:G142"/>
    <mergeCell ref="F143:G143"/>
    <mergeCell ref="F144:G144"/>
    <mergeCell ref="F146:G146"/>
    <mergeCell ref="F147:G147"/>
    <mergeCell ref="F148:G148"/>
    <mergeCell ref="F150:G150"/>
    <mergeCell ref="F151:G151"/>
    <mergeCell ref="F152:G152"/>
    <mergeCell ref="F153:G153"/>
    <mergeCell ref="F155:G155"/>
    <mergeCell ref="F156:G156"/>
    <mergeCell ref="F157:G157"/>
    <mergeCell ref="F158:G158"/>
    <mergeCell ref="F160:G160"/>
    <mergeCell ref="F161:G161"/>
    <mergeCell ref="F162:G162"/>
    <mergeCell ref="F164:G164"/>
    <mergeCell ref="F165:G165"/>
    <mergeCell ref="F167:G167"/>
    <mergeCell ref="F168:G168"/>
    <mergeCell ref="F169:G169"/>
    <mergeCell ref="F170:G170"/>
    <mergeCell ref="F171:G171"/>
    <mergeCell ref="F172:G172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4:G254"/>
    <mergeCell ref="F255:G255"/>
    <mergeCell ref="F256:G256"/>
    <mergeCell ref="F257:G257"/>
    <mergeCell ref="F258:G258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1:G301"/>
    <mergeCell ref="F302:G302"/>
    <mergeCell ref="F303:G303"/>
    <mergeCell ref="F304:G304"/>
    <mergeCell ref="F305:G305"/>
    <mergeCell ref="F306:G306"/>
    <mergeCell ref="F307:G307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6:G346"/>
    <mergeCell ref="F347:G347"/>
    <mergeCell ref="F348:G348"/>
    <mergeCell ref="F349:G349"/>
    <mergeCell ref="F350:G350"/>
    <mergeCell ref="F352:G352"/>
    <mergeCell ref="F353:G353"/>
    <mergeCell ref="F355:G355"/>
    <mergeCell ref="F356:G356"/>
    <mergeCell ref="F357:G357"/>
    <mergeCell ref="F358:G358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6:G386"/>
    <mergeCell ref="F387:G387"/>
    <mergeCell ref="F388:G388"/>
    <mergeCell ref="F389:G389"/>
    <mergeCell ref="F390:G390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1:G421"/>
    <mergeCell ref="F422:G422"/>
    <mergeCell ref="F423:G423"/>
    <mergeCell ref="F424:G424"/>
    <mergeCell ref="F425:G425"/>
    <mergeCell ref="F427:G427"/>
    <mergeCell ref="F428:G428"/>
    <mergeCell ref="F430:G430"/>
    <mergeCell ref="F431:G431"/>
    <mergeCell ref="F432:G432"/>
    <mergeCell ref="F434:G434"/>
    <mergeCell ref="F435:G435"/>
    <mergeCell ref="F436:G436"/>
    <mergeCell ref="F437:G437"/>
    <mergeCell ref="F438:G438"/>
    <mergeCell ref="F440:G440"/>
    <mergeCell ref="F441:G441"/>
    <mergeCell ref="F442:G442"/>
    <mergeCell ref="F443:G443"/>
    <mergeCell ref="F445:G445"/>
    <mergeCell ref="F446:G446"/>
    <mergeCell ref="F447:G447"/>
    <mergeCell ref="F449:G449"/>
    <mergeCell ref="F450:G450"/>
    <mergeCell ref="F451:G451"/>
    <mergeCell ref="F453:G453"/>
    <mergeCell ref="F454:G454"/>
    <mergeCell ref="F455:G455"/>
    <mergeCell ref="F456:G456"/>
    <mergeCell ref="F457:G457"/>
    <mergeCell ref="F459:G459"/>
    <mergeCell ref="F460:G460"/>
    <mergeCell ref="F461:G461"/>
    <mergeCell ref="F463:G463"/>
    <mergeCell ref="F464:G464"/>
    <mergeCell ref="F465:G465"/>
    <mergeCell ref="F467:G467"/>
    <mergeCell ref="F468:G468"/>
    <mergeCell ref="F469:G469"/>
    <mergeCell ref="F471:G471"/>
    <mergeCell ref="F472:G472"/>
    <mergeCell ref="F474:G474"/>
    <mergeCell ref="F475:G475"/>
    <mergeCell ref="F476:G476"/>
    <mergeCell ref="F477:G477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90:G490"/>
    <mergeCell ref="F491:G491"/>
    <mergeCell ref="F493:G493"/>
    <mergeCell ref="F494:G494"/>
    <mergeCell ref="F495:G495"/>
    <mergeCell ref="F496:G496"/>
    <mergeCell ref="F497:G497"/>
    <mergeCell ref="F499:G499"/>
    <mergeCell ref="F500:G500"/>
    <mergeCell ref="F501:G501"/>
    <mergeCell ref="F502:G502"/>
    <mergeCell ref="F504:G504"/>
    <mergeCell ref="F505:G505"/>
    <mergeCell ref="F507:G507"/>
    <mergeCell ref="F508:G508"/>
    <mergeCell ref="F509:G509"/>
    <mergeCell ref="F510:G510"/>
    <mergeCell ref="F511:G511"/>
    <mergeCell ref="F513:G513"/>
    <mergeCell ref="F514:G514"/>
    <mergeCell ref="F515:G515"/>
    <mergeCell ref="F517:G517"/>
    <mergeCell ref="F518:G518"/>
    <mergeCell ref="F520:G520"/>
    <mergeCell ref="F521:G521"/>
    <mergeCell ref="F522:G522"/>
    <mergeCell ref="F524:G524"/>
    <mergeCell ref="F525:G525"/>
    <mergeCell ref="F526:G526"/>
    <mergeCell ref="F528:G528"/>
    <mergeCell ref="F529:G529"/>
    <mergeCell ref="F530:G530"/>
    <mergeCell ref="F532:G532"/>
    <mergeCell ref="F533:G533"/>
    <mergeCell ref="F535:G535"/>
    <mergeCell ref="F536:G536"/>
    <mergeCell ref="F537:G537"/>
    <mergeCell ref="F538:G538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3:G553"/>
    <mergeCell ref="F554:G554"/>
    <mergeCell ref="F555:G555"/>
    <mergeCell ref="F556:G556"/>
    <mergeCell ref="F558:G558"/>
    <mergeCell ref="F559:G559"/>
    <mergeCell ref="F561:G561"/>
    <mergeCell ref="F562:G562"/>
    <mergeCell ref="F563:G563"/>
    <mergeCell ref="F564:G564"/>
    <mergeCell ref="F565:G565"/>
    <mergeCell ref="F567:G567"/>
    <mergeCell ref="F568:G568"/>
    <mergeCell ref="F570:G570"/>
    <mergeCell ref="F571:G571"/>
    <mergeCell ref="F573:G573"/>
    <mergeCell ref="F574:G574"/>
    <mergeCell ref="F575:G575"/>
    <mergeCell ref="F576:G576"/>
    <mergeCell ref="F577:G577"/>
    <mergeCell ref="F578:G578"/>
    <mergeCell ref="F580:G580"/>
    <mergeCell ref="F581:G581"/>
    <mergeCell ref="F582:G582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6:G596"/>
    <mergeCell ref="F597:G597"/>
    <mergeCell ref="F598:G598"/>
    <mergeCell ref="F599:G599"/>
    <mergeCell ref="F600:G600"/>
    <mergeCell ref="F601:G601"/>
    <mergeCell ref="F603:G603"/>
    <mergeCell ref="F604:G604"/>
    <mergeCell ref="F605:G605"/>
    <mergeCell ref="F607:G607"/>
    <mergeCell ref="F608:G608"/>
    <mergeCell ref="F609:G609"/>
    <mergeCell ref="F610:G610"/>
    <mergeCell ref="F611:G611"/>
    <mergeCell ref="F613:G613"/>
    <mergeCell ref="F614:G614"/>
    <mergeCell ref="F615:G615"/>
    <mergeCell ref="F617:G617"/>
    <mergeCell ref="F618:G618"/>
    <mergeCell ref="F619:G619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</mergeCells>
  <conditionalFormatting sqref="I3:I6">
    <cfRule type="expression" priority="2" aboveAverage="0" equalAverage="0" bottom="0" percent="0" rank="0" text="" dxfId="0">
      <formula>LEN(TRIM(I3))=0</formula>
    </cfRule>
  </conditionalFormatting>
  <conditionalFormatting sqref="G17:H18">
    <cfRule type="containsText" priority="3" aboveAverage="0" equalAverage="0" bottom="0" percent="0" rank="0" text="e" dxfId="1"/>
  </conditionalFormatting>
  <printOptions headings="false" gridLines="false" gridLinesSet="true" horizontalCentered="true" verticalCentered="false"/>
  <pageMargins left="0" right="0" top="0" bottom="0" header="0.511805555555555" footer="0.511805555555555"/>
  <pageSetup paperSize="9" scale="100" firstPageNumber="0" fitToWidth="1" fitToHeight="10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E1:G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3" activeCellId="0" sqref="E13"/>
    </sheetView>
  </sheetViews>
  <sheetFormatPr defaultRowHeight="13.2"/>
  <cols>
    <col collapsed="false" hidden="false" max="4" min="1" style="237" width="10.6632653061225"/>
    <col collapsed="false" hidden="false" max="6" min="5" style="237" width="36.8520408163265"/>
    <col collapsed="false" hidden="false" max="7" min="7" style="237" width="21.8673469387755"/>
    <col collapsed="false" hidden="false" max="1025" min="8" style="237" width="10.6632653061225"/>
  </cols>
  <sheetData>
    <row r="1" customFormat="false" ht="13.2" hidden="false" customHeight="false" outlineLevel="0" collapsed="false">
      <c r="E1" s="0"/>
      <c r="F1" s="0"/>
      <c r="G1" s="0"/>
    </row>
    <row r="2" customFormat="false" ht="13.8" hidden="false" customHeight="false" outlineLevel="0" collapsed="false">
      <c r="E2" s="0"/>
      <c r="F2" s="0"/>
      <c r="G2" s="0"/>
    </row>
    <row r="3" customFormat="false" ht="21.75" hidden="false" customHeight="true" outlineLevel="0" collapsed="false">
      <c r="E3" s="238"/>
      <c r="F3" s="238"/>
      <c r="G3" s="238"/>
    </row>
    <row r="4" customFormat="false" ht="13.2" hidden="false" customHeight="false" outlineLevel="0" collapsed="false">
      <c r="E4" s="22" t="s">
        <v>1085</v>
      </c>
      <c r="F4" s="22" t="s">
        <v>1086</v>
      </c>
      <c r="G4" s="22" t="s">
        <v>1087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2014-09-22T19:27:40Z</dcterms:created>
  <dc:creator>Caro</dc:creator>
  <dc:description/>
  <dc:language>en-US</dc:language>
  <cp:lastModifiedBy/>
  <cp:lastPrinted>2017-07-19T17:11:46Z</cp:lastPrinted>
  <dcterms:modified xsi:type="dcterms:W3CDTF">2017-08-16T14:29:59Z</dcterms:modified>
  <cp:revision>30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