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2.jpeg" ContentType="image/jpeg"/>
  <Override PartName="/xl/media/image1.wmf" ContentType="image/x-wmf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PEDIDO COT MM-MP" sheetId="1" state="visible" r:id="rId2"/>
    <sheet name="Hoja2" sheetId="2" state="visible" r:id="rId3"/>
    <sheet name="Hoja3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<sst xmlns="http://schemas.openxmlformats.org/spreadsheetml/2006/main" count="1599" uniqueCount="1072">
  <si>
    <t xml:space="preserve">N° Pedido</t>
  </si>
  <si>
    <t xml:space="preserve">CODIGO EMPAQUE</t>
  </si>
  <si>
    <t xml:space="preserve">Semana</t>
  </si>
  <si>
    <t xml:space="preserve">Fecha Recepcion</t>
  </si>
  <si>
    <t xml:space="preserve">PEDIDO DE COTIZACION
 Vigencia 09 de OCTUBRE 2017</t>
  </si>
  <si>
    <t xml:space="preserve">N° Cliente</t>
  </si>
  <si>
    <t xml:space="preserve">REGISTRADO POR</t>
  </si>
  <si>
    <t xml:space="preserve">Fecha Pedido</t>
  </si>
  <si>
    <t xml:space="preserve">Comercializador </t>
  </si>
  <si>
    <t xml:space="preserve">Campos Obligatorios</t>
  </si>
  <si>
    <t xml:space="preserve">REAL</t>
  </si>
  <si>
    <t xml:space="preserve">Sucursal / Ciudad</t>
  </si>
  <si>
    <t xml:space="preserve">Total Unidades</t>
  </si>
  <si>
    <t xml:space="preserve">MILA</t>
  </si>
  <si>
    <t xml:space="preserve">Paletas y Mini Paletas</t>
  </si>
  <si>
    <t xml:space="preserve">Herramientas y Accesorios</t>
  </si>
  <si>
    <t xml:space="preserve">AZUL agregado en esta NP</t>
  </si>
  <si>
    <t xml:space="preserve">Sub-Total </t>
  </si>
  <si>
    <t xml:space="preserve">Desc. %</t>
  </si>
  <si>
    <t xml:space="preserve">Transporte</t>
  </si>
  <si>
    <t xml:space="preserve">Total con IVA</t>
  </si>
  <si>
    <t xml:space="preserve">Comentarios</t>
  </si>
  <si>
    <t xml:space="preserve">UVC</t>
  </si>
  <si>
    <t xml:space="preserve">Los Precios incluyen el IVA</t>
  </si>
  <si>
    <t xml:space="preserve">A-COD </t>
  </si>
  <si>
    <t xml:space="preserve">C-COD</t>
  </si>
  <si>
    <t xml:space="preserve">LINEA</t>
  </si>
  <si>
    <t xml:space="preserve">PROD</t>
  </si>
  <si>
    <t xml:space="preserve">DESCRIPCION</t>
  </si>
  <si>
    <t xml:space="preserve">ARTICULO</t>
  </si>
  <si>
    <t xml:space="preserve">CANT PEDIDO</t>
  </si>
  <si>
    <t xml:space="preserve">PRECIO PUBLICO</t>
  </si>
  <si>
    <t xml:space="preserve">TOTAL</t>
  </si>
  <si>
    <t xml:space="preserve">Kits - ¨Formulas de Ultima Generación¨</t>
  </si>
  <si>
    <t xml:space="preserve">49
24</t>
  </si>
  <si>
    <t xml:space="preserve">1
1</t>
  </si>
  <si>
    <t xml:space="preserve">MP</t>
  </si>
  <si>
    <t xml:space="preserve">Kit con : Set de Bases Alta cobertura Ultra HD- Unificador de Texturas HD +Porta Cosmeticos Cristal</t>
  </si>
  <si>
    <t xml:space="preserve">TOTAL ART. 5000</t>
  </si>
  <si>
    <t xml:space="preserve">KITS ESCUELA</t>
  </si>
  <si>
    <t xml:space="preserve">25
1
6</t>
  </si>
  <si>
    <t xml:space="preserve">1
1
1</t>
  </si>
  <si>
    <r>
      <rPr>
        <b val="true"/>
        <sz val="10"/>
        <rFont val="Calibri"/>
        <family val="2"/>
        <charset val="1"/>
      </rPr>
      <t xml:space="preserve">Kit Escuela de 3 Paletas- Art.-1003P- 1106P - 1501P -</t>
    </r>
    <r>
      <rPr>
        <sz val="10"/>
        <rFont val="Calibri"/>
        <family val="2"/>
        <charset val="1"/>
      </rPr>
      <t xml:space="preserve">  (1</t>
    </r>
    <r>
      <rPr>
        <i val="true"/>
        <sz val="10"/>
        <rFont val="Calibri"/>
        <family val="2"/>
        <charset val="1"/>
      </rPr>
      <t xml:space="preserve">5</t>
    </r>
    <r>
      <rPr>
        <sz val="10"/>
        <rFont val="Calibri"/>
        <family val="2"/>
        <charset val="1"/>
      </rPr>
      <t xml:space="preserve">correctores y bases ,14  tonos de sombras, 32 tonos de labiales)</t>
    </r>
    <r>
      <rPr>
        <b val="true"/>
        <sz val="10"/>
        <rFont val="Calibri"/>
        <family val="2"/>
        <charset val="1"/>
      </rPr>
      <t xml:space="preserve">  </t>
    </r>
    <r>
      <rPr>
        <b val="true"/>
        <sz val="10"/>
        <color rgb="FFFF0000"/>
        <rFont val="Calibri"/>
        <family val="2"/>
        <charset val="1"/>
      </rPr>
      <t xml:space="preserve"> </t>
    </r>
  </si>
  <si>
    <t xml:space="preserve">3003P</t>
  </si>
  <si>
    <t xml:space="preserve">MM</t>
  </si>
  <si>
    <r>
      <rPr>
        <b val="true"/>
        <sz val="10"/>
        <rFont val="Calibri"/>
        <family val="2"/>
        <charset val="1"/>
      </rPr>
      <t xml:space="preserve">Kit Escuela de 3 Paletas-Art.- 1102P - 1103P- 1104P- </t>
    </r>
    <r>
      <rPr>
        <sz val="10"/>
        <rFont val="Calibri"/>
        <family val="2"/>
        <charset val="1"/>
      </rPr>
      <t xml:space="preserve">42  tonos de sombras .</t>
    </r>
  </si>
  <si>
    <t xml:space="preserve">3004P</t>
  </si>
  <si>
    <t xml:space="preserve">1
30</t>
  </si>
  <si>
    <t xml:space="preserve">2
1</t>
  </si>
  <si>
    <r>
      <rPr>
        <b val="true"/>
        <sz val="10"/>
        <rFont val="Calibri"/>
        <family val="2"/>
        <charset val="1"/>
      </rPr>
      <t xml:space="preserve">Kit Escuela de 3 Paletas-Art.- 1107P - 1108P- 1221P- </t>
    </r>
    <r>
      <rPr>
        <sz val="10"/>
        <rFont val="Calibri"/>
        <family val="2"/>
        <charset val="1"/>
      </rPr>
      <t xml:space="preserve">(30 tonos de sombras ,15 tonos de cremoso multifuncion labios y pomulos.</t>
    </r>
  </si>
  <si>
    <t xml:space="preserve">3005P</t>
  </si>
  <si>
    <t xml:space="preserve">TOTAL KIT ESCUELA</t>
  </si>
  <si>
    <t xml:space="preserve">LINEA: "Siliconas" HD</t>
  </si>
  <si>
    <r>
      <rPr>
        <sz val="10"/>
        <rFont val="Calibri"/>
        <family val="2"/>
        <charset val="1"/>
      </rPr>
      <t xml:space="preserve">Diluyente Siliconado  -</t>
    </r>
    <r>
      <rPr>
        <i val="true"/>
        <sz val="10"/>
        <rFont val="Calibri"/>
        <family val="2"/>
        <charset val="1"/>
      </rPr>
      <t xml:space="preserve">Apto HD</t>
    </r>
    <r>
      <rPr>
        <sz val="10"/>
        <rFont val="Calibri"/>
        <family val="2"/>
        <charset val="1"/>
      </rPr>
      <t xml:space="preserve"> a Prueba de Agua (Gotero) x 20cc.      </t>
    </r>
  </si>
  <si>
    <t xml:space="preserve">2013P</t>
  </si>
  <si>
    <r>
      <rPr>
        <sz val="10"/>
        <rFont val="Calibri"/>
        <family val="2"/>
        <charset val="1"/>
      </rPr>
      <t xml:space="preserve">Fluidificador de Texturas  </t>
    </r>
    <r>
      <rPr>
        <i val="true"/>
        <sz val="10"/>
        <rFont val="Calibri"/>
        <family val="2"/>
        <charset val="1"/>
      </rPr>
      <t xml:space="preserve">-Apto HD</t>
    </r>
    <r>
      <rPr>
        <sz val="10"/>
        <rFont val="Calibri"/>
        <family val="2"/>
        <charset val="1"/>
      </rPr>
      <t xml:space="preserve"> (Botella con dosificador)  x 10g.</t>
    </r>
  </si>
  <si>
    <t xml:space="preserve">2014P</t>
  </si>
  <si>
    <r>
      <rPr>
        <sz val="10"/>
        <rFont val="Calibri"/>
        <family val="2"/>
        <charset val="1"/>
      </rPr>
      <t xml:space="preserve">Diluyente para Sombra  </t>
    </r>
    <r>
      <rPr>
        <i val="true"/>
        <sz val="10"/>
        <rFont val="Calibri"/>
        <family val="2"/>
        <charset val="1"/>
      </rPr>
      <t xml:space="preserve">-Apto HD</t>
    </r>
    <r>
      <rPr>
        <sz val="10"/>
        <rFont val="Calibri"/>
        <family val="2"/>
        <charset val="1"/>
      </rPr>
      <t xml:space="preserve">  (Botella con dosificador) x 10cc.</t>
    </r>
  </si>
  <si>
    <t xml:space="preserve">2015P</t>
  </si>
  <si>
    <t xml:space="preserve">Unificador de texturas HD (Botella con Gotero) x 20cc.   </t>
  </si>
  <si>
    <t xml:space="preserve">2112P</t>
  </si>
  <si>
    <r>
      <rPr>
        <sz val="10"/>
        <rFont val="Calibri"/>
        <family val="2"/>
        <charset val="1"/>
      </rPr>
      <t xml:space="preserve">Fijador Multifunción  </t>
    </r>
    <r>
      <rPr>
        <i val="true"/>
        <sz val="10"/>
        <rFont val="Calibri"/>
        <family val="2"/>
        <charset val="1"/>
      </rPr>
      <t xml:space="preserve">-Apto HD</t>
    </r>
    <r>
      <rPr>
        <sz val="10"/>
        <rFont val="Calibri"/>
        <family val="2"/>
        <charset val="1"/>
      </rPr>
      <t xml:space="preserve">  (Botella pulverizadora) x 55cc.   </t>
    </r>
  </si>
  <si>
    <t xml:space="preserve">2113P</t>
  </si>
  <si>
    <t xml:space="preserve">TOTAL SILICONAS</t>
  </si>
  <si>
    <r>
      <rPr>
        <b val="true"/>
        <sz val="10"/>
        <rFont val="Calibri"/>
        <family val="2"/>
        <charset val="1"/>
      </rPr>
      <t xml:space="preserve">1000 - Tonalizador Correctivo
 </t>
    </r>
    <r>
      <rPr>
        <b val="true"/>
        <i val="true"/>
        <sz val="10"/>
        <rFont val="Calibri"/>
        <family val="2"/>
        <charset val="1"/>
      </rPr>
      <t xml:space="preserve">Corrector Cremoso Duo-
</t>
    </r>
    <r>
      <rPr>
        <i val="true"/>
        <sz val="10"/>
        <rFont val="Calibri"/>
        <family val="2"/>
        <charset val="1"/>
      </rPr>
      <t xml:space="preserve">Petaca Dúo x 4g.</t>
    </r>
  </si>
  <si>
    <r>
      <rPr>
        <sz val="10"/>
        <rFont val="Calibri"/>
        <family val="2"/>
        <charset val="1"/>
      </rPr>
      <t xml:space="preserve">Tonalizador Correctivo</t>
    </r>
    <r>
      <rPr>
        <b val="true"/>
        <sz val="10"/>
        <rFont val="Calibri"/>
        <family val="2"/>
        <charset val="1"/>
      </rPr>
      <t xml:space="preserve"> Beige Amarillento / Beige grisado  </t>
    </r>
  </si>
  <si>
    <t xml:space="preserve">1000-01</t>
  </si>
  <si>
    <r>
      <rPr>
        <sz val="10"/>
        <rFont val="Calibri"/>
        <family val="2"/>
        <charset val="1"/>
      </rPr>
      <t xml:space="preserve">Tonalizador Correctivo </t>
    </r>
    <r>
      <rPr>
        <b val="true"/>
        <sz val="10"/>
        <rFont val="Calibri"/>
        <family val="2"/>
        <charset val="1"/>
      </rPr>
      <t xml:space="preserve">Salmón / Tostado</t>
    </r>
  </si>
  <si>
    <t xml:space="preserve">1000-02</t>
  </si>
  <si>
    <t xml:space="preserve">TOTAL ART. 1000</t>
  </si>
  <si>
    <r>
      <rPr>
        <b val="true"/>
        <sz val="10"/>
        <rFont val="Calibri"/>
        <family val="2"/>
        <charset val="1"/>
      </rPr>
      <t xml:space="preserve">1014 - Fluidificador de texturas 
</t>
    </r>
    <r>
      <rPr>
        <b val="true"/>
        <i val="true"/>
        <sz val="10"/>
        <rFont val="Calibri"/>
        <family val="2"/>
        <charset val="1"/>
      </rPr>
      <t xml:space="preserve">Pre Base de Maquillaje 
</t>
    </r>
    <r>
      <rPr>
        <i val="true"/>
        <sz val="10"/>
        <rFont val="Calibri"/>
        <family val="2"/>
        <charset val="1"/>
      </rPr>
      <t xml:space="preserve">Botella con dosificador x 20g.</t>
    </r>
  </si>
  <si>
    <t xml:space="preserve">Fluidificador de texturas.  Pre base.</t>
  </si>
  <si>
    <t xml:space="preserve">TOTAL ART. 1014</t>
  </si>
  <si>
    <r>
      <rPr>
        <b val="true"/>
        <sz val="10"/>
        <color rgb="FF0000FF"/>
        <rFont val="Calibri"/>
        <family val="2"/>
        <charset val="1"/>
      </rPr>
      <t xml:space="preserve">1015 -Pre  Base Matificante Ultra HD
</t>
    </r>
    <r>
      <rPr>
        <i val="true"/>
        <sz val="10"/>
        <color rgb="FF0000FF"/>
        <rFont val="Calibri"/>
        <family val="2"/>
        <charset val="1"/>
      </rPr>
      <t xml:space="preserve">Frasco x 19g.</t>
    </r>
  </si>
  <si>
    <t xml:space="preserve">Pre Base  Matificante Ultra HD - Claro</t>
  </si>
  <si>
    <t xml:space="preserve">1015-01</t>
  </si>
  <si>
    <t xml:space="preserve">Pre Base  Matificante Ultra HD -Oscuro</t>
  </si>
  <si>
    <t xml:space="preserve">1015-02</t>
  </si>
  <si>
    <t xml:space="preserve">TOTAL ART. 1015</t>
  </si>
  <si>
    <r>
      <rPr>
        <b val="true"/>
        <sz val="10"/>
        <rFont val="Calibri"/>
        <family val="2"/>
        <charset val="1"/>
      </rPr>
      <t xml:space="preserve">1110 - Sombra Compacta 
</t>
    </r>
    <r>
      <rPr>
        <b val="true"/>
        <i val="true"/>
        <sz val="10"/>
        <rFont val="Calibri"/>
        <family val="2"/>
        <charset val="1"/>
      </rPr>
      <t xml:space="preserve">Hiperpigmentadas
</t>
    </r>
    <r>
      <rPr>
        <i val="true"/>
        <sz val="10"/>
        <rFont val="Calibri"/>
        <family val="2"/>
        <charset val="1"/>
      </rPr>
      <t xml:space="preserve">Repuesto de 37 mm. x 4g.</t>
    </r>
  </si>
  <si>
    <r>
      <rPr>
        <sz val="10"/>
        <rFont val="Calibri"/>
        <family val="2"/>
        <charset val="1"/>
      </rPr>
      <t xml:space="preserve">Sombra Compacta (Repuesto)</t>
    </r>
    <r>
      <rPr>
        <b val="true"/>
        <sz val="10"/>
        <rFont val="Calibri"/>
        <family val="2"/>
        <charset val="1"/>
      </rPr>
      <t xml:space="preserve"> Rosa Perlado</t>
    </r>
  </si>
  <si>
    <t xml:space="preserve">1110-106</t>
  </si>
  <si>
    <r>
      <rPr>
        <sz val="10"/>
        <rFont val="Calibri"/>
        <family val="2"/>
        <charset val="1"/>
      </rPr>
      <t xml:space="preserve">Sombra Compacta (Repuesto) </t>
    </r>
    <r>
      <rPr>
        <b val="true"/>
        <sz val="10"/>
        <rFont val="Calibri"/>
        <family val="2"/>
        <charset val="1"/>
      </rPr>
      <t xml:space="preserve">Rosa Bebe Satinado    </t>
    </r>
  </si>
  <si>
    <t xml:space="preserve">1110-108</t>
  </si>
  <si>
    <r>
      <rPr>
        <sz val="10"/>
        <rFont val="Calibri"/>
        <family val="2"/>
        <charset val="1"/>
      </rPr>
      <t xml:space="preserve">Sombra Compacta (Repuesto) </t>
    </r>
    <r>
      <rPr>
        <b val="true"/>
        <sz val="10"/>
        <rFont val="Calibri"/>
        <family val="2"/>
        <charset val="1"/>
      </rPr>
      <t xml:space="preserve">Anaranjado Claro Satinado</t>
    </r>
  </si>
  <si>
    <t xml:space="preserve">1110-109</t>
  </si>
  <si>
    <r>
      <rPr>
        <sz val="10"/>
        <rFont val="Calibri"/>
        <family val="2"/>
        <charset val="1"/>
      </rPr>
      <t xml:space="preserve">Sombra Compacta (Repuesto)</t>
    </r>
    <r>
      <rPr>
        <b val="true"/>
        <sz val="10"/>
        <rFont val="Calibri"/>
        <family val="2"/>
        <charset val="1"/>
      </rPr>
      <t xml:space="preserve"> Verde Musgo Perlado</t>
    </r>
  </si>
  <si>
    <t xml:space="preserve">1110-110</t>
  </si>
  <si>
    <r>
      <rPr>
        <sz val="10"/>
        <rFont val="Calibri"/>
        <family val="2"/>
        <charset val="1"/>
      </rPr>
      <t xml:space="preserve">Sombra Compacta (Repuesto) </t>
    </r>
    <r>
      <rPr>
        <b val="true"/>
        <sz val="10"/>
        <rFont val="Calibri"/>
        <family val="2"/>
        <charset val="1"/>
      </rPr>
      <t xml:space="preserve">Azul  Intenso Satinado</t>
    </r>
  </si>
  <si>
    <t xml:space="preserve">1110-111</t>
  </si>
  <si>
    <r>
      <rPr>
        <sz val="10"/>
        <rFont val="Calibri"/>
        <family val="2"/>
        <charset val="1"/>
      </rPr>
      <t xml:space="preserve">Sombra Compacta (Repuesto)</t>
    </r>
    <r>
      <rPr>
        <b val="true"/>
        <sz val="10"/>
        <rFont val="Calibri"/>
        <family val="2"/>
        <charset val="1"/>
      </rPr>
      <t xml:space="preserve"> Celeste Perlado</t>
    </r>
  </si>
  <si>
    <t xml:space="preserve">1110-112</t>
  </si>
  <si>
    <r>
      <rPr>
        <sz val="10"/>
        <rFont val="Calibri"/>
        <family val="2"/>
        <charset val="1"/>
      </rPr>
      <t xml:space="preserve">Sombra Compacta (Repuesto)</t>
    </r>
    <r>
      <rPr>
        <b val="true"/>
        <sz val="10"/>
        <rFont val="Calibri"/>
        <family val="2"/>
        <charset val="1"/>
      </rPr>
      <t xml:space="preserve"> Cobre Satinado</t>
    </r>
  </si>
  <si>
    <t xml:space="preserve">1110-114</t>
  </si>
  <si>
    <r>
      <rPr>
        <sz val="10"/>
        <rFont val="Calibri"/>
        <family val="2"/>
        <charset val="1"/>
      </rPr>
      <t xml:space="preserve">Sombra Compacta (Repuesto) </t>
    </r>
    <r>
      <rPr>
        <b val="true"/>
        <sz val="10"/>
        <rFont val="Calibri"/>
        <family val="2"/>
        <charset val="1"/>
      </rPr>
      <t xml:space="preserve">Habano Satinado  </t>
    </r>
  </si>
  <si>
    <t xml:space="preserve">1110-115</t>
  </si>
  <si>
    <r>
      <rPr>
        <sz val="10"/>
        <rFont val="Calibri"/>
        <family val="2"/>
        <charset val="1"/>
      </rPr>
      <t xml:space="preserve">Sombra Compacta (Repuesto) </t>
    </r>
    <r>
      <rPr>
        <b val="true"/>
        <sz val="10"/>
        <rFont val="Calibri"/>
        <family val="2"/>
        <charset val="1"/>
      </rPr>
      <t xml:space="preserve">Marfil Satinado    </t>
    </r>
  </si>
  <si>
    <t xml:space="preserve">1110-116</t>
  </si>
  <si>
    <r>
      <rPr>
        <sz val="10"/>
        <rFont val="Calibri"/>
        <family val="2"/>
        <charset val="1"/>
      </rPr>
      <t xml:space="preserve">Sombra Compacta (Repuesto) </t>
    </r>
    <r>
      <rPr>
        <b val="true"/>
        <sz val="10"/>
        <rFont val="Calibri"/>
        <family val="2"/>
        <charset val="1"/>
      </rPr>
      <t xml:space="preserve">Rosa Mate</t>
    </r>
  </si>
  <si>
    <t xml:space="preserve">1110-118</t>
  </si>
  <si>
    <r>
      <rPr>
        <sz val="10"/>
        <rFont val="Calibri"/>
        <family val="2"/>
        <charset val="1"/>
      </rPr>
      <t xml:space="preserve">Sombra Compacta (Repuesto) </t>
    </r>
    <r>
      <rPr>
        <b val="true"/>
        <sz val="10"/>
        <rFont val="Calibri"/>
        <family val="2"/>
        <charset val="1"/>
      </rPr>
      <t xml:space="preserve">Blanco Perlado</t>
    </r>
  </si>
  <si>
    <t xml:space="preserve">1110-124</t>
  </si>
  <si>
    <r>
      <rPr>
        <sz val="10"/>
        <rFont val="Calibri"/>
        <family val="2"/>
        <charset val="1"/>
      </rPr>
      <t xml:space="preserve">Sombra Compacta (Repuesto) </t>
    </r>
    <r>
      <rPr>
        <b val="true"/>
        <sz val="10"/>
        <rFont val="Calibri"/>
        <family val="2"/>
        <charset val="1"/>
      </rPr>
      <t xml:space="preserve">Violeta Satinado   </t>
    </r>
  </si>
  <si>
    <t xml:space="preserve">1110-127</t>
  </si>
  <si>
    <r>
      <rPr>
        <sz val="10"/>
        <rFont val="Calibri"/>
        <family val="2"/>
        <charset val="1"/>
      </rPr>
      <t xml:space="preserve">Sombra Compacta (Repuesto)</t>
    </r>
    <r>
      <rPr>
        <b val="true"/>
        <sz val="10"/>
        <rFont val="Calibri"/>
        <family val="2"/>
        <charset val="1"/>
      </rPr>
      <t xml:space="preserve"> Terracota Satinado</t>
    </r>
  </si>
  <si>
    <t xml:space="preserve">1110-128</t>
  </si>
  <si>
    <r>
      <rPr>
        <sz val="10"/>
        <rFont val="Calibri"/>
        <family val="2"/>
        <charset val="1"/>
      </rPr>
      <t xml:space="preserve">Sombra Compacta (Repuesto) </t>
    </r>
    <r>
      <rPr>
        <b val="true"/>
        <sz val="10"/>
        <rFont val="Calibri"/>
        <family val="2"/>
        <charset val="1"/>
      </rPr>
      <t xml:space="preserve">Rosa Bebe Semi-Mate</t>
    </r>
  </si>
  <si>
    <t xml:space="preserve">1110-129</t>
  </si>
  <si>
    <r>
      <rPr>
        <sz val="10"/>
        <rFont val="Calibri"/>
        <family val="2"/>
        <charset val="1"/>
      </rPr>
      <t xml:space="preserve">Sombra Compacta (Repuesto) </t>
    </r>
    <r>
      <rPr>
        <b val="true"/>
        <sz val="10"/>
        <rFont val="Calibri"/>
        <family val="2"/>
        <charset val="1"/>
      </rPr>
      <t xml:space="preserve">Oro Verde Satinado  </t>
    </r>
  </si>
  <si>
    <t xml:space="preserve">1110-132</t>
  </si>
  <si>
    <r>
      <rPr>
        <sz val="10"/>
        <rFont val="Calibri"/>
        <family val="2"/>
        <charset val="1"/>
      </rPr>
      <t xml:space="preserve">Sombra Compacta (Repuesto)</t>
    </r>
    <r>
      <rPr>
        <b val="true"/>
        <sz val="10"/>
        <rFont val="Calibri"/>
        <family val="2"/>
        <charset val="1"/>
      </rPr>
      <t xml:space="preserve"> </t>
    </r>
    <r>
      <rPr>
        <b val="true"/>
        <sz val="10"/>
        <color rgb="FF000000"/>
        <rFont val="Calibri"/>
        <family val="2"/>
        <charset val="1"/>
      </rPr>
      <t xml:space="preserve">Rosado Tornasol </t>
    </r>
    <r>
      <rPr>
        <b val="true"/>
        <sz val="10"/>
        <rFont val="Calibri"/>
        <family val="2"/>
        <charset val="1"/>
      </rPr>
      <t xml:space="preserve"> </t>
    </r>
  </si>
  <si>
    <t xml:space="preserve">1110-134</t>
  </si>
  <si>
    <r>
      <rPr>
        <sz val="10"/>
        <rFont val="Calibri"/>
        <family val="2"/>
        <charset val="1"/>
      </rPr>
      <t xml:space="preserve">Sombra Compacta (Repuesto) </t>
    </r>
    <r>
      <rPr>
        <b val="true"/>
        <sz val="10"/>
        <rFont val="Calibri"/>
        <family val="2"/>
        <charset val="1"/>
      </rPr>
      <t xml:space="preserve">Manteca Semi-Mate</t>
    </r>
  </si>
  <si>
    <t xml:space="preserve">1110-135</t>
  </si>
  <si>
    <r>
      <rPr>
        <sz val="10"/>
        <rFont val="Calibri"/>
        <family val="2"/>
        <charset val="1"/>
      </rPr>
      <t xml:space="preserve">Sombra Compacta (Repuesto) </t>
    </r>
    <r>
      <rPr>
        <b val="true"/>
        <sz val="10"/>
        <rFont val="Calibri"/>
        <family val="2"/>
        <charset val="1"/>
      </rPr>
      <t xml:space="preserve">Camel Intenso Satinado </t>
    </r>
  </si>
  <si>
    <t xml:space="preserve">1110-136</t>
  </si>
  <si>
    <r>
      <rPr>
        <sz val="10"/>
        <rFont val="Calibri"/>
        <family val="2"/>
        <charset val="1"/>
      </rPr>
      <t xml:space="preserve">Sombra Compacta (Repuesto)</t>
    </r>
    <r>
      <rPr>
        <b val="true"/>
        <sz val="10"/>
        <rFont val="Calibri"/>
        <family val="2"/>
        <charset val="1"/>
      </rPr>
      <t xml:space="preserve"> Marrón Grisado</t>
    </r>
  </si>
  <si>
    <t xml:space="preserve">1110-139</t>
  </si>
  <si>
    <r>
      <rPr>
        <sz val="10"/>
        <rFont val="Calibri"/>
        <family val="2"/>
        <charset val="1"/>
      </rPr>
      <t xml:space="preserve">Sombra Compacta (Repuesto) </t>
    </r>
    <r>
      <rPr>
        <b val="true"/>
        <sz val="10"/>
        <rFont val="Calibri"/>
        <family val="2"/>
        <charset val="1"/>
      </rPr>
      <t xml:space="preserve">Verde Semi-Mate</t>
    </r>
  </si>
  <si>
    <t xml:space="preserve">1110-140</t>
  </si>
  <si>
    <r>
      <rPr>
        <sz val="10"/>
        <rFont val="Calibri"/>
        <family val="2"/>
        <charset val="1"/>
      </rPr>
      <t xml:space="preserve">Sombra Compacta (Repuesto)</t>
    </r>
    <r>
      <rPr>
        <b val="true"/>
        <sz val="10"/>
        <rFont val="Calibri"/>
        <family val="2"/>
        <charset val="1"/>
      </rPr>
      <t xml:space="preserve"> Rosa Semi-Mate</t>
    </r>
  </si>
  <si>
    <t xml:space="preserve">1110-141</t>
  </si>
  <si>
    <r>
      <rPr>
        <sz val="10"/>
        <rFont val="Calibri"/>
        <family val="2"/>
        <charset val="1"/>
      </rPr>
      <t xml:space="preserve">Sombra Compacta (Repuesto)</t>
    </r>
    <r>
      <rPr>
        <b val="true"/>
        <sz val="10"/>
        <rFont val="Calibri"/>
        <family val="2"/>
        <charset val="1"/>
      </rPr>
      <t xml:space="preserve"> Bronce Satinado</t>
    </r>
  </si>
  <si>
    <t xml:space="preserve">1110-143</t>
  </si>
  <si>
    <r>
      <rPr>
        <sz val="10"/>
        <rFont val="Calibri"/>
        <family val="2"/>
        <charset val="1"/>
      </rPr>
      <t xml:space="preserve">Sombra Compacta (Repuesto) </t>
    </r>
    <r>
      <rPr>
        <b val="true"/>
        <sz val="10"/>
        <rFont val="Calibri"/>
        <family val="2"/>
        <charset val="1"/>
      </rPr>
      <t xml:space="preserve">Rosa Salmón Semimate </t>
    </r>
  </si>
  <si>
    <t xml:space="preserve">1110-144</t>
  </si>
  <si>
    <r>
      <rPr>
        <sz val="10"/>
        <rFont val="Calibri"/>
        <family val="2"/>
        <charset val="1"/>
      </rPr>
      <t xml:space="preserve">Sombra Compacta (Repuesto) </t>
    </r>
    <r>
      <rPr>
        <b val="true"/>
        <sz val="10"/>
        <rFont val="Calibri"/>
        <family val="2"/>
        <charset val="1"/>
      </rPr>
      <t xml:space="preserve">Champagne Satinado</t>
    </r>
  </si>
  <si>
    <t xml:space="preserve">1110-CHS</t>
  </si>
  <si>
    <r>
      <rPr>
        <sz val="10"/>
        <rFont val="Calibri"/>
        <family val="2"/>
        <charset val="1"/>
      </rPr>
      <t xml:space="preserve">Sombra Compacta (Repuesto)</t>
    </r>
    <r>
      <rPr>
        <b val="true"/>
        <sz val="10"/>
        <rFont val="Calibri"/>
        <family val="2"/>
        <charset val="1"/>
      </rPr>
      <t xml:space="preserve"> Turquesa Satinado Intenso</t>
    </r>
  </si>
  <si>
    <t xml:space="preserve">1110-TUS</t>
  </si>
  <si>
    <r>
      <rPr>
        <sz val="10"/>
        <rFont val="Calibri"/>
        <family val="2"/>
        <charset val="1"/>
      </rPr>
      <t xml:space="preserve">Sombra Compacta (Repuesto) </t>
    </r>
    <r>
      <rPr>
        <b val="true"/>
        <sz val="10"/>
        <rFont val="Calibri"/>
        <family val="2"/>
        <charset val="1"/>
      </rPr>
      <t xml:space="preserve">Gris Satinado</t>
    </r>
  </si>
  <si>
    <t xml:space="preserve">1110-GRS</t>
  </si>
  <si>
    <r>
      <rPr>
        <sz val="10"/>
        <rFont val="Calibri"/>
        <family val="2"/>
        <charset val="1"/>
      </rPr>
      <t xml:space="preserve">Sombra Compacta (Repuesto)</t>
    </r>
    <r>
      <rPr>
        <b val="true"/>
        <sz val="10"/>
        <rFont val="Calibri"/>
        <family val="2"/>
        <charset val="1"/>
      </rPr>
      <t xml:space="preserve"> Limón Satinado</t>
    </r>
  </si>
  <si>
    <t xml:space="preserve">1110-LIS</t>
  </si>
  <si>
    <r>
      <rPr>
        <b val="true"/>
        <sz val="10"/>
        <rFont val="Calibri"/>
        <family val="2"/>
        <charset val="1"/>
      </rPr>
      <t xml:space="preserve">TOTAL ART. 1110-</t>
    </r>
    <r>
      <rPr>
        <b val="true"/>
        <i val="true"/>
        <sz val="10"/>
        <rFont val="Calibri"/>
        <family val="2"/>
        <charset val="1"/>
      </rPr>
      <t xml:space="preserve">Flia. 100</t>
    </r>
  </si>
  <si>
    <r>
      <rPr>
        <b val="true"/>
        <sz val="10"/>
        <color rgb="FF000000"/>
        <rFont val="Calibri"/>
        <family val="2"/>
        <charset val="1"/>
      </rPr>
      <t xml:space="preserve">1110 - Sombra Compacta  MILA
Apta HD. HIPERPIGMENTADAS
</t>
    </r>
    <r>
      <rPr>
        <i val="true"/>
        <sz val="10"/>
        <color rgb="FF000000"/>
        <rFont val="Calibri"/>
        <family val="2"/>
        <charset val="1"/>
      </rPr>
      <t xml:space="preserve">Repuesto de </t>
    </r>
    <r>
      <rPr>
        <b val="true"/>
        <i val="true"/>
        <sz val="10"/>
        <color rgb="FF000000"/>
        <rFont val="Calibri"/>
        <family val="2"/>
        <charset val="1"/>
      </rPr>
      <t xml:space="preserve">33mm</t>
    </r>
    <r>
      <rPr>
        <i val="true"/>
        <sz val="10"/>
        <color rgb="FF000000"/>
        <rFont val="Calibri"/>
        <family val="2"/>
        <charset val="1"/>
      </rPr>
      <t xml:space="preserve">x 4g.</t>
    </r>
  </si>
  <si>
    <r>
      <rPr>
        <sz val="10"/>
        <color rgb="FF0000FF"/>
        <rFont val="Calibri"/>
        <family val="2"/>
        <charset val="1"/>
      </rPr>
      <t xml:space="preserve">Sombra Compacta (Repuesto)</t>
    </r>
    <r>
      <rPr>
        <b val="true"/>
        <sz val="10"/>
        <color rgb="FF0000FF"/>
        <rFont val="Calibri"/>
        <family val="2"/>
        <charset val="1"/>
      </rPr>
      <t xml:space="preserve"> Dorada Intenso</t>
    </r>
  </si>
  <si>
    <t xml:space="preserve">1110-101</t>
  </si>
  <si>
    <r>
      <rPr>
        <sz val="10"/>
        <color rgb="FF0000FF"/>
        <rFont val="Calibri"/>
        <family val="2"/>
        <charset val="1"/>
      </rPr>
      <t xml:space="preserve">Sombra Compacta (Repuesto) </t>
    </r>
    <r>
      <rPr>
        <b val="true"/>
        <sz val="10"/>
        <color rgb="FF0000FF"/>
        <rFont val="Calibri"/>
        <family val="2"/>
        <charset val="1"/>
      </rPr>
      <t xml:space="preserve">Chocolate Mate</t>
    </r>
  </si>
  <si>
    <t xml:space="preserve">1110-102</t>
  </si>
  <si>
    <r>
      <rPr>
        <sz val="10"/>
        <color rgb="FF0000FF"/>
        <rFont val="Calibri"/>
        <family val="2"/>
        <charset val="1"/>
      </rPr>
      <t xml:space="preserve">Sombra Compacta (Repuesto)</t>
    </r>
    <r>
      <rPr>
        <b val="true"/>
        <sz val="10"/>
        <color rgb="FF0000FF"/>
        <rFont val="Calibri"/>
        <family val="2"/>
        <charset val="1"/>
      </rPr>
      <t xml:space="preserve"> Borravino Satinado</t>
    </r>
  </si>
  <si>
    <t xml:space="preserve">1110-103</t>
  </si>
  <si>
    <r>
      <rPr>
        <sz val="10"/>
        <rFont val="Calibri"/>
        <family val="2"/>
        <charset val="1"/>
      </rPr>
      <t xml:space="preserve">Sombra Compacta (Repuesto)</t>
    </r>
    <r>
      <rPr>
        <b val="true"/>
        <sz val="10"/>
        <rFont val="Calibri"/>
        <family val="2"/>
        <charset val="1"/>
      </rPr>
      <t xml:space="preserve"> Tostado Mate</t>
    </r>
  </si>
  <si>
    <t xml:space="preserve">1110-117</t>
  </si>
  <si>
    <r>
      <rPr>
        <sz val="10"/>
        <rFont val="Calibri"/>
        <family val="2"/>
        <charset val="1"/>
      </rPr>
      <t xml:space="preserve">Sombra Compacta (Repuesto) </t>
    </r>
    <r>
      <rPr>
        <b val="true"/>
        <sz val="10"/>
        <rFont val="Calibri"/>
        <family val="2"/>
        <charset val="1"/>
      </rPr>
      <t xml:space="preserve">Beige Mate</t>
    </r>
  </si>
  <si>
    <t xml:space="preserve">1110-119</t>
  </si>
  <si>
    <r>
      <rPr>
        <sz val="10"/>
        <rFont val="Calibri"/>
        <family val="2"/>
        <charset val="1"/>
      </rPr>
      <t xml:space="preserve">Sombra Compacta (Repuesto) </t>
    </r>
    <r>
      <rPr>
        <b val="true"/>
        <sz val="10"/>
        <rFont val="Calibri"/>
        <family val="2"/>
        <charset val="1"/>
      </rPr>
      <t xml:space="preserve">Natural Mate</t>
    </r>
  </si>
  <si>
    <t xml:space="preserve">1110-123</t>
  </si>
  <si>
    <r>
      <rPr>
        <sz val="10"/>
        <color rgb="FF0000FF"/>
        <rFont val="Calibri"/>
        <family val="2"/>
        <charset val="1"/>
      </rPr>
      <t xml:space="preserve">Sombra Compacta (Repuesto)</t>
    </r>
    <r>
      <rPr>
        <b val="true"/>
        <sz val="10"/>
        <color rgb="FF0000FF"/>
        <rFont val="Calibri"/>
        <family val="2"/>
        <charset val="1"/>
      </rPr>
      <t xml:space="preserve">  Anaranjado Pastel Mate</t>
    </r>
  </si>
  <si>
    <t xml:space="preserve">1110-126</t>
  </si>
  <si>
    <r>
      <rPr>
        <sz val="10"/>
        <color rgb="FF0000FF"/>
        <rFont val="Calibri"/>
        <family val="2"/>
        <charset val="1"/>
      </rPr>
      <t xml:space="preserve">Sombra Compacta (Repuesto) </t>
    </r>
    <r>
      <rPr>
        <b val="true"/>
        <sz val="10"/>
        <color rgb="FF0000FF"/>
        <rFont val="Calibri"/>
        <family val="2"/>
        <charset val="1"/>
      </rPr>
      <t xml:space="preserve">Bordeaux Amarronado</t>
    </r>
  </si>
  <si>
    <t xml:space="preserve">1110-137</t>
  </si>
  <si>
    <t xml:space="preserve">TOTAL ART. 1110 33mm</t>
  </si>
  <si>
    <r>
      <rPr>
        <b val="true"/>
        <sz val="10"/>
        <rFont val="Calibri"/>
        <family val="2"/>
        <charset val="1"/>
      </rPr>
      <t xml:space="preserve">1110 - Sombra Compacta  
</t>
    </r>
    <r>
      <rPr>
        <b val="true"/>
        <i val="true"/>
        <sz val="10"/>
        <rFont val="Calibri"/>
        <family val="2"/>
        <charset val="1"/>
      </rPr>
      <t xml:space="preserve">Hiperpigmentada -FANTASIA
</t>
    </r>
    <r>
      <rPr>
        <i val="true"/>
        <sz val="10"/>
        <rFont val="Calibri"/>
        <family val="2"/>
        <charset val="1"/>
      </rPr>
      <t xml:space="preserve">Repuesto de 37 mm. x 4g.</t>
    </r>
  </si>
  <si>
    <r>
      <rPr>
        <sz val="10"/>
        <rFont val="Calibri"/>
        <family val="2"/>
        <charset val="1"/>
      </rPr>
      <t xml:space="preserve">Sombra Compacta (Repuesto)</t>
    </r>
    <r>
      <rPr>
        <b val="true"/>
        <sz val="10"/>
        <rFont val="Calibri"/>
        <family val="2"/>
        <charset val="1"/>
      </rPr>
      <t xml:space="preserve"> Sandia Intenso Mate</t>
    </r>
  </si>
  <si>
    <t xml:space="preserve">1110-F01</t>
  </si>
  <si>
    <r>
      <rPr>
        <sz val="10"/>
        <rFont val="Calibri"/>
        <family val="2"/>
        <charset val="1"/>
      </rPr>
      <t xml:space="preserve">Sombra Compacta (Repuesto)</t>
    </r>
    <r>
      <rPr>
        <b val="true"/>
        <sz val="10"/>
        <rFont val="Calibri"/>
        <family val="2"/>
        <charset val="1"/>
      </rPr>
      <t xml:space="preserve"> Fucsia Mate</t>
    </r>
  </si>
  <si>
    <t xml:space="preserve">1110-F02</t>
  </si>
  <si>
    <r>
      <rPr>
        <sz val="10"/>
        <rFont val="Calibri"/>
        <family val="2"/>
        <charset val="1"/>
      </rPr>
      <t xml:space="preserve">Sombra Compacta (Repuesto)</t>
    </r>
    <r>
      <rPr>
        <b val="true"/>
        <sz val="10"/>
        <rFont val="Calibri"/>
        <family val="2"/>
        <charset val="1"/>
      </rPr>
      <t xml:space="preserve"> Fucsia Intenso Mate</t>
    </r>
  </si>
  <si>
    <t xml:space="preserve">1110-F03</t>
  </si>
  <si>
    <r>
      <rPr>
        <sz val="10"/>
        <rFont val="Calibri"/>
        <family val="2"/>
        <charset val="1"/>
      </rPr>
      <t xml:space="preserve">Sombra Compacta (Repuesto) </t>
    </r>
    <r>
      <rPr>
        <b val="true"/>
        <sz val="10"/>
        <rFont val="Calibri"/>
        <family val="2"/>
        <charset val="1"/>
      </rPr>
      <t xml:space="preserve">Anaranjado Coral Mate</t>
    </r>
  </si>
  <si>
    <t xml:space="preserve">1110-F05</t>
  </si>
  <si>
    <r>
      <rPr>
        <sz val="10"/>
        <rFont val="Calibri"/>
        <family val="2"/>
        <charset val="1"/>
      </rPr>
      <t xml:space="preserve">Sombra Compacta (Repuesto) </t>
    </r>
    <r>
      <rPr>
        <b val="true"/>
        <sz val="10"/>
        <rFont val="Calibri"/>
        <family val="2"/>
        <charset val="1"/>
      </rPr>
      <t xml:space="preserve">Fucsia Intenso Satinado</t>
    </r>
  </si>
  <si>
    <t xml:space="preserve">1110-F06</t>
  </si>
  <si>
    <r>
      <rPr>
        <sz val="10"/>
        <rFont val="Calibri"/>
        <family val="2"/>
        <charset val="1"/>
      </rPr>
      <t xml:space="preserve">Sombra Compacta (Repuesto)</t>
    </r>
    <r>
      <rPr>
        <b val="true"/>
        <sz val="10"/>
        <rFont val="Calibri"/>
        <family val="2"/>
        <charset val="1"/>
      </rPr>
      <t xml:space="preserve"> Mostaza Satinado</t>
    </r>
  </si>
  <si>
    <t xml:space="preserve">1110-F07</t>
  </si>
  <si>
    <r>
      <rPr>
        <sz val="10"/>
        <rFont val="Calibri"/>
        <family val="2"/>
        <charset val="1"/>
      </rPr>
      <t xml:space="preserve">Sombra Compacta (Repuesto)</t>
    </r>
    <r>
      <rPr>
        <b val="true"/>
        <sz val="10"/>
        <rFont val="Calibri"/>
        <family val="2"/>
        <charset val="1"/>
      </rPr>
      <t xml:space="preserve"> Dorado Satinado  </t>
    </r>
  </si>
  <si>
    <t xml:space="preserve">1110-F08</t>
  </si>
  <si>
    <r>
      <rPr>
        <sz val="10"/>
        <rFont val="Calibri"/>
        <family val="2"/>
        <charset val="1"/>
      </rPr>
      <t xml:space="preserve">Sombra Compacta (Repuesto)</t>
    </r>
    <r>
      <rPr>
        <b val="true"/>
        <sz val="10"/>
        <rFont val="Calibri"/>
        <family val="2"/>
        <charset val="1"/>
      </rPr>
      <t xml:space="preserve"> Petróleo Intenso Satinado</t>
    </r>
  </si>
  <si>
    <t xml:space="preserve">1110-F09</t>
  </si>
  <si>
    <r>
      <rPr>
        <sz val="10"/>
        <rFont val="Calibri"/>
        <family val="2"/>
        <charset val="1"/>
      </rPr>
      <t xml:space="preserve">Sombra Compacta (Repuesto) </t>
    </r>
    <r>
      <rPr>
        <b val="true"/>
        <sz val="10"/>
        <rFont val="Calibri"/>
        <family val="2"/>
        <charset val="1"/>
      </rPr>
      <t xml:space="preserve">Verde Pastel mate</t>
    </r>
  </si>
  <si>
    <t xml:space="preserve">1110-F10</t>
  </si>
  <si>
    <r>
      <rPr>
        <sz val="10"/>
        <rFont val="Calibri"/>
        <family val="2"/>
        <charset val="1"/>
      </rPr>
      <t xml:space="preserve">Sombra Compacta (Repuesto)</t>
    </r>
    <r>
      <rPr>
        <b val="true"/>
        <sz val="10"/>
        <rFont val="Calibri"/>
        <family val="2"/>
        <charset val="1"/>
      </rPr>
      <t xml:space="preserve"> Amarillo Intenso Mate</t>
    </r>
  </si>
  <si>
    <t xml:space="preserve">1110-F11</t>
  </si>
  <si>
    <r>
      <rPr>
        <b val="true"/>
        <sz val="10"/>
        <rFont val="Calibri"/>
        <family val="2"/>
        <charset val="1"/>
      </rPr>
      <t xml:space="preserve">TOTAL ART. 1110-</t>
    </r>
    <r>
      <rPr>
        <b val="true"/>
        <i val="true"/>
        <sz val="10"/>
        <rFont val="Calibri"/>
        <family val="2"/>
        <charset val="1"/>
      </rPr>
      <t xml:space="preserve">Flia. F  </t>
    </r>
  </si>
  <si>
    <r>
      <rPr>
        <b val="true"/>
        <sz val="10"/>
        <rFont val="Calibri"/>
        <family val="2"/>
        <charset val="1"/>
      </rPr>
      <t xml:space="preserve">1110 - Sombra Compacta  
</t>
    </r>
    <r>
      <rPr>
        <b val="true"/>
        <i val="true"/>
        <sz val="10"/>
        <rFont val="Calibri"/>
        <family val="2"/>
        <charset val="1"/>
      </rPr>
      <t xml:space="preserve">Hiperpigmentada PUROS
</t>
    </r>
    <r>
      <rPr>
        <i val="true"/>
        <sz val="10"/>
        <rFont val="Calibri"/>
        <family val="2"/>
        <charset val="1"/>
      </rPr>
      <t xml:space="preserve">Repuesto de 37 mm. x 4g.</t>
    </r>
  </si>
  <si>
    <r>
      <rPr>
        <sz val="10"/>
        <rFont val="Calibri"/>
        <family val="2"/>
        <charset val="1"/>
      </rPr>
      <t xml:space="preserve">Sombra Compacta (Repuesto)</t>
    </r>
    <r>
      <rPr>
        <b val="true"/>
        <sz val="10"/>
        <rFont val="Calibri"/>
        <family val="2"/>
        <charset val="1"/>
      </rPr>
      <t xml:space="preserve"> Negro Mate</t>
    </r>
  </si>
  <si>
    <t xml:space="preserve">1110-P01</t>
  </si>
  <si>
    <r>
      <rPr>
        <sz val="10"/>
        <rFont val="Calibri"/>
        <family val="2"/>
        <charset val="1"/>
      </rPr>
      <t xml:space="preserve">Sombra Compacta (Repuesto)</t>
    </r>
    <r>
      <rPr>
        <b val="true"/>
        <sz val="10"/>
        <rFont val="Calibri"/>
        <family val="2"/>
        <charset val="1"/>
      </rPr>
      <t xml:space="preserve"> Blanco Mate</t>
    </r>
  </si>
  <si>
    <t xml:space="preserve">1110-P02</t>
  </si>
  <si>
    <r>
      <rPr>
        <sz val="10"/>
        <rFont val="Calibri"/>
        <family val="2"/>
        <charset val="1"/>
      </rPr>
      <t xml:space="preserve">Sombra Compacta (Repuesto) </t>
    </r>
    <r>
      <rPr>
        <b val="true"/>
        <sz val="10"/>
        <rFont val="Calibri"/>
        <family val="2"/>
        <charset val="1"/>
      </rPr>
      <t xml:space="preserve">Amarillo Mate</t>
    </r>
  </si>
  <si>
    <t xml:space="preserve">1110-P03</t>
  </si>
  <si>
    <r>
      <rPr>
        <sz val="10"/>
        <rFont val="Calibri"/>
        <family val="2"/>
        <charset val="1"/>
      </rPr>
      <t xml:space="preserve">Sombra Compacta (Repuesto)</t>
    </r>
    <r>
      <rPr>
        <b val="true"/>
        <sz val="10"/>
        <rFont val="Calibri"/>
        <family val="2"/>
        <charset val="1"/>
      </rPr>
      <t xml:space="preserve"> Azul Intenso Mate    </t>
    </r>
  </si>
  <si>
    <t xml:space="preserve">1110-P05</t>
  </si>
  <si>
    <r>
      <rPr>
        <sz val="10"/>
        <rFont val="Calibri"/>
        <family val="2"/>
        <charset val="1"/>
      </rPr>
      <t xml:space="preserve">Sombra Compacta (Repuesto) </t>
    </r>
    <r>
      <rPr>
        <b val="true"/>
        <sz val="10"/>
        <rFont val="Calibri"/>
        <family val="2"/>
        <charset val="1"/>
      </rPr>
      <t xml:space="preserve">Azul Eléctrico Satinado </t>
    </r>
  </si>
  <si>
    <t xml:space="preserve">1110-P06</t>
  </si>
  <si>
    <r>
      <rPr>
        <sz val="10"/>
        <rFont val="Calibri"/>
        <family val="2"/>
        <charset val="1"/>
      </rPr>
      <t xml:space="preserve">Sombra Compacta (Repuesto) </t>
    </r>
    <r>
      <rPr>
        <b val="true"/>
        <sz val="10"/>
        <rFont val="Calibri"/>
        <family val="2"/>
        <charset val="1"/>
      </rPr>
      <t xml:space="preserve">Lila Satinado</t>
    </r>
  </si>
  <si>
    <t xml:space="preserve">1110-P08</t>
  </si>
  <si>
    <r>
      <rPr>
        <b val="true"/>
        <sz val="10"/>
        <rFont val="Calibri"/>
        <family val="2"/>
        <charset val="1"/>
      </rPr>
      <t xml:space="preserve">TOTAL ART. 1110-</t>
    </r>
    <r>
      <rPr>
        <b val="true"/>
        <i val="true"/>
        <sz val="10"/>
        <rFont val="Calibri"/>
        <family val="2"/>
        <charset val="1"/>
      </rPr>
      <t xml:space="preserve">Flia. P </t>
    </r>
  </si>
  <si>
    <r>
      <rPr>
        <b val="true"/>
        <sz val="10"/>
        <color rgb="FF000000"/>
        <rFont val="Calibri"/>
        <family val="2"/>
        <charset val="1"/>
      </rPr>
      <t xml:space="preserve">1110 - Sombra Compacta  MILA PUROS
Apta HD. HIPERPIGMENTADAS
</t>
    </r>
    <r>
      <rPr>
        <i val="true"/>
        <sz val="10"/>
        <color rgb="FF000000"/>
        <rFont val="Calibri"/>
        <family val="2"/>
        <charset val="1"/>
      </rPr>
      <t xml:space="preserve">Repuesto de </t>
    </r>
    <r>
      <rPr>
        <b val="true"/>
        <i val="true"/>
        <sz val="10"/>
        <color rgb="FF000000"/>
        <rFont val="Calibri"/>
        <family val="2"/>
        <charset val="1"/>
      </rPr>
      <t xml:space="preserve">33mm</t>
    </r>
    <r>
      <rPr>
        <i val="true"/>
        <sz val="10"/>
        <color rgb="FF000000"/>
        <rFont val="Calibri"/>
        <family val="2"/>
        <charset val="1"/>
      </rPr>
      <t xml:space="preserve">x 4g.</t>
    </r>
  </si>
  <si>
    <r>
      <rPr>
        <sz val="10"/>
        <color rgb="FF000000"/>
        <rFont val="Calibri"/>
        <family val="2"/>
        <charset val="1"/>
      </rPr>
      <t xml:space="preserve">Sombra Compacta (Repuesto)</t>
    </r>
    <r>
      <rPr>
        <b val="true"/>
        <sz val="10"/>
        <color rgb="FF000000"/>
        <rFont val="Calibri"/>
        <family val="2"/>
        <charset val="1"/>
      </rPr>
      <t xml:space="preserve"> Verde Mate</t>
    </r>
  </si>
  <si>
    <t xml:space="preserve">1110-P09</t>
  </si>
  <si>
    <r>
      <rPr>
        <b val="true"/>
        <sz val="10"/>
        <rFont val="Calibri"/>
        <family val="2"/>
        <charset val="1"/>
      </rPr>
      <t xml:space="preserve">1110 - Sombra Compacta 
Apta HD. REFLECTANTES
</t>
    </r>
    <r>
      <rPr>
        <i val="true"/>
        <sz val="10"/>
        <rFont val="Calibri"/>
        <family val="2"/>
        <charset val="1"/>
      </rPr>
      <t xml:space="preserve">Repuesto de 37 mm. x 4gr. </t>
    </r>
  </si>
  <si>
    <r>
      <rPr>
        <sz val="10"/>
        <rFont val="Calibri"/>
        <family val="2"/>
        <charset val="1"/>
      </rPr>
      <t xml:space="preserve">Sombra Compacta (Repuesto) </t>
    </r>
    <r>
      <rPr>
        <b val="true"/>
        <sz val="10"/>
        <rFont val="Calibri"/>
        <family val="2"/>
        <charset val="1"/>
      </rPr>
      <t xml:space="preserve">Gris Tiza con Perla Plata</t>
    </r>
  </si>
  <si>
    <t xml:space="preserve">1110-R01</t>
  </si>
  <si>
    <r>
      <rPr>
        <sz val="10"/>
        <rFont val="Calibri"/>
        <family val="2"/>
        <charset val="1"/>
      </rPr>
      <t xml:space="preserve">Sombra Compacta (Repuesto) </t>
    </r>
    <r>
      <rPr>
        <b val="true"/>
        <sz val="10"/>
        <rFont val="Calibri"/>
        <family val="2"/>
        <charset val="1"/>
      </rPr>
      <t xml:space="preserve">Blanco con Perla Plata</t>
    </r>
  </si>
  <si>
    <t xml:space="preserve">1110-R03</t>
  </si>
  <si>
    <r>
      <rPr>
        <sz val="10"/>
        <rFont val="Calibri"/>
        <family val="2"/>
        <charset val="1"/>
      </rPr>
      <t xml:space="preserve">Sombra Compacta (Repuesto) </t>
    </r>
    <r>
      <rPr>
        <b val="true"/>
        <sz val="10"/>
        <rFont val="Calibri"/>
        <family val="2"/>
        <charset val="1"/>
      </rPr>
      <t xml:space="preserve">Negro Réflex</t>
    </r>
  </si>
  <si>
    <t xml:space="preserve">1110-R05</t>
  </si>
  <si>
    <r>
      <rPr>
        <sz val="10"/>
        <rFont val="Calibri"/>
        <family val="2"/>
        <charset val="1"/>
      </rPr>
      <t xml:space="preserve">Sombra Compacta (Repuesto) </t>
    </r>
    <r>
      <rPr>
        <b val="true"/>
        <sz val="10"/>
        <rFont val="Calibri"/>
        <family val="2"/>
        <charset val="1"/>
      </rPr>
      <t xml:space="preserve">Petróleo Intenso Réflex</t>
    </r>
  </si>
  <si>
    <t xml:space="preserve">1110-R06</t>
  </si>
  <si>
    <r>
      <rPr>
        <b val="true"/>
        <sz val="10"/>
        <rFont val="Calibri"/>
        <family val="2"/>
        <charset val="1"/>
      </rPr>
      <t xml:space="preserve">TOTAL ART. 1110-</t>
    </r>
    <r>
      <rPr>
        <b val="true"/>
        <i val="true"/>
        <sz val="10"/>
        <rFont val="Calibri"/>
        <family val="2"/>
        <charset val="1"/>
      </rPr>
      <t xml:space="preserve">Flia. R </t>
    </r>
  </si>
  <si>
    <r>
      <rPr>
        <b val="true"/>
        <sz val="10"/>
        <rFont val="Calibri"/>
        <family val="2"/>
        <charset val="1"/>
      </rPr>
      <t xml:space="preserve">1110 - Sombra Compacta 
Apta HD. SILICONADAS -Metalizadas 
</t>
    </r>
    <r>
      <rPr>
        <i val="true"/>
        <sz val="10"/>
        <rFont val="Calibri"/>
        <family val="2"/>
        <charset val="1"/>
      </rPr>
      <t xml:space="preserve">Repuesto de 37 mm. x 4gr. </t>
    </r>
  </si>
  <si>
    <r>
      <rPr>
        <sz val="10"/>
        <rFont val="Calibri"/>
        <family val="2"/>
        <charset val="1"/>
      </rPr>
      <t xml:space="preserve">Sombra Compacta (Repuesto) </t>
    </r>
    <r>
      <rPr>
        <b val="true"/>
        <sz val="10"/>
        <rFont val="Calibri"/>
        <family val="2"/>
        <charset val="1"/>
      </rPr>
      <t xml:space="preserve">Oro Claro Metalizado- Apta HD.</t>
    </r>
  </si>
  <si>
    <t xml:space="preserve">1110-S02</t>
  </si>
  <si>
    <r>
      <rPr>
        <sz val="10"/>
        <rFont val="Calibri"/>
        <family val="2"/>
        <charset val="1"/>
      </rPr>
      <t xml:space="preserve">Sombra Compacta (Repuesto) </t>
    </r>
    <r>
      <rPr>
        <b val="true"/>
        <sz val="10"/>
        <rFont val="Calibri"/>
        <family val="2"/>
        <charset val="1"/>
      </rPr>
      <t xml:space="preserve">Azul Zafiro Metalizado- Apta HD.</t>
    </r>
  </si>
  <si>
    <t xml:space="preserve">1110-S04</t>
  </si>
  <si>
    <r>
      <rPr>
        <sz val="10"/>
        <rFont val="Calibri"/>
        <family val="2"/>
        <charset val="1"/>
      </rPr>
      <t xml:space="preserve">Sombra Compacta (Repuesto) </t>
    </r>
    <r>
      <rPr>
        <b val="true"/>
        <sz val="10"/>
        <rFont val="Calibri"/>
        <family val="2"/>
        <charset val="1"/>
      </rPr>
      <t xml:space="preserve">Rosa Tornasol Metalizado- Apta HD.</t>
    </r>
  </si>
  <si>
    <t xml:space="preserve">1110-S06</t>
  </si>
  <si>
    <r>
      <rPr>
        <sz val="10"/>
        <rFont val="Calibri"/>
        <family val="2"/>
        <charset val="1"/>
      </rPr>
      <t xml:space="preserve">Sombra Compacta (Repuesto) </t>
    </r>
    <r>
      <rPr>
        <b val="true"/>
        <sz val="10"/>
        <rFont val="Calibri"/>
        <family val="2"/>
        <charset val="1"/>
      </rPr>
      <t xml:space="preserve">Lila Tornasol Metalizado- Apta HD.</t>
    </r>
  </si>
  <si>
    <t xml:space="preserve">1110-S08</t>
  </si>
  <si>
    <r>
      <rPr>
        <sz val="10"/>
        <rFont val="Calibri"/>
        <family val="2"/>
        <charset val="1"/>
      </rPr>
      <t xml:space="preserve">Sombra Compacta (Repuesto) </t>
    </r>
    <r>
      <rPr>
        <b val="true"/>
        <sz val="10"/>
        <rFont val="Calibri"/>
        <family val="2"/>
        <charset val="1"/>
      </rPr>
      <t xml:space="preserve">Dorado Oliva Metalizado- Apta HD.</t>
    </r>
  </si>
  <si>
    <t xml:space="preserve">1110-S09</t>
  </si>
  <si>
    <r>
      <rPr>
        <sz val="10"/>
        <rFont val="Calibri"/>
        <family val="2"/>
        <charset val="1"/>
      </rPr>
      <t xml:space="preserve">Sombra Compacta (Repuesto) </t>
    </r>
    <r>
      <rPr>
        <b val="true"/>
        <sz val="10"/>
        <rFont val="Calibri"/>
        <family val="2"/>
        <charset val="1"/>
      </rPr>
      <t xml:space="preserve">Plata Metalizado- Apta HD.</t>
    </r>
  </si>
  <si>
    <t xml:space="preserve">1110-S10</t>
  </si>
  <si>
    <r>
      <rPr>
        <b val="true"/>
        <sz val="10"/>
        <rFont val="Calibri"/>
        <family val="2"/>
        <charset val="1"/>
      </rPr>
      <t xml:space="preserve">TOTAL ART. 1110-</t>
    </r>
    <r>
      <rPr>
        <b val="true"/>
        <i val="true"/>
        <sz val="10"/>
        <rFont val="Calibri"/>
        <family val="2"/>
        <charset val="1"/>
      </rPr>
      <t xml:space="preserve">Flia. S</t>
    </r>
  </si>
  <si>
    <r>
      <rPr>
        <b val="true"/>
        <sz val="10"/>
        <rFont val="Calibri"/>
        <family val="2"/>
        <charset val="1"/>
      </rPr>
      <t xml:space="preserve">1111 - Sombra Compacta 
</t>
    </r>
    <r>
      <rPr>
        <b val="true"/>
        <i val="true"/>
        <sz val="10"/>
        <rFont val="Calibri"/>
        <family val="2"/>
        <charset val="1"/>
      </rPr>
      <t xml:space="preserve">Tratante Apta HD.
</t>
    </r>
    <r>
      <rPr>
        <i val="true"/>
        <sz val="10"/>
        <rFont val="Calibri"/>
        <family val="2"/>
        <charset val="1"/>
      </rPr>
      <t xml:space="preserve">Repuesto de 33 mm. x 4g.</t>
    </r>
  </si>
  <si>
    <r>
      <rPr>
        <sz val="10"/>
        <rFont val="Calibri"/>
        <family val="2"/>
        <charset val="1"/>
      </rPr>
      <t xml:space="preserve">Sombra Compacta Pro Tratante (Repuesto) </t>
    </r>
    <r>
      <rPr>
        <b val="true"/>
        <sz val="10"/>
        <rFont val="Calibri"/>
        <family val="2"/>
        <charset val="1"/>
      </rPr>
      <t xml:space="preserve">Beige Rosado Tornasol Satinado </t>
    </r>
  </si>
  <si>
    <t xml:space="preserve">1111-T01</t>
  </si>
  <si>
    <r>
      <rPr>
        <sz val="10"/>
        <rFont val="Calibri"/>
        <family val="2"/>
        <charset val="1"/>
      </rPr>
      <t xml:space="preserve">Sombra Compacta Pro Tratante (Repuesto) </t>
    </r>
    <r>
      <rPr>
        <b val="true"/>
        <sz val="10"/>
        <rFont val="Calibri"/>
        <family val="2"/>
        <charset val="1"/>
      </rPr>
      <t xml:space="preserve">Rosa Satinado</t>
    </r>
  </si>
  <si>
    <t xml:space="preserve">1111-T02</t>
  </si>
  <si>
    <r>
      <rPr>
        <sz val="10"/>
        <rFont val="Calibri"/>
        <family val="2"/>
        <charset val="1"/>
      </rPr>
      <t xml:space="preserve">Sombra Compacta Pro Tratante (Repuesto) </t>
    </r>
    <r>
      <rPr>
        <b val="true"/>
        <sz val="10"/>
        <rFont val="Calibri"/>
        <family val="2"/>
        <charset val="1"/>
      </rPr>
      <t xml:space="preserve">Obispo Tornasol Satinado</t>
    </r>
  </si>
  <si>
    <t xml:space="preserve">1111-T03</t>
  </si>
  <si>
    <r>
      <rPr>
        <sz val="10"/>
        <rFont val="Calibri"/>
        <family val="2"/>
        <charset val="1"/>
      </rPr>
      <t xml:space="preserve">Sombra Compacta Pro Tratante (Repuesto) </t>
    </r>
    <r>
      <rPr>
        <b val="true"/>
        <sz val="10"/>
        <rFont val="Calibri"/>
        <family val="2"/>
        <charset val="1"/>
      </rPr>
      <t xml:space="preserve">Verde  Oliva Satinado</t>
    </r>
  </si>
  <si>
    <t xml:space="preserve">1111-T05</t>
  </si>
  <si>
    <r>
      <rPr>
        <sz val="10"/>
        <rFont val="Calibri"/>
        <family val="2"/>
        <charset val="1"/>
      </rPr>
      <t xml:space="preserve">Sombra Compacta Pro Tratante (Repuesto) </t>
    </r>
    <r>
      <rPr>
        <b val="true"/>
        <sz val="10"/>
        <rFont val="Calibri"/>
        <family val="2"/>
        <charset val="1"/>
      </rPr>
      <t xml:space="preserve">Durazno  Satinado </t>
    </r>
  </si>
  <si>
    <t xml:space="preserve">1111-T06</t>
  </si>
  <si>
    <r>
      <rPr>
        <sz val="10"/>
        <rFont val="Calibri"/>
        <family val="2"/>
        <charset val="1"/>
      </rPr>
      <t xml:space="preserve">Sombra Compacta Pro Tratante (Repuesto) </t>
    </r>
    <r>
      <rPr>
        <b val="true"/>
        <sz val="10"/>
        <rFont val="Calibri"/>
        <family val="2"/>
        <charset val="1"/>
      </rPr>
      <t xml:space="preserve">Cobre Intenso Tornasol Satinado</t>
    </r>
    <r>
      <rPr>
        <sz val="10"/>
        <rFont val="Calibri"/>
        <family val="2"/>
        <charset val="1"/>
      </rPr>
      <t xml:space="preserve">   </t>
    </r>
  </si>
  <si>
    <t xml:space="preserve">1111-T07</t>
  </si>
  <si>
    <r>
      <rPr>
        <sz val="10"/>
        <rFont val="Calibri"/>
        <family val="2"/>
        <charset val="1"/>
      </rPr>
      <t xml:space="preserve">Sombra Compacta Pro Tratante (Repuesto) </t>
    </r>
    <r>
      <rPr>
        <b val="true"/>
        <sz val="10"/>
        <rFont val="Calibri"/>
        <family val="2"/>
        <charset val="1"/>
      </rPr>
      <t xml:space="preserve">Verde Claro  Satinado</t>
    </r>
  </si>
  <si>
    <t xml:space="preserve">1111-T08</t>
  </si>
  <si>
    <r>
      <rPr>
        <sz val="10"/>
        <rFont val="Calibri"/>
        <family val="2"/>
        <charset val="1"/>
      </rPr>
      <t xml:space="preserve">Sombra Compacta Pro Tratante (Repuesto) </t>
    </r>
    <r>
      <rPr>
        <b val="true"/>
        <sz val="10"/>
        <rFont val="Calibri"/>
        <family val="2"/>
        <charset val="1"/>
      </rPr>
      <t xml:space="preserve">Fucsia Chicle Tornasol  Satinado</t>
    </r>
  </si>
  <si>
    <t xml:space="preserve">1111-T09</t>
  </si>
  <si>
    <r>
      <rPr>
        <sz val="10"/>
        <rFont val="Calibri"/>
        <family val="2"/>
        <charset val="1"/>
      </rPr>
      <t xml:space="preserve">Sombra Compacta Pro Tratante (Repuesto) </t>
    </r>
    <r>
      <rPr>
        <b val="true"/>
        <sz val="10"/>
        <rFont val="Calibri"/>
        <family val="2"/>
        <charset val="1"/>
      </rPr>
      <t xml:space="preserve">Negro Mate</t>
    </r>
    <r>
      <rPr>
        <sz val="10"/>
        <rFont val="Calibri"/>
        <family val="2"/>
        <charset val="1"/>
      </rPr>
      <t xml:space="preserve">   </t>
    </r>
  </si>
  <si>
    <t xml:space="preserve">1111-T10</t>
  </si>
  <si>
    <r>
      <rPr>
        <sz val="10"/>
        <rFont val="Calibri"/>
        <family val="2"/>
        <charset val="1"/>
      </rPr>
      <t xml:space="preserve">Sombra Compacta Pro Tratante (Repuesto) </t>
    </r>
    <r>
      <rPr>
        <b val="true"/>
        <sz val="10"/>
        <rFont val="Calibri"/>
        <family val="2"/>
        <charset val="1"/>
      </rPr>
      <t xml:space="preserve">Blanco Mate </t>
    </r>
  </si>
  <si>
    <t xml:space="preserve">1111-T11</t>
  </si>
  <si>
    <r>
      <rPr>
        <sz val="10"/>
        <rFont val="Calibri"/>
        <family val="2"/>
        <charset val="1"/>
      </rPr>
      <t xml:space="preserve">Sombra Compacta Pro Tratante (Repuesto) </t>
    </r>
    <r>
      <rPr>
        <b val="true"/>
        <sz val="10"/>
        <rFont val="Calibri"/>
        <family val="2"/>
        <charset val="1"/>
      </rPr>
      <t xml:space="preserve">Negro con Perla Oro </t>
    </r>
  </si>
  <si>
    <t xml:space="preserve">1111-T12</t>
  </si>
  <si>
    <r>
      <rPr>
        <sz val="10"/>
        <rFont val="Calibri"/>
        <family val="2"/>
        <charset val="1"/>
      </rPr>
      <t xml:space="preserve">Sombra Compacta Pro Tratante (Repuesto) </t>
    </r>
    <r>
      <rPr>
        <b val="true"/>
        <sz val="10"/>
        <rFont val="Calibri"/>
        <family val="2"/>
        <charset val="1"/>
      </rPr>
      <t xml:space="preserve">Arena Tornasol Satinado</t>
    </r>
    <r>
      <rPr>
        <sz val="10"/>
        <rFont val="Calibri"/>
        <family val="2"/>
        <charset val="1"/>
      </rPr>
      <t xml:space="preserve"> </t>
    </r>
  </si>
  <si>
    <t xml:space="preserve">1111-T13</t>
  </si>
  <si>
    <r>
      <rPr>
        <sz val="10"/>
        <rFont val="Calibri"/>
        <family val="2"/>
        <charset val="1"/>
      </rPr>
      <t xml:space="preserve">Sombra Compacta Pro Tratante (Repuesto) </t>
    </r>
    <r>
      <rPr>
        <b val="true"/>
        <sz val="10"/>
        <rFont val="Calibri"/>
        <family val="2"/>
        <charset val="1"/>
      </rPr>
      <t xml:space="preserve">Bronce Tornasol Satinado</t>
    </r>
  </si>
  <si>
    <t xml:space="preserve">1111-T15</t>
  </si>
  <si>
    <r>
      <rPr>
        <sz val="10"/>
        <rFont val="Calibri"/>
        <family val="2"/>
        <charset val="1"/>
      </rPr>
      <t xml:space="preserve">Sombra Compacta Pro Tratante (Repuesto) </t>
    </r>
    <r>
      <rPr>
        <b val="true"/>
        <sz val="10"/>
        <rFont val="Calibri"/>
        <family val="2"/>
        <charset val="1"/>
      </rPr>
      <t xml:space="preserve">Marrón  Tornasol </t>
    </r>
    <r>
      <rPr>
        <sz val="10"/>
        <rFont val="Calibri"/>
        <family val="2"/>
        <charset val="1"/>
      </rPr>
      <t xml:space="preserve"> </t>
    </r>
    <r>
      <rPr>
        <b val="true"/>
        <sz val="10"/>
        <rFont val="Calibri"/>
        <family val="2"/>
        <charset val="1"/>
      </rPr>
      <t xml:space="preserve">Satinado</t>
    </r>
  </si>
  <si>
    <t xml:space="preserve">1111-T16</t>
  </si>
  <si>
    <r>
      <rPr>
        <sz val="10"/>
        <rFont val="Calibri"/>
        <family val="2"/>
        <charset val="1"/>
      </rPr>
      <t xml:space="preserve">Sombra Compacta Pro Tratante (Repuesto) </t>
    </r>
    <r>
      <rPr>
        <b val="true"/>
        <sz val="10"/>
        <rFont val="Calibri"/>
        <family val="2"/>
        <charset val="1"/>
      </rPr>
      <t xml:space="preserve">Anaranjado Claro Satinado </t>
    </r>
  </si>
  <si>
    <t xml:space="preserve">1111-T18</t>
  </si>
  <si>
    <r>
      <rPr>
        <sz val="10"/>
        <rFont val="Calibri"/>
        <family val="2"/>
        <charset val="1"/>
      </rPr>
      <t xml:space="preserve">Sombra Compacta Pro Tratante (Repuesto) </t>
    </r>
    <r>
      <rPr>
        <b val="true"/>
        <sz val="10"/>
        <rFont val="Calibri"/>
        <family val="2"/>
        <charset val="1"/>
      </rPr>
      <t xml:space="preserve">Blanco dorado Tornasol Satinado </t>
    </r>
  </si>
  <si>
    <t xml:space="preserve">1111-T19</t>
  </si>
  <si>
    <r>
      <rPr>
        <sz val="10"/>
        <rFont val="Calibri"/>
        <family val="2"/>
        <charset val="1"/>
      </rPr>
      <t xml:space="preserve">Sombra Compacta Pro Tratante (Repuesto) </t>
    </r>
    <r>
      <rPr>
        <b val="true"/>
        <sz val="10"/>
        <rFont val="Calibri"/>
        <family val="2"/>
        <charset val="1"/>
      </rPr>
      <t xml:space="preserve">Oro Verdoso Tornasol  Satinado</t>
    </r>
  </si>
  <si>
    <t xml:space="preserve">1111-T20</t>
  </si>
  <si>
    <r>
      <rPr>
        <sz val="10"/>
        <rFont val="Calibri"/>
        <family val="2"/>
        <charset val="1"/>
      </rPr>
      <t xml:space="preserve">Sombra Compacta Pro Tratante (Repuesto) </t>
    </r>
    <r>
      <rPr>
        <b val="true"/>
        <sz val="10"/>
        <rFont val="Calibri"/>
        <family val="2"/>
        <charset val="1"/>
      </rPr>
      <t xml:space="preserve">Dorado Claro Satinado</t>
    </r>
  </si>
  <si>
    <t xml:space="preserve">1111-T21</t>
  </si>
  <si>
    <r>
      <rPr>
        <sz val="10"/>
        <rFont val="Calibri"/>
        <family val="2"/>
        <charset val="1"/>
      </rPr>
      <t xml:space="preserve">Sombra Compacta Pro Tratante (Repuesto) </t>
    </r>
    <r>
      <rPr>
        <b val="true"/>
        <sz val="10"/>
        <rFont val="Calibri"/>
        <family val="2"/>
        <charset val="1"/>
      </rPr>
      <t xml:space="preserve">Bronce Oliva Tornasol Satinado</t>
    </r>
  </si>
  <si>
    <t xml:space="preserve">1111-T22</t>
  </si>
  <si>
    <r>
      <rPr>
        <sz val="10"/>
        <rFont val="Calibri"/>
        <family val="2"/>
        <charset val="1"/>
      </rPr>
      <t xml:space="preserve">Sombra Compacta Pro Tratante (Repuesto) </t>
    </r>
    <r>
      <rPr>
        <b val="true"/>
        <sz val="10"/>
        <rFont val="Calibri"/>
        <family val="2"/>
        <charset val="1"/>
      </rPr>
      <t xml:space="preserve">Salmón Tornasol Satinado </t>
    </r>
  </si>
  <si>
    <t xml:space="preserve">1111-T25</t>
  </si>
  <si>
    <r>
      <rPr>
        <sz val="10"/>
        <rFont val="Calibri"/>
        <family val="2"/>
        <charset val="1"/>
      </rPr>
      <t xml:space="preserve">Sombra Compacta Pro Tratante (Repuesto) </t>
    </r>
    <r>
      <rPr>
        <b val="true"/>
        <sz val="10"/>
        <rFont val="Calibri"/>
        <family val="2"/>
        <charset val="1"/>
      </rPr>
      <t xml:space="preserve">Celeste Tornasol Satinado</t>
    </r>
  </si>
  <si>
    <t xml:space="preserve">1111-T26</t>
  </si>
  <si>
    <r>
      <rPr>
        <sz val="10"/>
        <rFont val="Calibri"/>
        <family val="2"/>
        <charset val="1"/>
      </rPr>
      <t xml:space="preserve">Sombra Compacta Pro Tratante (Repuesto) </t>
    </r>
    <r>
      <rPr>
        <b val="true"/>
        <sz val="10"/>
        <rFont val="Calibri"/>
        <family val="2"/>
        <charset val="1"/>
      </rPr>
      <t xml:space="preserve">Dulce de Leche Semi Mate </t>
    </r>
  </si>
  <si>
    <t xml:space="preserve">1111-T32</t>
  </si>
  <si>
    <r>
      <rPr>
        <sz val="10"/>
        <rFont val="Calibri"/>
        <family val="2"/>
        <charset val="1"/>
      </rPr>
      <t xml:space="preserve">Sombra Compacta Pro Tratante (Repuesto) </t>
    </r>
    <r>
      <rPr>
        <b val="true"/>
        <sz val="10"/>
        <rFont val="Calibri"/>
        <family val="2"/>
        <charset val="1"/>
      </rPr>
      <t xml:space="preserve">Marrón  Agrisado Semi Mate</t>
    </r>
  </si>
  <si>
    <t xml:space="preserve">1111-T33</t>
  </si>
  <si>
    <r>
      <rPr>
        <sz val="10"/>
        <rFont val="Calibri"/>
        <family val="2"/>
        <charset val="1"/>
      </rPr>
      <t xml:space="preserve">Sombra Compacta Pro Tratante (Repuesto) </t>
    </r>
    <r>
      <rPr>
        <b val="true"/>
        <sz val="10"/>
        <rFont val="Calibri"/>
        <family val="2"/>
        <charset val="1"/>
      </rPr>
      <t xml:space="preserve">Azul Profundo Tornasolado</t>
    </r>
  </si>
  <si>
    <t xml:space="preserve">1111-T35</t>
  </si>
  <si>
    <r>
      <rPr>
        <sz val="10"/>
        <rFont val="Calibri"/>
        <family val="2"/>
        <charset val="1"/>
      </rPr>
      <t xml:space="preserve">Sombra Compacta Pro Tratante (Repuesto) </t>
    </r>
    <r>
      <rPr>
        <b val="true"/>
        <sz val="10"/>
        <rFont val="Calibri"/>
        <family val="2"/>
        <charset val="1"/>
      </rPr>
      <t xml:space="preserve">Marfil Mate </t>
    </r>
  </si>
  <si>
    <t xml:space="preserve">1111-T37</t>
  </si>
  <si>
    <r>
      <rPr>
        <sz val="10"/>
        <rFont val="Calibri"/>
        <family val="2"/>
        <charset val="1"/>
      </rPr>
      <t xml:space="preserve">Sombra Compacta Pro Tratante (Repuesto) </t>
    </r>
    <r>
      <rPr>
        <b val="true"/>
        <sz val="10"/>
        <rFont val="Calibri"/>
        <family val="2"/>
        <charset val="1"/>
      </rPr>
      <t xml:space="preserve">Nude Semi Mate</t>
    </r>
  </si>
  <si>
    <t xml:space="preserve">1111-T38</t>
  </si>
  <si>
    <r>
      <rPr>
        <sz val="10"/>
        <rFont val="Calibri"/>
        <family val="2"/>
        <charset val="1"/>
      </rPr>
      <t xml:space="preserve">Sombra Compacta Pro Tratante (Repuesto) </t>
    </r>
    <r>
      <rPr>
        <b val="true"/>
        <sz val="10"/>
        <rFont val="Calibri"/>
        <family val="2"/>
        <charset val="1"/>
      </rPr>
      <t xml:space="preserve">Habano Claro Mate</t>
    </r>
  </si>
  <si>
    <t xml:space="preserve">1111-T39</t>
  </si>
  <si>
    <r>
      <rPr>
        <sz val="10"/>
        <rFont val="Calibri"/>
        <family val="2"/>
        <charset val="1"/>
      </rPr>
      <t xml:space="preserve">Sombra Compacta Pro Tratante (Repuesto)</t>
    </r>
    <r>
      <rPr>
        <b val="true"/>
        <sz val="10"/>
        <rFont val="Calibri"/>
        <family val="2"/>
        <charset val="1"/>
      </rPr>
      <t xml:space="preserve"> Chocolate Mate</t>
    </r>
  </si>
  <si>
    <t xml:space="preserve">1111-T40</t>
  </si>
  <si>
    <r>
      <rPr>
        <sz val="10"/>
        <rFont val="Calibri"/>
        <family val="2"/>
        <charset val="1"/>
      </rPr>
      <t xml:space="preserve">Sombra Compacta Pro Tratante (Repuesto) </t>
    </r>
    <r>
      <rPr>
        <b val="true"/>
        <sz val="10"/>
        <rFont val="Calibri"/>
        <family val="2"/>
        <charset val="1"/>
      </rPr>
      <t xml:space="preserve">Gris Mate</t>
    </r>
  </si>
  <si>
    <t xml:space="preserve">1111-T41</t>
  </si>
  <si>
    <r>
      <rPr>
        <sz val="10"/>
        <color rgb="FF000000"/>
        <rFont val="Calibri"/>
        <family val="2"/>
        <charset val="1"/>
      </rPr>
      <t xml:space="preserve">Sombra Compacta Pro Tratante </t>
    </r>
    <r>
      <rPr>
        <b val="true"/>
        <sz val="10"/>
        <color rgb="FF000000"/>
        <rFont val="Calibri"/>
        <family val="2"/>
        <charset val="1"/>
      </rPr>
      <t xml:space="preserve">MILA</t>
    </r>
    <r>
      <rPr>
        <sz val="10"/>
        <color rgb="FF000000"/>
        <rFont val="Calibri"/>
        <family val="2"/>
        <charset val="1"/>
      </rPr>
      <t xml:space="preserve"> (Repuesto) </t>
    </r>
    <r>
      <rPr>
        <b val="true"/>
        <sz val="10"/>
        <color rgb="FF000000"/>
        <rFont val="Calibri"/>
        <family val="2"/>
        <charset val="1"/>
      </rPr>
      <t xml:space="preserve"> Tornasol Rosa Mate</t>
    </r>
  </si>
  <si>
    <t xml:space="preserve">1111-T42</t>
  </si>
  <si>
    <r>
      <rPr>
        <sz val="10"/>
        <color rgb="FF000000"/>
        <rFont val="Calibri"/>
        <family val="2"/>
        <charset val="1"/>
      </rPr>
      <t xml:space="preserve">Sombra Compacta Pro Tratante</t>
    </r>
    <r>
      <rPr>
        <b val="true"/>
        <sz val="10"/>
        <color rgb="FF000000"/>
        <rFont val="Calibri"/>
        <family val="2"/>
        <charset val="1"/>
      </rPr>
      <t xml:space="preserve"> MILA</t>
    </r>
    <r>
      <rPr>
        <sz val="10"/>
        <color rgb="FF000000"/>
        <rFont val="Calibri"/>
        <family val="2"/>
        <charset val="1"/>
      </rPr>
      <t xml:space="preserve"> (Repuesto) </t>
    </r>
    <r>
      <rPr>
        <b val="true"/>
        <sz val="10"/>
        <color rgb="FF000000"/>
        <rFont val="Calibri"/>
        <family val="2"/>
        <charset val="1"/>
      </rPr>
      <t xml:space="preserve"> Té con Leche Mate</t>
    </r>
  </si>
  <si>
    <t xml:space="preserve">1111-T43</t>
  </si>
  <si>
    <r>
      <rPr>
        <sz val="10"/>
        <color rgb="FF000000"/>
        <rFont val="Calibri"/>
        <family val="2"/>
        <charset val="1"/>
      </rPr>
      <t xml:space="preserve">Sombra Compacta Pro Tratante (Repuesto) </t>
    </r>
    <r>
      <rPr>
        <b val="true"/>
        <sz val="10"/>
        <color rgb="FF000000"/>
        <rFont val="Calibri"/>
        <family val="2"/>
        <charset val="1"/>
      </rPr>
      <t xml:space="preserve">Plata Metálico</t>
    </r>
  </si>
  <si>
    <t xml:space="preserve">1111-T44</t>
  </si>
  <si>
    <r>
      <rPr>
        <sz val="10"/>
        <color rgb="FF000000"/>
        <rFont val="Calibri"/>
        <family val="2"/>
        <charset val="1"/>
      </rPr>
      <t xml:space="preserve">Sombra Compacta Pro Tratante (Repuesto) </t>
    </r>
    <r>
      <rPr>
        <b val="true"/>
        <sz val="10"/>
        <color rgb="FF000000"/>
        <rFont val="Calibri"/>
        <family val="2"/>
        <charset val="1"/>
      </rPr>
      <t xml:space="preserve">Bordó Rojizo Satinado</t>
    </r>
  </si>
  <si>
    <t xml:space="preserve">1111-T45</t>
  </si>
  <si>
    <r>
      <rPr>
        <sz val="10"/>
        <color rgb="FF000000"/>
        <rFont val="Calibri"/>
        <family val="2"/>
        <charset val="1"/>
      </rPr>
      <t xml:space="preserve">Sombra Compacta Pro Tratante </t>
    </r>
    <r>
      <rPr>
        <b val="true"/>
        <sz val="10"/>
        <color rgb="FF000000"/>
        <rFont val="Calibri"/>
        <family val="2"/>
        <charset val="1"/>
      </rPr>
      <t xml:space="preserve">MILA</t>
    </r>
    <r>
      <rPr>
        <sz val="10"/>
        <color rgb="FF000000"/>
        <rFont val="Calibri"/>
        <family val="2"/>
        <charset val="1"/>
      </rPr>
      <t xml:space="preserve"> (Repuesto)  </t>
    </r>
    <r>
      <rPr>
        <b val="true"/>
        <sz val="10"/>
        <color rgb="FF000000"/>
        <rFont val="Calibri"/>
        <family val="2"/>
        <charset val="1"/>
      </rPr>
      <t xml:space="preserve">Rosa Nude Mate</t>
    </r>
  </si>
  <si>
    <t xml:space="preserve">1111-T46</t>
  </si>
  <si>
    <r>
      <rPr>
        <sz val="10"/>
        <color rgb="FF000000"/>
        <rFont val="Calibri"/>
        <family val="2"/>
        <charset val="1"/>
      </rPr>
      <t xml:space="preserve">Sombra Compacta Pro Tratante </t>
    </r>
    <r>
      <rPr>
        <b val="true"/>
        <sz val="10"/>
        <color rgb="FF000000"/>
        <rFont val="Calibri"/>
        <family val="2"/>
        <charset val="1"/>
      </rPr>
      <t xml:space="preserve">MILA</t>
    </r>
    <r>
      <rPr>
        <sz val="10"/>
        <color rgb="FF000000"/>
        <rFont val="Calibri"/>
        <family val="2"/>
        <charset val="1"/>
      </rPr>
      <t xml:space="preserve"> (Repuesto)  </t>
    </r>
    <r>
      <rPr>
        <b val="true"/>
        <sz val="10"/>
        <color rgb="FF000000"/>
        <rFont val="Calibri"/>
        <family val="2"/>
        <charset val="1"/>
      </rPr>
      <t xml:space="preserve">Amarillo Patito Mate</t>
    </r>
  </si>
  <si>
    <t xml:space="preserve">1111-T47</t>
  </si>
  <si>
    <r>
      <rPr>
        <sz val="10"/>
        <color rgb="FF000000"/>
        <rFont val="Calibri"/>
        <family val="2"/>
        <charset val="1"/>
      </rPr>
      <t xml:space="preserve">Sombra Compacta Pro Tratante </t>
    </r>
    <r>
      <rPr>
        <b val="true"/>
        <sz val="10"/>
        <color rgb="FF000000"/>
        <rFont val="Calibri"/>
        <family val="2"/>
        <charset val="1"/>
      </rPr>
      <t xml:space="preserve">MILA</t>
    </r>
    <r>
      <rPr>
        <sz val="10"/>
        <color rgb="FF000000"/>
        <rFont val="Calibri"/>
        <family val="2"/>
        <charset val="1"/>
      </rPr>
      <t xml:space="preserve"> (Repuesto)  </t>
    </r>
    <r>
      <rPr>
        <b val="true"/>
        <sz val="10"/>
        <color rgb="FF000000"/>
        <rFont val="Calibri"/>
        <family val="2"/>
        <charset val="1"/>
      </rPr>
      <t xml:space="preserve">Salmón Mate</t>
    </r>
  </si>
  <si>
    <t xml:space="preserve">1111-T48</t>
  </si>
  <si>
    <r>
      <rPr>
        <sz val="10"/>
        <color rgb="FF000000"/>
        <rFont val="Calibri"/>
        <family val="2"/>
        <charset val="1"/>
      </rPr>
      <t xml:space="preserve">Sombra Compacta Pro Tratante </t>
    </r>
    <r>
      <rPr>
        <b val="true"/>
        <sz val="10"/>
        <color rgb="FF000000"/>
        <rFont val="Calibri"/>
        <family val="2"/>
        <charset val="1"/>
      </rPr>
      <t xml:space="preserve">MILA </t>
    </r>
    <r>
      <rPr>
        <sz val="10"/>
        <color rgb="FF000000"/>
        <rFont val="Calibri"/>
        <family val="2"/>
        <charset val="1"/>
      </rPr>
      <t xml:space="preserve">(Repuesto)  </t>
    </r>
    <r>
      <rPr>
        <b val="true"/>
        <sz val="10"/>
        <color rgb="FF000000"/>
        <rFont val="Calibri"/>
        <family val="2"/>
        <charset val="1"/>
      </rPr>
      <t xml:space="preserve">Manteca Mate</t>
    </r>
  </si>
  <si>
    <t xml:space="preserve">1111-T49</t>
  </si>
  <si>
    <t xml:space="preserve">(*) Iasta agotar Stock</t>
  </si>
  <si>
    <t xml:space="preserve">TOTAL ART. 1111</t>
  </si>
  <si>
    <r>
      <rPr>
        <b val="true"/>
        <sz val="10"/>
        <rFont val="Calibri"/>
        <family val="2"/>
        <charset val="1"/>
      </rPr>
      <t xml:space="preserve">1114 - Mila BB- Base Nude
</t>
    </r>
    <r>
      <rPr>
        <b val="true"/>
        <i val="true"/>
        <sz val="10"/>
        <rFont val="Calibri"/>
        <family val="2"/>
        <charset val="1"/>
      </rPr>
      <t xml:space="preserve">Pre Base neutra
</t>
    </r>
    <r>
      <rPr>
        <i val="true"/>
        <sz val="10"/>
        <rFont val="Calibri"/>
        <family val="2"/>
        <charset val="1"/>
      </rPr>
      <t xml:space="preserve">Pomo x 25g.</t>
    </r>
  </si>
  <si>
    <r>
      <rPr>
        <sz val="10"/>
        <rFont val="Calibri"/>
        <family val="2"/>
        <charset val="1"/>
      </rPr>
      <t xml:space="preserve"> Mila BB -base nude (  </t>
    </r>
    <r>
      <rPr>
        <b val="true"/>
        <sz val="10"/>
        <rFont val="Calibri"/>
        <family val="2"/>
        <charset val="1"/>
      </rPr>
      <t xml:space="preserve">Pre Base Neutra</t>
    </r>
    <r>
      <rPr>
        <b val="true"/>
        <sz val="10"/>
        <color rgb="FFFF0000"/>
        <rFont val="Calibri"/>
        <family val="2"/>
        <charset val="1"/>
      </rPr>
      <t xml:space="preserve"> </t>
    </r>
    <r>
      <rPr>
        <sz val="10"/>
        <rFont val="Calibri"/>
        <family val="2"/>
        <charset val="1"/>
      </rPr>
      <t xml:space="preserve">)
</t>
    </r>
  </si>
  <si>
    <t xml:space="preserve">TOTAL ART. 1114</t>
  </si>
  <si>
    <r>
      <rPr>
        <b val="true"/>
        <sz val="10"/>
        <color rgb="FF0000FF"/>
        <rFont val="Calibri"/>
        <family val="2"/>
        <charset val="1"/>
      </rPr>
      <t xml:space="preserve">1142 - Sombra en Polvo 
</t>
    </r>
    <r>
      <rPr>
        <b val="true"/>
        <i val="true"/>
        <sz val="10"/>
        <color rgb="FF0000FF"/>
        <rFont val="Calibri"/>
        <family val="2"/>
        <charset val="1"/>
      </rPr>
      <t xml:space="preserve">Perla Cristal Diamante</t>
    </r>
    <r>
      <rPr>
        <b val="true"/>
        <sz val="10"/>
        <color rgb="FF0000FF"/>
        <rFont val="Calibri"/>
        <family val="2"/>
        <charset val="1"/>
      </rPr>
      <t xml:space="preserve"> 
</t>
    </r>
    <r>
      <rPr>
        <i val="true"/>
        <sz val="10"/>
        <color rgb="FF0000FF"/>
        <rFont val="Calibri"/>
        <family val="2"/>
        <charset val="1"/>
      </rPr>
      <t xml:space="preserve">Polvera x 1 g.</t>
    </r>
  </si>
  <si>
    <r>
      <rPr>
        <sz val="10"/>
        <color rgb="FF0000FF"/>
        <rFont val="Calibri"/>
        <family val="2"/>
        <charset val="1"/>
      </rPr>
      <t xml:space="preserve">Sombra en Polvo </t>
    </r>
    <r>
      <rPr>
        <b val="true"/>
        <sz val="10"/>
        <color rgb="FF0000FF"/>
        <rFont val="Calibri"/>
        <family val="2"/>
        <charset val="1"/>
      </rPr>
      <t xml:space="preserve"> Amarillo</t>
    </r>
  </si>
  <si>
    <t xml:space="preserve">1142-01</t>
  </si>
  <si>
    <r>
      <rPr>
        <sz val="10"/>
        <color rgb="FF0000FF"/>
        <rFont val="Calibri"/>
        <family val="2"/>
        <charset val="1"/>
      </rPr>
      <t xml:space="preserve">Sombra en Polvo  </t>
    </r>
    <r>
      <rPr>
        <b val="true"/>
        <sz val="10"/>
        <color rgb="FF0000FF"/>
        <rFont val="Calibri"/>
        <family val="2"/>
        <charset val="1"/>
      </rPr>
      <t xml:space="preserve">Naranja</t>
    </r>
  </si>
  <si>
    <t xml:space="preserve">1142-02</t>
  </si>
  <si>
    <r>
      <rPr>
        <sz val="10"/>
        <color rgb="FF0000FF"/>
        <rFont val="Calibri"/>
        <family val="2"/>
        <charset val="1"/>
      </rPr>
      <t xml:space="preserve">Sombra en Polvo</t>
    </r>
    <r>
      <rPr>
        <b val="true"/>
        <sz val="10"/>
        <color rgb="FF0000FF"/>
        <rFont val="Calibri"/>
        <family val="2"/>
        <charset val="1"/>
      </rPr>
      <t xml:space="preserve">  Verde</t>
    </r>
  </si>
  <si>
    <t xml:space="preserve">1142-03</t>
  </si>
  <si>
    <r>
      <rPr>
        <sz val="10"/>
        <color rgb="FF0000FF"/>
        <rFont val="Calibri"/>
        <family val="2"/>
        <charset val="1"/>
      </rPr>
      <t xml:space="preserve">Sombra en Polvo </t>
    </r>
    <r>
      <rPr>
        <b val="true"/>
        <sz val="10"/>
        <color rgb="FF0000FF"/>
        <rFont val="Calibri"/>
        <family val="2"/>
        <charset val="1"/>
      </rPr>
      <t xml:space="preserve">Fucsia</t>
    </r>
  </si>
  <si>
    <t xml:space="preserve">1142-04</t>
  </si>
  <si>
    <t xml:space="preserve">TOTAL ART. 1142</t>
  </si>
  <si>
    <r>
      <rPr>
        <b val="true"/>
        <sz val="10"/>
        <rFont val="Calibri"/>
        <family val="2"/>
        <charset val="1"/>
      </rPr>
      <t xml:space="preserve">1143P- Sombra en Polvo
</t>
    </r>
    <r>
      <rPr>
        <b val="true"/>
        <i val="true"/>
        <sz val="10"/>
        <rFont val="Calibri"/>
        <family val="2"/>
        <charset val="1"/>
      </rPr>
      <t xml:space="preserve">Pigmento Puro
</t>
    </r>
    <r>
      <rPr>
        <i val="true"/>
        <sz val="10"/>
        <rFont val="Calibri"/>
        <family val="2"/>
        <charset val="1"/>
      </rPr>
      <t xml:space="preserve">Polvera x 2g.</t>
    </r>
  </si>
  <si>
    <r>
      <rPr>
        <sz val="10"/>
        <rFont val="Calibri"/>
        <family val="2"/>
        <charset val="1"/>
      </rPr>
      <t xml:space="preserve">Sombra en Polvo  Pigmento Puro</t>
    </r>
    <r>
      <rPr>
        <b val="true"/>
        <sz val="10"/>
        <rFont val="Calibri"/>
        <family val="2"/>
        <charset val="1"/>
      </rPr>
      <t xml:space="preserve"> Negro</t>
    </r>
    <r>
      <rPr>
        <sz val="10"/>
        <rFont val="Calibri"/>
        <family val="2"/>
        <charset val="1"/>
      </rPr>
      <t xml:space="preserve">    </t>
    </r>
  </si>
  <si>
    <t xml:space="preserve">1143P-01</t>
  </si>
  <si>
    <r>
      <rPr>
        <sz val="10"/>
        <color rgb="FF000000"/>
        <rFont val="Calibri"/>
        <family val="2"/>
        <charset val="1"/>
      </rPr>
      <t xml:space="preserve">Sombra en Polvo  Pigmento Puro </t>
    </r>
    <r>
      <rPr>
        <b val="true"/>
        <sz val="10"/>
        <color rgb="FF000000"/>
        <rFont val="Calibri"/>
        <family val="2"/>
        <charset val="1"/>
      </rPr>
      <t xml:space="preserve">Verde Manzana </t>
    </r>
    <r>
      <rPr>
        <b val="true"/>
        <i val="true"/>
        <sz val="10"/>
        <color rgb="FF000000"/>
        <rFont val="Calibri"/>
        <family val="2"/>
        <charset val="1"/>
      </rPr>
      <t xml:space="preserve">     </t>
    </r>
    <r>
      <rPr>
        <b val="true"/>
        <sz val="10"/>
        <color rgb="FF000000"/>
        <rFont val="Calibri"/>
        <family val="2"/>
        <charset val="1"/>
      </rPr>
      <t xml:space="preserve"> </t>
    </r>
  </si>
  <si>
    <t xml:space="preserve">1143P-08</t>
  </si>
  <si>
    <r>
      <rPr>
        <sz val="10"/>
        <color rgb="FF000000"/>
        <rFont val="Calibri"/>
        <family val="2"/>
        <charset val="1"/>
      </rPr>
      <t xml:space="preserve">Sombra en Polvo  Pigmento Puro </t>
    </r>
    <r>
      <rPr>
        <b val="true"/>
        <sz val="10"/>
        <color rgb="FF000000"/>
        <rFont val="Calibri"/>
        <family val="2"/>
        <charset val="1"/>
      </rPr>
      <t xml:space="preserve">Rojo</t>
    </r>
  </si>
  <si>
    <t xml:space="preserve">1143P-10</t>
  </si>
  <si>
    <r>
      <rPr>
        <sz val="10"/>
        <color rgb="FF000000"/>
        <rFont val="Calibri"/>
        <family val="2"/>
        <charset val="1"/>
      </rPr>
      <t xml:space="preserve">Sombra en Polvo  Pigmento Puro</t>
    </r>
    <r>
      <rPr>
        <b val="true"/>
        <sz val="10"/>
        <color rgb="FF000000"/>
        <rFont val="Calibri"/>
        <family val="2"/>
        <charset val="1"/>
      </rPr>
      <t xml:space="preserve"> Amarillo</t>
    </r>
  </si>
  <si>
    <t xml:space="preserve">1143P-11</t>
  </si>
  <si>
    <r>
      <rPr>
        <sz val="10"/>
        <color rgb="FF000000"/>
        <rFont val="Calibri"/>
        <family val="2"/>
        <charset val="1"/>
      </rPr>
      <t xml:space="preserve">Sombra en Polvo  Pigmento Puro </t>
    </r>
    <r>
      <rPr>
        <b val="true"/>
        <sz val="10"/>
        <color rgb="FF000000"/>
        <rFont val="Calibri"/>
        <family val="2"/>
        <charset val="1"/>
      </rPr>
      <t xml:space="preserve">Azul</t>
    </r>
  </si>
  <si>
    <t xml:space="preserve">1143P-12</t>
  </si>
  <si>
    <r>
      <rPr>
        <sz val="10"/>
        <color rgb="FF000000"/>
        <rFont val="Calibri"/>
        <family val="2"/>
        <charset val="1"/>
      </rPr>
      <t xml:space="preserve">Sombra en Polvo  Pigmento Puro </t>
    </r>
    <r>
      <rPr>
        <b val="true"/>
        <sz val="10"/>
        <color rgb="FF000000"/>
        <rFont val="Calibri"/>
        <family val="2"/>
        <charset val="1"/>
      </rPr>
      <t xml:space="preserve">Anaranjado  Fluo        </t>
    </r>
    <r>
      <rPr>
        <sz val="10"/>
        <color rgb="FF000000"/>
        <rFont val="Calibri"/>
        <family val="2"/>
        <charset val="1"/>
      </rPr>
      <t xml:space="preserve">          </t>
    </r>
  </si>
  <si>
    <t xml:space="preserve">1143P-13</t>
  </si>
  <si>
    <r>
      <rPr>
        <sz val="10"/>
        <color rgb="FF000000"/>
        <rFont val="Calibri"/>
        <family val="2"/>
        <charset val="1"/>
      </rPr>
      <t xml:space="preserve">Sombra en Polvo  Pigmento Puro</t>
    </r>
    <r>
      <rPr>
        <b val="true"/>
        <sz val="10"/>
        <color rgb="FF000000"/>
        <rFont val="Calibri"/>
        <family val="2"/>
        <charset val="1"/>
      </rPr>
      <t xml:space="preserve"> Verde Esmeralda</t>
    </r>
    <r>
      <rPr>
        <sz val="10"/>
        <color rgb="FF000000"/>
        <rFont val="Calibri"/>
        <family val="2"/>
        <charset val="1"/>
      </rPr>
      <t xml:space="preserve">     </t>
    </r>
    <r>
      <rPr>
        <b val="true"/>
        <sz val="10"/>
        <color rgb="FF000000"/>
        <rFont val="Calibri"/>
        <family val="2"/>
        <charset val="1"/>
      </rPr>
      <t xml:space="preserve">     </t>
    </r>
  </si>
  <si>
    <t xml:space="preserve">1143P-14</t>
  </si>
  <si>
    <r>
      <rPr>
        <sz val="10"/>
        <color rgb="FF000000"/>
        <rFont val="Calibri"/>
        <family val="2"/>
        <charset val="1"/>
      </rPr>
      <t xml:space="preserve">Sombra en Polvo  Pigmento Puro </t>
    </r>
    <r>
      <rPr>
        <b val="true"/>
        <sz val="10"/>
        <color rgb="FF000000"/>
        <rFont val="Calibri"/>
        <family val="2"/>
        <charset val="1"/>
      </rPr>
      <t xml:space="preserve">Fucsia Magenta</t>
    </r>
    <r>
      <rPr>
        <sz val="10"/>
        <color rgb="FF000000"/>
        <rFont val="Calibri"/>
        <family val="2"/>
        <charset val="1"/>
      </rPr>
      <t xml:space="preserve">            </t>
    </r>
  </si>
  <si>
    <t xml:space="preserve">1143P-15</t>
  </si>
  <si>
    <r>
      <rPr>
        <sz val="10"/>
        <color rgb="FF000000"/>
        <rFont val="Calibri"/>
        <family val="2"/>
        <charset val="1"/>
      </rPr>
      <t xml:space="preserve">Sombra en Polvo Pigmento Puro </t>
    </r>
    <r>
      <rPr>
        <b val="true"/>
        <sz val="10"/>
        <color rgb="FF000000"/>
        <rFont val="Calibri"/>
        <family val="2"/>
        <charset val="1"/>
      </rPr>
      <t xml:space="preserve">Sandia</t>
    </r>
    <r>
      <rPr>
        <sz val="10"/>
        <color rgb="FF000000"/>
        <rFont val="Calibri"/>
        <family val="2"/>
        <charset val="1"/>
      </rPr>
      <t xml:space="preserve">         </t>
    </r>
    <r>
      <rPr>
        <b val="true"/>
        <sz val="10"/>
        <color rgb="FF000000"/>
        <rFont val="Calibri"/>
        <family val="2"/>
        <charset val="1"/>
      </rPr>
      <t xml:space="preserve">  </t>
    </r>
  </si>
  <si>
    <t xml:space="preserve">1143P-17</t>
  </si>
  <si>
    <t xml:space="preserve">TOTAL ART. 1143P</t>
  </si>
  <si>
    <r>
      <rPr>
        <b val="true"/>
        <sz val="10"/>
        <rFont val="Calibri"/>
        <family val="2"/>
        <charset val="1"/>
      </rPr>
      <t xml:space="preserve">1152P - Sombra en Polvo
</t>
    </r>
    <r>
      <rPr>
        <b val="true"/>
        <i val="true"/>
        <sz val="10"/>
        <rFont val="Calibri"/>
        <family val="2"/>
        <charset val="1"/>
      </rPr>
      <t xml:space="preserve">Perla
</t>
    </r>
    <r>
      <rPr>
        <i val="true"/>
        <sz val="10"/>
        <color rgb="FF000000"/>
        <rFont val="Calibri"/>
        <family val="2"/>
        <charset val="1"/>
      </rPr>
      <t xml:space="preserve">Pote</t>
    </r>
    <r>
      <rPr>
        <i val="true"/>
        <sz val="10"/>
        <rFont val="Calibri"/>
        <family val="2"/>
        <charset val="1"/>
      </rPr>
      <t xml:space="preserve"> x 1g.</t>
    </r>
  </si>
  <si>
    <r>
      <rPr>
        <sz val="10"/>
        <color rgb="FF000000"/>
        <rFont val="Calibri"/>
        <family val="2"/>
        <charset val="1"/>
      </rPr>
      <t xml:space="preserve">Sombra en Polvo  </t>
    </r>
    <r>
      <rPr>
        <b val="true"/>
        <sz val="10"/>
        <color rgb="FF000000"/>
        <rFont val="Calibri"/>
        <family val="2"/>
        <charset val="1"/>
      </rPr>
      <t xml:space="preserve">Perla  Dorado</t>
    </r>
  </si>
  <si>
    <t xml:space="preserve">1152P-01</t>
  </si>
  <si>
    <r>
      <rPr>
        <sz val="10"/>
        <color rgb="FF000000"/>
        <rFont val="Calibri"/>
        <family val="2"/>
        <charset val="1"/>
      </rPr>
      <t xml:space="preserve">Sombra en Polvo  </t>
    </r>
    <r>
      <rPr>
        <b val="true"/>
        <sz val="10"/>
        <color rgb="FF000000"/>
        <rFont val="Calibri"/>
        <family val="2"/>
        <charset val="1"/>
      </rPr>
      <t xml:space="preserve">Perla  Cobre</t>
    </r>
  </si>
  <si>
    <t xml:space="preserve">1152P-02</t>
  </si>
  <si>
    <r>
      <rPr>
        <sz val="10"/>
        <color rgb="FF000000"/>
        <rFont val="Calibri"/>
        <family val="2"/>
        <charset val="1"/>
      </rPr>
      <t xml:space="preserve">Sombra en Polvo  </t>
    </r>
    <r>
      <rPr>
        <b val="true"/>
        <sz val="10"/>
        <color rgb="FF000000"/>
        <rFont val="Calibri"/>
        <family val="2"/>
        <charset val="1"/>
      </rPr>
      <t xml:space="preserve">Perla  Azul       </t>
    </r>
    <r>
      <rPr>
        <sz val="10"/>
        <color rgb="FF000000"/>
        <rFont val="Calibri"/>
        <family val="2"/>
        <charset val="1"/>
      </rPr>
      <t xml:space="preserve">  </t>
    </r>
  </si>
  <si>
    <t xml:space="preserve">1152P-03</t>
  </si>
  <si>
    <r>
      <rPr>
        <sz val="10"/>
        <color rgb="FF000000"/>
        <rFont val="Calibri"/>
        <family val="2"/>
        <charset val="1"/>
      </rPr>
      <t xml:space="preserve">Sombra en Polvo  </t>
    </r>
    <r>
      <rPr>
        <b val="true"/>
        <sz val="10"/>
        <color rgb="FF000000"/>
        <rFont val="Calibri"/>
        <family val="2"/>
        <charset val="1"/>
      </rPr>
      <t xml:space="preserve">Perla  Rosa Dorado</t>
    </r>
  </si>
  <si>
    <t xml:space="preserve">1152P-04</t>
  </si>
  <si>
    <r>
      <rPr>
        <sz val="10"/>
        <color rgb="FF000000"/>
        <rFont val="Calibri"/>
        <family val="2"/>
        <charset val="1"/>
      </rPr>
      <t xml:space="preserve">Sombra en Polvo </t>
    </r>
    <r>
      <rPr>
        <b val="true"/>
        <sz val="10"/>
        <color rgb="FF000000"/>
        <rFont val="Calibri"/>
        <family val="2"/>
        <charset val="1"/>
      </rPr>
      <t xml:space="preserve">Perla  Fucsia </t>
    </r>
    <r>
      <rPr>
        <sz val="10"/>
        <color rgb="FF000000"/>
        <rFont val="Calibri"/>
        <family val="2"/>
        <charset val="1"/>
      </rPr>
      <t xml:space="preserve">   </t>
    </r>
  </si>
  <si>
    <t xml:space="preserve">1152P-05</t>
  </si>
  <si>
    <r>
      <rPr>
        <sz val="10"/>
        <color rgb="FF000000"/>
        <rFont val="Calibri"/>
        <family val="2"/>
        <charset val="1"/>
      </rPr>
      <t xml:space="preserve">Sombra en Polvo  </t>
    </r>
    <r>
      <rPr>
        <b val="true"/>
        <sz val="10"/>
        <color rgb="FF000000"/>
        <rFont val="Calibri"/>
        <family val="2"/>
        <charset val="1"/>
      </rPr>
      <t xml:space="preserve">Perla  Rojizo</t>
    </r>
  </si>
  <si>
    <t xml:space="preserve">1152P-06</t>
  </si>
  <si>
    <r>
      <rPr>
        <sz val="10"/>
        <color rgb="FF000000"/>
        <rFont val="Calibri"/>
        <family val="2"/>
        <charset val="1"/>
      </rPr>
      <t xml:space="preserve">Sombra en Polvo  </t>
    </r>
    <r>
      <rPr>
        <b val="true"/>
        <sz val="10"/>
        <color rgb="FF000000"/>
        <rFont val="Calibri"/>
        <family val="2"/>
        <charset val="1"/>
      </rPr>
      <t xml:space="preserve">Perla  Violeta  </t>
    </r>
    <r>
      <rPr>
        <sz val="10"/>
        <color rgb="FF000000"/>
        <rFont val="Calibri"/>
        <family val="2"/>
        <charset val="1"/>
      </rPr>
      <t xml:space="preserve">  </t>
    </r>
    <r>
      <rPr>
        <b val="true"/>
        <i val="true"/>
        <sz val="10"/>
        <color rgb="FF000000"/>
        <rFont val="Calibri"/>
        <family val="2"/>
        <charset val="1"/>
      </rPr>
      <t xml:space="preserve">  </t>
    </r>
  </si>
  <si>
    <t xml:space="preserve">1152P-07</t>
  </si>
  <si>
    <r>
      <rPr>
        <sz val="10"/>
        <color rgb="FF000000"/>
        <rFont val="Calibri"/>
        <family val="2"/>
        <charset val="1"/>
      </rPr>
      <t xml:space="preserve">Sombra en Polvo </t>
    </r>
    <r>
      <rPr>
        <b val="true"/>
        <sz val="10"/>
        <color rgb="FF000000"/>
        <rFont val="Calibri"/>
        <family val="2"/>
        <charset val="1"/>
      </rPr>
      <t xml:space="preserve"> Perla  Verde      </t>
    </r>
    <r>
      <rPr>
        <b val="true"/>
        <i val="true"/>
        <sz val="10"/>
        <color rgb="FF000000"/>
        <rFont val="Calibri"/>
        <family val="2"/>
        <charset val="1"/>
      </rPr>
      <t xml:space="preserve">  </t>
    </r>
  </si>
  <si>
    <t xml:space="preserve">1152P-08</t>
  </si>
  <si>
    <r>
      <rPr>
        <sz val="10"/>
        <color rgb="FF000000"/>
        <rFont val="Calibri"/>
        <family val="2"/>
        <charset val="1"/>
      </rPr>
      <t xml:space="preserve">Sombra en Polvo</t>
    </r>
    <r>
      <rPr>
        <b val="true"/>
        <sz val="10"/>
        <color rgb="FF000000"/>
        <rFont val="Calibri"/>
        <family val="2"/>
        <charset val="1"/>
      </rPr>
      <t xml:space="preserve">  Perla  Negro Humo</t>
    </r>
  </si>
  <si>
    <t xml:space="preserve">1152P-10</t>
  </si>
  <si>
    <r>
      <rPr>
        <sz val="10"/>
        <color rgb="FF000000"/>
        <rFont val="Calibri"/>
        <family val="2"/>
        <charset val="1"/>
      </rPr>
      <t xml:space="preserve">Sombra en Polvo  </t>
    </r>
    <r>
      <rPr>
        <b val="true"/>
        <sz val="10"/>
        <color rgb="FF000000"/>
        <rFont val="Calibri"/>
        <family val="2"/>
        <charset val="1"/>
      </rPr>
      <t xml:space="preserve">Perla Plata Metálico</t>
    </r>
  </si>
  <si>
    <t xml:space="preserve">1152P-12</t>
  </si>
  <si>
    <r>
      <rPr>
        <sz val="10"/>
        <color rgb="FF000000"/>
        <rFont val="Calibri"/>
        <family val="2"/>
        <charset val="1"/>
      </rPr>
      <t xml:space="preserve">Sombra en Polvo </t>
    </r>
    <r>
      <rPr>
        <b val="true"/>
        <sz val="10"/>
        <color rgb="FF000000"/>
        <rFont val="Calibri"/>
        <family val="2"/>
        <charset val="1"/>
      </rPr>
      <t xml:space="preserve"> Perla</t>
    </r>
    <r>
      <rPr>
        <sz val="10"/>
        <color rgb="FF000000"/>
        <rFont val="Calibri"/>
        <family val="2"/>
        <charset val="1"/>
      </rPr>
      <t xml:space="preserve">  </t>
    </r>
    <r>
      <rPr>
        <b val="true"/>
        <sz val="10"/>
        <color rgb="FF000000"/>
        <rFont val="Calibri"/>
        <family val="2"/>
        <charset val="1"/>
      </rPr>
      <t xml:space="preserve">Terracota Satinado </t>
    </r>
  </si>
  <si>
    <t xml:space="preserve">1152P-13</t>
  </si>
  <si>
    <t xml:space="preserve">TOTAL ART. 1152P</t>
  </si>
  <si>
    <r>
      <rPr>
        <b val="true"/>
        <sz val="10"/>
        <rFont val="Calibri"/>
        <family val="2"/>
        <charset val="1"/>
      </rPr>
      <t xml:space="preserve">1210 - Rubor Compacto 
</t>
    </r>
    <r>
      <rPr>
        <i val="true"/>
        <sz val="10"/>
        <rFont val="Calibri"/>
        <family val="2"/>
        <charset val="1"/>
      </rPr>
      <t xml:space="preserve">Repuesto de 37mm.x 4g.</t>
    </r>
  </si>
  <si>
    <r>
      <rPr>
        <sz val="10"/>
        <rFont val="Calibri"/>
        <family val="2"/>
        <charset val="1"/>
      </rPr>
      <t xml:space="preserve">Rubor Compacto </t>
    </r>
    <r>
      <rPr>
        <b val="true"/>
        <sz val="10"/>
        <rFont val="Calibri"/>
        <family val="2"/>
        <charset val="1"/>
      </rPr>
      <t xml:space="preserve">Rosa Satinado </t>
    </r>
  </si>
  <si>
    <t xml:space="preserve">1210-201</t>
  </si>
  <si>
    <r>
      <rPr>
        <sz val="10"/>
        <rFont val="Calibri"/>
        <family val="2"/>
        <charset val="1"/>
      </rPr>
      <t xml:space="preserve">Rubor Compacto </t>
    </r>
    <r>
      <rPr>
        <b val="true"/>
        <sz val="10"/>
        <rFont val="Calibri"/>
        <family val="2"/>
        <charset val="1"/>
      </rPr>
      <t xml:space="preserve">Salmón Satinado</t>
    </r>
  </si>
  <si>
    <t xml:space="preserve">1210-202</t>
  </si>
  <si>
    <r>
      <rPr>
        <sz val="10"/>
        <rFont val="Calibri"/>
        <family val="2"/>
        <charset val="1"/>
      </rPr>
      <t xml:space="preserve">Rubor Compacto </t>
    </r>
    <r>
      <rPr>
        <b val="true"/>
        <sz val="10"/>
        <rFont val="Calibri"/>
        <family val="2"/>
        <charset val="1"/>
      </rPr>
      <t xml:space="preserve">Marrón Claro Satinado</t>
    </r>
  </si>
  <si>
    <t xml:space="preserve">1210-203</t>
  </si>
  <si>
    <r>
      <rPr>
        <sz val="10"/>
        <rFont val="Calibri"/>
        <family val="2"/>
        <charset val="1"/>
      </rPr>
      <t xml:space="preserve">Rubor Compacto</t>
    </r>
    <r>
      <rPr>
        <b val="true"/>
        <sz val="10"/>
        <rFont val="Calibri"/>
        <family val="2"/>
        <charset val="1"/>
      </rPr>
      <t xml:space="preserve"> Rosa bebe semi-mate</t>
    </r>
  </si>
  <si>
    <t xml:space="preserve">1210-204</t>
  </si>
  <si>
    <r>
      <rPr>
        <sz val="10"/>
        <rFont val="Calibri"/>
        <family val="2"/>
        <charset val="1"/>
      </rPr>
      <t xml:space="preserve">Rubor Compacto</t>
    </r>
    <r>
      <rPr>
        <b val="true"/>
        <sz val="10"/>
        <rFont val="Calibri"/>
        <family val="2"/>
        <charset val="1"/>
      </rPr>
      <t xml:space="preserve"> Salmón tornasolado </t>
    </r>
  </si>
  <si>
    <t xml:space="preserve">1210-205</t>
  </si>
  <si>
    <r>
      <rPr>
        <sz val="10"/>
        <rFont val="Calibri"/>
        <family val="2"/>
        <charset val="1"/>
      </rPr>
      <t xml:space="preserve">Rubor Compacto </t>
    </r>
    <r>
      <rPr>
        <b val="true"/>
        <sz val="10"/>
        <rFont val="Calibri"/>
        <family val="2"/>
        <charset val="1"/>
      </rPr>
      <t xml:space="preserve">Terracota Mate </t>
    </r>
  </si>
  <si>
    <t xml:space="preserve">1210-206</t>
  </si>
  <si>
    <r>
      <rPr>
        <sz val="10"/>
        <rFont val="Calibri"/>
        <family val="2"/>
        <charset val="1"/>
      </rPr>
      <t xml:space="preserve">Rubor Compacto</t>
    </r>
    <r>
      <rPr>
        <b val="true"/>
        <sz val="10"/>
        <rFont val="Calibri"/>
        <family val="2"/>
        <charset val="1"/>
      </rPr>
      <t xml:space="preserve"> Tostado Mate </t>
    </r>
  </si>
  <si>
    <t xml:space="preserve">1210-207</t>
  </si>
  <si>
    <r>
      <rPr>
        <sz val="10"/>
        <rFont val="Calibri"/>
        <family val="2"/>
        <charset val="1"/>
      </rPr>
      <t xml:space="preserve">Rubor Compacto </t>
    </r>
    <r>
      <rPr>
        <b val="true"/>
        <sz val="10"/>
        <rFont val="Calibri"/>
        <family val="2"/>
        <charset val="1"/>
      </rPr>
      <t xml:space="preserve">Rosa Intenso Satinado</t>
    </r>
  </si>
  <si>
    <t xml:space="preserve">1210-208</t>
  </si>
  <si>
    <r>
      <rPr>
        <sz val="10"/>
        <rFont val="Calibri"/>
        <family val="2"/>
        <charset val="1"/>
      </rPr>
      <t xml:space="preserve">Rubor Compacto </t>
    </r>
    <r>
      <rPr>
        <b val="true"/>
        <sz val="10"/>
        <rFont val="Calibri"/>
        <family val="2"/>
        <charset val="1"/>
      </rPr>
      <t xml:space="preserve">Rosa Claro Mate</t>
    </r>
  </si>
  <si>
    <t xml:space="preserve">1210-209</t>
  </si>
  <si>
    <r>
      <rPr>
        <sz val="10"/>
        <rFont val="Calibri"/>
        <family val="2"/>
        <charset val="1"/>
      </rPr>
      <t xml:space="preserve">Rubor Compacto </t>
    </r>
    <r>
      <rPr>
        <b val="true"/>
        <sz val="10"/>
        <rFont val="Calibri"/>
        <family val="2"/>
        <charset val="1"/>
      </rPr>
      <t xml:space="preserve">Anaranjado claro semi - mate</t>
    </r>
  </si>
  <si>
    <t xml:space="preserve">1210-210</t>
  </si>
  <si>
    <r>
      <rPr>
        <sz val="10"/>
        <rFont val="Calibri"/>
        <family val="2"/>
        <charset val="1"/>
      </rPr>
      <t xml:space="preserve">Rubor Compacto</t>
    </r>
    <r>
      <rPr>
        <b val="true"/>
        <sz val="10"/>
        <rFont val="Calibri"/>
        <family val="2"/>
        <charset val="1"/>
      </rPr>
      <t xml:space="preserve"> Rosa Alilado </t>
    </r>
  </si>
  <si>
    <t xml:space="preserve">1210-211</t>
  </si>
  <si>
    <t xml:space="preserve">TOTAL ART. 1210</t>
  </si>
  <si>
    <r>
      <rPr>
        <b val="true"/>
        <sz val="10"/>
        <rFont val="Calibri"/>
        <family val="2"/>
        <charset val="1"/>
      </rPr>
      <t xml:space="preserve">1300 - Maquillaje Compacto Polvo Mate
</t>
    </r>
    <r>
      <rPr>
        <i val="true"/>
        <sz val="10"/>
        <rFont val="Calibri"/>
        <family val="2"/>
        <charset val="1"/>
      </rPr>
      <t xml:space="preserve">Petaca con Espejo x 10g.</t>
    </r>
  </si>
  <si>
    <r>
      <rPr>
        <sz val="10"/>
        <rFont val="Calibri"/>
        <family val="2"/>
        <charset val="1"/>
      </rPr>
      <t xml:space="preserve">Maquillaje Compacto Polvo Mate </t>
    </r>
    <r>
      <rPr>
        <b val="true"/>
        <sz val="10"/>
        <rFont val="Calibri"/>
        <family val="2"/>
        <charset val="1"/>
      </rPr>
      <t xml:space="preserve">Natural</t>
    </r>
  </si>
  <si>
    <t xml:space="preserve">1300-01</t>
  </si>
  <si>
    <r>
      <rPr>
        <sz val="10"/>
        <rFont val="Calibri"/>
        <family val="2"/>
        <charset val="1"/>
      </rPr>
      <t xml:space="preserve">Maquillaje Compacto Polvo Mate </t>
    </r>
    <r>
      <rPr>
        <b val="true"/>
        <sz val="10"/>
        <rFont val="Calibri"/>
        <family val="2"/>
        <charset val="1"/>
      </rPr>
      <t xml:space="preserve">Dulce de Leche     </t>
    </r>
  </si>
  <si>
    <t xml:space="preserve">1300-02</t>
  </si>
  <si>
    <r>
      <rPr>
        <sz val="10"/>
        <rFont val="Calibri"/>
        <family val="2"/>
        <charset val="1"/>
      </rPr>
      <t xml:space="preserve">Maquillaje Compacto Polvo Mate</t>
    </r>
    <r>
      <rPr>
        <b val="true"/>
        <sz val="10"/>
        <rFont val="Calibri"/>
        <family val="2"/>
        <charset val="1"/>
      </rPr>
      <t xml:space="preserve"> Dorado Terracota</t>
    </r>
  </si>
  <si>
    <t xml:space="preserve">1300-03</t>
  </si>
  <si>
    <r>
      <rPr>
        <sz val="10"/>
        <rFont val="Calibri"/>
        <family val="2"/>
        <charset val="1"/>
      </rPr>
      <t xml:space="preserve">Maquillaje Compacto Polvo Mate </t>
    </r>
    <r>
      <rPr>
        <b val="true"/>
        <sz val="10"/>
        <rFont val="Calibri"/>
        <family val="2"/>
        <charset val="1"/>
      </rPr>
      <t xml:space="preserve">Tonalizador Dorado</t>
    </r>
  </si>
  <si>
    <t xml:space="preserve">1300-05</t>
  </si>
  <si>
    <t xml:space="preserve">TOTAL ART. 1300</t>
  </si>
  <si>
    <r>
      <rPr>
        <b val="true"/>
        <sz val="10"/>
        <rFont val="Calibri"/>
        <family val="2"/>
        <charset val="1"/>
      </rPr>
      <t xml:space="preserve">1300R -Maquillaje Compacto Polvo Mate
</t>
    </r>
    <r>
      <rPr>
        <i val="true"/>
        <sz val="10"/>
        <rFont val="Calibri"/>
        <family val="2"/>
        <charset val="1"/>
      </rPr>
      <t xml:space="preserve">Repuesto de 59mm x 10g.</t>
    </r>
  </si>
  <si>
    <r>
      <rPr>
        <sz val="10"/>
        <rFont val="Calibri"/>
        <family val="2"/>
        <charset val="1"/>
      </rPr>
      <t xml:space="preserve">Maquillaje Compacto Polvo Mate (Repuesto) </t>
    </r>
    <r>
      <rPr>
        <b val="true"/>
        <sz val="10"/>
        <rFont val="Calibri"/>
        <family val="2"/>
        <charset val="1"/>
      </rPr>
      <t xml:space="preserve">Natural</t>
    </r>
  </si>
  <si>
    <t xml:space="preserve">1300R-01</t>
  </si>
  <si>
    <r>
      <rPr>
        <sz val="10"/>
        <rFont val="Calibri"/>
        <family val="2"/>
        <charset val="1"/>
      </rPr>
      <t xml:space="preserve">Maquillaje Compacto Polvo Mate (Repuesto) </t>
    </r>
    <r>
      <rPr>
        <b val="true"/>
        <sz val="10"/>
        <rFont val="Calibri"/>
        <family val="2"/>
        <charset val="1"/>
      </rPr>
      <t xml:space="preserve">Dulce de Leche     </t>
    </r>
  </si>
  <si>
    <t xml:space="preserve">1300R-02</t>
  </si>
  <si>
    <r>
      <rPr>
        <sz val="10"/>
        <rFont val="Calibri"/>
        <family val="2"/>
        <charset val="1"/>
      </rPr>
      <t xml:space="preserve">Maquillaje Compacto Polvo Mate (Repuesto)</t>
    </r>
    <r>
      <rPr>
        <b val="true"/>
        <sz val="10"/>
        <rFont val="Calibri"/>
        <family val="2"/>
        <charset val="1"/>
      </rPr>
      <t xml:space="preserve"> Dorado Terracota</t>
    </r>
  </si>
  <si>
    <t xml:space="preserve">1300R-03</t>
  </si>
  <si>
    <r>
      <rPr>
        <sz val="10"/>
        <rFont val="Calibri"/>
        <family val="2"/>
        <charset val="1"/>
      </rPr>
      <t xml:space="preserve">Maquillaje Compacto Polvo Mate (Repuesto) </t>
    </r>
    <r>
      <rPr>
        <b val="true"/>
        <sz val="10"/>
        <rFont val="Calibri"/>
        <family val="2"/>
        <charset val="1"/>
      </rPr>
      <t xml:space="preserve">Tonalizador Dorado</t>
    </r>
  </si>
  <si>
    <t xml:space="preserve">1300R-05</t>
  </si>
  <si>
    <t xml:space="preserve">TOTAL ART. 1300R</t>
  </si>
  <si>
    <r>
      <rPr>
        <b val="true"/>
        <sz val="10"/>
        <rFont val="Calibri"/>
        <family val="2"/>
        <charset val="1"/>
      </rPr>
      <t xml:space="preserve">1301 - Maquillaje Compacto Polvo Mate
</t>
    </r>
    <r>
      <rPr>
        <b val="true"/>
        <i val="true"/>
        <sz val="10"/>
        <rFont val="Calibri"/>
        <family val="2"/>
        <charset val="1"/>
      </rPr>
      <t xml:space="preserve">Ultra HD
</t>
    </r>
    <r>
      <rPr>
        <i val="true"/>
        <sz val="10"/>
        <rFont val="Calibri"/>
        <family val="2"/>
        <charset val="1"/>
      </rPr>
      <t xml:space="preserve">Petaca con Espejo x 10g.</t>
    </r>
  </si>
  <si>
    <t xml:space="preserve">Maquillaje Compacto Polvo Mate ULTRA HD </t>
  </si>
  <si>
    <t xml:space="preserve">1301</t>
  </si>
  <si>
    <t xml:space="preserve">TOTAL ART. 1301</t>
  </si>
  <si>
    <r>
      <rPr>
        <b val="true"/>
        <sz val="10"/>
        <rFont val="Calibri"/>
        <family val="2"/>
        <charset val="1"/>
      </rPr>
      <t xml:space="preserve">1301R -Maquillaje Compacto Polvo Mate
</t>
    </r>
    <r>
      <rPr>
        <i val="true"/>
        <sz val="10"/>
        <rFont val="Calibri"/>
        <family val="2"/>
        <charset val="1"/>
      </rPr>
      <t xml:space="preserve">Repuesto de 59mm x 10g.</t>
    </r>
  </si>
  <si>
    <t xml:space="preserve">Maquillaje Compacto Polvo Mate (REPUESTO) ULTRA HD </t>
  </si>
  <si>
    <t xml:space="preserve">1301R</t>
  </si>
  <si>
    <t xml:space="preserve">TOTAL ART. 1301R</t>
  </si>
  <si>
    <r>
      <rPr>
        <b val="true"/>
        <sz val="10"/>
        <rFont val="Calibri"/>
        <family val="2"/>
        <charset val="1"/>
      </rPr>
      <t xml:space="preserve">1310 - Maquillaje Compacto Polvo Satinado 
</t>
    </r>
    <r>
      <rPr>
        <i val="true"/>
        <sz val="10"/>
        <rFont val="Calibri"/>
        <family val="2"/>
        <charset val="1"/>
      </rPr>
      <t xml:space="preserve">Petaca con Espejo x 10g.</t>
    </r>
  </si>
  <si>
    <r>
      <rPr>
        <sz val="10"/>
        <rFont val="Calibri"/>
        <family val="2"/>
        <charset val="1"/>
      </rPr>
      <t xml:space="preserve">Maquillaje Compacto  Polvo Satinado </t>
    </r>
    <r>
      <rPr>
        <b val="true"/>
        <sz val="10"/>
        <rFont val="Calibri"/>
        <family val="2"/>
        <charset val="1"/>
      </rPr>
      <t xml:space="preserve">Dulce de leche</t>
    </r>
  </si>
  <si>
    <t xml:space="preserve">1310-00</t>
  </si>
  <si>
    <r>
      <rPr>
        <sz val="10"/>
        <rFont val="Calibri"/>
        <family val="2"/>
        <charset val="1"/>
      </rPr>
      <t xml:space="preserve">Maquillaje Compacto  Polvo Satinado </t>
    </r>
    <r>
      <rPr>
        <b val="true"/>
        <sz val="10"/>
        <rFont val="Calibri"/>
        <family val="2"/>
        <charset val="1"/>
      </rPr>
      <t xml:space="preserve">Tostado Terracota</t>
    </r>
  </si>
  <si>
    <t xml:space="preserve">1310-01</t>
  </si>
  <si>
    <r>
      <rPr>
        <sz val="10"/>
        <rFont val="Calibri"/>
        <family val="2"/>
        <charset val="1"/>
      </rPr>
      <t xml:space="preserve">Maquillaje Compacto  Polvo Satinado </t>
    </r>
    <r>
      <rPr>
        <b val="true"/>
        <sz val="10"/>
        <rFont val="Calibri"/>
        <family val="2"/>
        <charset val="1"/>
      </rPr>
      <t xml:space="preserve">Tostado Intenso</t>
    </r>
  </si>
  <si>
    <t xml:space="preserve">1310-02</t>
  </si>
  <si>
    <t xml:space="preserve">TOTAL ART. 1310</t>
  </si>
  <si>
    <r>
      <rPr>
        <b val="true"/>
        <sz val="10"/>
        <rFont val="Calibri"/>
        <family val="2"/>
        <charset val="1"/>
      </rPr>
      <t xml:space="preserve">1310R - Maquillaje Compacto Polvo Satinado 
</t>
    </r>
    <r>
      <rPr>
        <i val="true"/>
        <sz val="10"/>
        <rFont val="Calibri"/>
        <family val="2"/>
        <charset val="1"/>
      </rPr>
      <t xml:space="preserve">Repuesto de 59mm x 10g.</t>
    </r>
  </si>
  <si>
    <r>
      <rPr>
        <sz val="10"/>
        <rFont val="Calibri"/>
        <family val="2"/>
        <charset val="1"/>
      </rPr>
      <t xml:space="preserve">Maquillaje Compacto  Polvo Satinado (Repuesto) </t>
    </r>
    <r>
      <rPr>
        <b val="true"/>
        <sz val="10"/>
        <rFont val="Calibri"/>
        <family val="2"/>
        <charset val="1"/>
      </rPr>
      <t xml:space="preserve">Dulce de Leche</t>
    </r>
  </si>
  <si>
    <t xml:space="preserve">1310R-00</t>
  </si>
  <si>
    <r>
      <rPr>
        <sz val="10"/>
        <rFont val="Calibri"/>
        <family val="2"/>
        <charset val="1"/>
      </rPr>
      <t xml:space="preserve">Maquillaje Compacto  Polvo Satinado (Repuesto) </t>
    </r>
    <r>
      <rPr>
        <b val="true"/>
        <sz val="10"/>
        <rFont val="Calibri"/>
        <family val="2"/>
        <charset val="1"/>
      </rPr>
      <t xml:space="preserve">Tostado Terracota</t>
    </r>
  </si>
  <si>
    <t xml:space="preserve">1310R-01</t>
  </si>
  <si>
    <r>
      <rPr>
        <sz val="10"/>
        <rFont val="Calibri"/>
        <family val="2"/>
        <charset val="1"/>
      </rPr>
      <t xml:space="preserve">Maquillaje Compacto  Polvo Satinado (Repuesto) </t>
    </r>
    <r>
      <rPr>
        <b val="true"/>
        <sz val="10"/>
        <rFont val="Calibri"/>
        <family val="2"/>
        <charset val="1"/>
      </rPr>
      <t xml:space="preserve">Tostado Intenso</t>
    </r>
  </si>
  <si>
    <t xml:space="preserve">1310R-02</t>
  </si>
  <si>
    <t xml:space="preserve">TOTAL ART. 1310R</t>
  </si>
  <si>
    <r>
      <rPr>
        <b val="true"/>
        <sz val="10"/>
        <rFont val="Calibri"/>
        <family val="2"/>
        <charset val="1"/>
      </rPr>
      <t xml:space="preserve">1320 - Polvo Volátil 
</t>
    </r>
    <r>
      <rPr>
        <b val="true"/>
        <i val="true"/>
        <sz val="10"/>
        <rFont val="Calibri"/>
        <family val="2"/>
        <charset val="1"/>
      </rPr>
      <t xml:space="preserve">MATE
</t>
    </r>
    <r>
      <rPr>
        <i val="true"/>
        <sz val="10"/>
        <rFont val="Calibri"/>
        <family val="2"/>
        <charset val="1"/>
      </rPr>
      <t xml:space="preserve">Polvera x 15g.</t>
    </r>
  </si>
  <si>
    <r>
      <rPr>
        <sz val="10"/>
        <rFont val="Calibri"/>
        <family val="2"/>
        <charset val="1"/>
      </rPr>
      <t xml:space="preserve">Polvo Volátil </t>
    </r>
    <r>
      <rPr>
        <b val="true"/>
        <sz val="10"/>
        <rFont val="Calibri"/>
        <family val="2"/>
        <charset val="1"/>
      </rPr>
      <t xml:space="preserve"> Marfil Translucido</t>
    </r>
  </si>
  <si>
    <t xml:space="preserve">1320-01</t>
  </si>
  <si>
    <r>
      <rPr>
        <sz val="10"/>
        <rFont val="Calibri"/>
        <family val="2"/>
        <charset val="1"/>
      </rPr>
      <t xml:space="preserve">Polvo Volátil   </t>
    </r>
    <r>
      <rPr>
        <b val="true"/>
        <sz val="10"/>
        <rFont val="Calibri"/>
        <family val="2"/>
        <charset val="1"/>
      </rPr>
      <t xml:space="preserve">Natural Rosado Traslucido</t>
    </r>
  </si>
  <si>
    <t xml:space="preserve">1320-03</t>
  </si>
  <si>
    <t xml:space="preserve">TOTAL ART. 1320</t>
  </si>
  <si>
    <r>
      <rPr>
        <b val="true"/>
        <sz val="10"/>
        <rFont val="Calibri"/>
        <family val="2"/>
        <charset val="1"/>
      </rPr>
      <t xml:space="preserve">1500 - Labial Humectante 
</t>
    </r>
    <r>
      <rPr>
        <i val="true"/>
        <sz val="10"/>
        <rFont val="Calibri"/>
        <family val="2"/>
        <charset val="1"/>
      </rPr>
      <t xml:space="preserve">Envase x 3,5g.</t>
    </r>
  </si>
  <si>
    <r>
      <rPr>
        <sz val="10"/>
        <color rgb="FF000000"/>
        <rFont val="Calibri"/>
        <family val="2"/>
        <charset val="1"/>
      </rPr>
      <t xml:space="preserve">Labial Humectante </t>
    </r>
    <r>
      <rPr>
        <b val="true"/>
        <sz val="10"/>
        <color rgb="FF000000"/>
        <rFont val="Calibri"/>
        <family val="2"/>
        <charset val="1"/>
      </rPr>
      <t xml:space="preserve">Fucsia</t>
    </r>
  </si>
  <si>
    <t xml:space="preserve">1500-502</t>
  </si>
  <si>
    <r>
      <rPr>
        <sz val="10"/>
        <color rgb="FF000000"/>
        <rFont val="Calibri"/>
        <family val="2"/>
        <charset val="1"/>
      </rPr>
      <t xml:space="preserve">Labial Humectante </t>
    </r>
    <r>
      <rPr>
        <b val="true"/>
        <sz val="10"/>
        <color rgb="FF000000"/>
        <rFont val="Calibri"/>
        <family val="2"/>
        <charset val="1"/>
      </rPr>
      <t xml:space="preserve">Rosa Nude   </t>
    </r>
  </si>
  <si>
    <t xml:space="preserve">1500-503</t>
  </si>
  <si>
    <r>
      <rPr>
        <sz val="10"/>
        <rFont val="Calibri"/>
        <family val="2"/>
        <charset val="1"/>
      </rPr>
      <t xml:space="preserve">Labial Humectante </t>
    </r>
    <r>
      <rPr>
        <b val="true"/>
        <sz val="10"/>
        <rFont val="Calibri"/>
        <family val="2"/>
        <charset val="1"/>
      </rPr>
      <t xml:space="preserve">Beige Rosado</t>
    </r>
  </si>
  <si>
    <t xml:space="preserve">1500-504</t>
  </si>
  <si>
    <r>
      <rPr>
        <sz val="10"/>
        <rFont val="Calibri"/>
        <family val="2"/>
        <charset val="1"/>
      </rPr>
      <t xml:space="preserve">Labial Humectante </t>
    </r>
    <r>
      <rPr>
        <b val="true"/>
        <sz val="10"/>
        <rFont val="Calibri"/>
        <family val="2"/>
        <charset val="1"/>
      </rPr>
      <t xml:space="preserve">Dorado Suave</t>
    </r>
  </si>
  <si>
    <t xml:space="preserve">1500-505</t>
  </si>
  <si>
    <r>
      <rPr>
        <sz val="10"/>
        <rFont val="Calibri"/>
        <family val="2"/>
        <charset val="1"/>
      </rPr>
      <t xml:space="preserve">Labial Humectante </t>
    </r>
    <r>
      <rPr>
        <b val="true"/>
        <sz val="10"/>
        <rFont val="Calibri"/>
        <family val="2"/>
        <charset val="1"/>
      </rPr>
      <t xml:space="preserve">Rosa Anaranjado</t>
    </r>
  </si>
  <si>
    <t xml:space="preserve">1500-506</t>
  </si>
  <si>
    <r>
      <rPr>
        <sz val="10"/>
        <rFont val="Calibri"/>
        <family val="2"/>
        <charset val="1"/>
      </rPr>
      <t xml:space="preserve">Labial Humectante </t>
    </r>
    <r>
      <rPr>
        <b val="true"/>
        <sz val="10"/>
        <rFont val="Calibri"/>
        <family val="2"/>
        <charset val="1"/>
      </rPr>
      <t xml:space="preserve">Coral Anaranjado</t>
    </r>
  </si>
  <si>
    <t xml:space="preserve">1500-507</t>
  </si>
  <si>
    <r>
      <rPr>
        <sz val="10"/>
        <rFont val="Calibri"/>
        <family val="2"/>
        <charset val="1"/>
      </rPr>
      <t xml:space="preserve">Labial Humectante </t>
    </r>
    <r>
      <rPr>
        <b val="true"/>
        <sz val="10"/>
        <rFont val="Calibri"/>
        <family val="2"/>
        <charset val="1"/>
      </rPr>
      <t xml:space="preserve">Magenta Violáceo</t>
    </r>
    <r>
      <rPr>
        <sz val="10"/>
        <rFont val="Calibri"/>
        <family val="2"/>
        <charset val="1"/>
      </rPr>
      <t xml:space="preserve">  </t>
    </r>
  </si>
  <si>
    <t xml:space="preserve">1500-508</t>
  </si>
  <si>
    <r>
      <rPr>
        <sz val="10"/>
        <rFont val="Calibri"/>
        <family val="2"/>
        <charset val="1"/>
      </rPr>
      <t xml:space="preserve">Labial Humectante </t>
    </r>
    <r>
      <rPr>
        <b val="true"/>
        <sz val="10"/>
        <rFont val="Calibri"/>
        <family val="2"/>
        <charset val="1"/>
      </rPr>
      <t xml:space="preserve">Bronce Oscuro</t>
    </r>
  </si>
  <si>
    <t xml:space="preserve">1500-509</t>
  </si>
  <si>
    <r>
      <rPr>
        <sz val="10"/>
        <rFont val="Calibri"/>
        <family val="2"/>
        <charset val="1"/>
      </rPr>
      <t xml:space="preserve">Labial Humectante </t>
    </r>
    <r>
      <rPr>
        <b val="true"/>
        <sz val="10"/>
        <rFont val="Calibri"/>
        <family val="2"/>
        <charset val="1"/>
      </rPr>
      <t xml:space="preserve">Rojizo Perlado</t>
    </r>
  </si>
  <si>
    <t xml:space="preserve">1500-510</t>
  </si>
  <si>
    <r>
      <rPr>
        <sz val="10"/>
        <rFont val="Calibri"/>
        <family val="2"/>
        <charset val="1"/>
      </rPr>
      <t xml:space="preserve">Labial Humectante </t>
    </r>
    <r>
      <rPr>
        <b val="true"/>
        <sz val="10"/>
        <rFont val="Calibri"/>
        <family val="2"/>
        <charset val="1"/>
      </rPr>
      <t xml:space="preserve">Beige Dulce de Leche</t>
    </r>
  </si>
  <si>
    <t xml:space="preserve">1500-511</t>
  </si>
  <si>
    <r>
      <rPr>
        <sz val="10"/>
        <rFont val="Calibri"/>
        <family val="2"/>
        <charset val="1"/>
      </rPr>
      <t xml:space="preserve">Labial Humectante </t>
    </r>
    <r>
      <rPr>
        <b val="true"/>
        <sz val="10"/>
        <rFont val="Calibri"/>
        <family val="2"/>
        <charset val="1"/>
      </rPr>
      <t xml:space="preserve">Beige Rosado </t>
    </r>
    <r>
      <rPr>
        <sz val="10"/>
        <rFont val="Calibri"/>
        <family val="2"/>
        <charset val="1"/>
      </rPr>
      <t xml:space="preserve">  </t>
    </r>
  </si>
  <si>
    <t xml:space="preserve">1500-512</t>
  </si>
  <si>
    <r>
      <rPr>
        <sz val="10"/>
        <rFont val="Calibri"/>
        <family val="2"/>
        <charset val="1"/>
      </rPr>
      <t xml:space="preserve">Labial Humectante </t>
    </r>
    <r>
      <rPr>
        <b val="true"/>
        <sz val="10"/>
        <rFont val="Calibri"/>
        <family val="2"/>
        <charset val="1"/>
      </rPr>
      <t xml:space="preserve">Rosa Pastel </t>
    </r>
    <r>
      <rPr>
        <sz val="10"/>
        <rFont val="Calibri"/>
        <family val="2"/>
        <charset val="1"/>
      </rPr>
      <t xml:space="preserve"> </t>
    </r>
  </si>
  <si>
    <t xml:space="preserve">1500-513</t>
  </si>
  <si>
    <r>
      <rPr>
        <sz val="10"/>
        <rFont val="Calibri"/>
        <family val="2"/>
        <charset val="1"/>
      </rPr>
      <t xml:space="preserve">Labial Humectante</t>
    </r>
    <r>
      <rPr>
        <b val="true"/>
        <sz val="10"/>
        <rFont val="Calibri"/>
        <family val="2"/>
        <charset val="1"/>
      </rPr>
      <t xml:space="preserve"> Colorado Bronce</t>
    </r>
  </si>
  <si>
    <t xml:space="preserve">1500-516</t>
  </si>
  <si>
    <r>
      <rPr>
        <sz val="10"/>
        <color rgb="FF000000"/>
        <rFont val="Calibri"/>
        <family val="2"/>
        <charset val="1"/>
      </rPr>
      <t xml:space="preserve">Labial Humectante </t>
    </r>
    <r>
      <rPr>
        <b val="true"/>
        <sz val="10"/>
        <color rgb="FF000000"/>
        <rFont val="Calibri"/>
        <family val="2"/>
        <charset val="1"/>
      </rPr>
      <t xml:space="preserve">Coral Rojizo</t>
    </r>
  </si>
  <si>
    <t xml:space="preserve">1500-518</t>
  </si>
  <si>
    <r>
      <rPr>
        <sz val="10"/>
        <color rgb="FF000000"/>
        <rFont val="Calibri"/>
        <family val="2"/>
        <charset val="1"/>
      </rPr>
      <t xml:space="preserve">Labial Humectante </t>
    </r>
    <r>
      <rPr>
        <b val="true"/>
        <sz val="10"/>
        <color rgb="FF000000"/>
        <rFont val="Calibri"/>
        <family val="2"/>
        <charset val="1"/>
      </rPr>
      <t xml:space="preserve">Beige Naranja Claro Suave (Hasta Agotar Stock)</t>
    </r>
  </si>
  <si>
    <t xml:space="preserve">1500-519</t>
  </si>
  <si>
    <r>
      <rPr>
        <sz val="10"/>
        <color rgb="FF000000"/>
        <rFont val="Calibri"/>
        <family val="2"/>
        <charset val="1"/>
      </rPr>
      <t xml:space="preserve">Labial Humectante </t>
    </r>
    <r>
      <rPr>
        <b val="true"/>
        <sz val="10"/>
        <color rgb="FF000000"/>
        <rFont val="Calibri"/>
        <family val="2"/>
        <charset val="1"/>
      </rPr>
      <t xml:space="preserve">Salmón Perlado</t>
    </r>
  </si>
  <si>
    <t xml:space="preserve">1500-521</t>
  </si>
  <si>
    <r>
      <rPr>
        <sz val="10"/>
        <color rgb="FF000000"/>
        <rFont val="Calibri"/>
        <family val="2"/>
        <charset val="1"/>
      </rPr>
      <t xml:space="preserve">Labial Humectante </t>
    </r>
    <r>
      <rPr>
        <b val="true"/>
        <sz val="10"/>
        <color rgb="FF000000"/>
        <rFont val="Calibri"/>
        <family val="2"/>
        <charset val="1"/>
      </rPr>
      <t xml:space="preserve">Guinda  </t>
    </r>
  </si>
  <si>
    <t xml:space="preserve">1500-522</t>
  </si>
  <si>
    <r>
      <rPr>
        <sz val="10"/>
        <color rgb="FF000000"/>
        <rFont val="Calibri"/>
        <family val="2"/>
        <charset val="1"/>
      </rPr>
      <t xml:space="preserve">Labial Humectante</t>
    </r>
    <r>
      <rPr>
        <b val="true"/>
        <sz val="10"/>
        <color rgb="FF000000"/>
        <rFont val="Calibri"/>
        <family val="2"/>
        <charset val="1"/>
      </rPr>
      <t xml:space="preserve"> Rosa Tornasol Oro Perlado</t>
    </r>
  </si>
  <si>
    <t xml:space="preserve">1500-525</t>
  </si>
  <si>
    <r>
      <rPr>
        <sz val="10"/>
        <color rgb="FF000000"/>
        <rFont val="Calibri"/>
        <family val="2"/>
        <charset val="1"/>
      </rPr>
      <t xml:space="preserve">Labial Humectante </t>
    </r>
    <r>
      <rPr>
        <b val="true"/>
        <sz val="10"/>
        <color rgb="FF000000"/>
        <rFont val="Calibri"/>
        <family val="2"/>
        <charset val="1"/>
      </rPr>
      <t xml:space="preserve">Beige Nude</t>
    </r>
  </si>
  <si>
    <t xml:space="preserve">1500-528</t>
  </si>
  <si>
    <r>
      <rPr>
        <sz val="10"/>
        <color rgb="FF000000"/>
        <rFont val="Calibri"/>
        <family val="2"/>
        <charset val="1"/>
      </rPr>
      <t xml:space="preserve">Labial Humectante</t>
    </r>
    <r>
      <rPr>
        <b val="true"/>
        <sz val="10"/>
        <color rgb="FF000000"/>
        <rFont val="Calibri"/>
        <family val="2"/>
        <charset val="1"/>
      </rPr>
      <t xml:space="preserve"> Coral claro</t>
    </r>
  </si>
  <si>
    <t xml:space="preserve">1500-529</t>
  </si>
  <si>
    <r>
      <rPr>
        <sz val="10"/>
        <color rgb="FF000000"/>
        <rFont val="Calibri"/>
        <family val="2"/>
        <charset val="1"/>
      </rPr>
      <t xml:space="preserve">Labial Humectante </t>
    </r>
    <r>
      <rPr>
        <b val="true"/>
        <sz val="10"/>
        <color rgb="FF000000"/>
        <rFont val="Calibri"/>
        <family val="2"/>
        <charset val="1"/>
      </rPr>
      <t xml:space="preserve">Violeta Claro</t>
    </r>
  </si>
  <si>
    <t xml:space="preserve">1500-531</t>
  </si>
  <si>
    <t xml:space="preserve">Labial Humectante Anaranjado</t>
  </si>
  <si>
    <t xml:space="preserve">1500-532</t>
  </si>
  <si>
    <r>
      <rPr>
        <sz val="10"/>
        <color rgb="FF000000"/>
        <rFont val="Calibri"/>
        <family val="2"/>
        <charset val="1"/>
      </rPr>
      <t xml:space="preserve">Labial Humectante</t>
    </r>
    <r>
      <rPr>
        <b val="true"/>
        <sz val="10"/>
        <color rgb="FF000000"/>
        <rFont val="Calibri"/>
        <family val="2"/>
        <charset val="1"/>
      </rPr>
      <t xml:space="preserve"> Rojo Puro</t>
    </r>
  </si>
  <si>
    <t xml:space="preserve">1500-534</t>
  </si>
  <si>
    <r>
      <rPr>
        <sz val="10"/>
        <color rgb="FF000000"/>
        <rFont val="Calibri"/>
        <family val="2"/>
        <charset val="1"/>
      </rPr>
      <t xml:space="preserve">Labial Humectante </t>
    </r>
    <r>
      <rPr>
        <b val="true"/>
        <sz val="10"/>
        <color rgb="FF000000"/>
        <rFont val="Calibri"/>
        <family val="2"/>
        <charset val="1"/>
      </rPr>
      <t xml:space="preserve">Uva</t>
    </r>
  </si>
  <si>
    <t xml:space="preserve">1500-535</t>
  </si>
  <si>
    <r>
      <rPr>
        <sz val="10"/>
        <color rgb="FF000000"/>
        <rFont val="Calibri"/>
        <family val="2"/>
        <charset val="1"/>
      </rPr>
      <t xml:space="preserve">Labial Humectante </t>
    </r>
    <r>
      <rPr>
        <b val="true"/>
        <sz val="10"/>
        <color rgb="FF000000"/>
        <rFont val="Calibri"/>
        <family val="2"/>
        <charset val="1"/>
      </rPr>
      <t xml:space="preserve">Durazno</t>
    </r>
  </si>
  <si>
    <t xml:space="preserve">1500-536</t>
  </si>
  <si>
    <r>
      <rPr>
        <sz val="10"/>
        <color rgb="FF000000"/>
        <rFont val="Calibri"/>
        <family val="2"/>
        <charset val="1"/>
      </rPr>
      <t xml:space="preserve">Labial Humectante </t>
    </r>
    <r>
      <rPr>
        <b val="true"/>
        <sz val="10"/>
        <color rgb="FF000000"/>
        <rFont val="Calibri"/>
        <family val="2"/>
        <charset val="1"/>
      </rPr>
      <t xml:space="preserve">Canela</t>
    </r>
  </si>
  <si>
    <t xml:space="preserve">1500-537</t>
  </si>
  <si>
    <r>
      <rPr>
        <sz val="10"/>
        <color rgb="FF000000"/>
        <rFont val="Calibri"/>
        <family val="2"/>
        <charset val="1"/>
      </rPr>
      <t xml:space="preserve">Labial Humectante </t>
    </r>
    <r>
      <rPr>
        <b val="true"/>
        <sz val="10"/>
        <color rgb="FF000000"/>
        <rFont val="Calibri"/>
        <family val="2"/>
        <charset val="1"/>
      </rPr>
      <t xml:space="preserve">Rosa Dior</t>
    </r>
  </si>
  <si>
    <t xml:space="preserve">1500-538</t>
  </si>
  <si>
    <t xml:space="preserve">TOTAL ART. 1500</t>
  </si>
  <si>
    <r>
      <rPr>
        <b val="true"/>
        <sz val="10"/>
        <rFont val="Calibri"/>
        <family val="2"/>
        <charset val="1"/>
      </rPr>
      <t xml:space="preserve">1500M - Labial Mate</t>
    </r>
    <r>
      <rPr>
        <sz val="10"/>
        <rFont val="Calibri"/>
        <family val="2"/>
        <charset val="1"/>
      </rPr>
      <t xml:space="preserve"> 
</t>
    </r>
    <r>
      <rPr>
        <i val="true"/>
        <sz val="10"/>
        <color rgb="FF000000"/>
        <rFont val="Calibri"/>
        <family val="2"/>
        <charset val="1"/>
      </rPr>
      <t xml:space="preserve">Envase x 3,5g.</t>
    </r>
  </si>
  <si>
    <r>
      <rPr>
        <sz val="10"/>
        <rFont val="Calibri"/>
        <family val="2"/>
        <charset val="1"/>
      </rPr>
      <t xml:space="preserve"> Labial Mate </t>
    </r>
    <r>
      <rPr>
        <b val="true"/>
        <sz val="10"/>
        <rFont val="Calibri"/>
        <family val="2"/>
        <charset val="1"/>
      </rPr>
      <t xml:space="preserve">  Nude</t>
    </r>
  </si>
  <si>
    <t xml:space="preserve">1500M-01</t>
  </si>
  <si>
    <r>
      <rPr>
        <sz val="10"/>
        <rFont val="Calibri"/>
        <family val="2"/>
        <charset val="1"/>
      </rPr>
      <t xml:space="preserve"> Labial Mate  </t>
    </r>
    <r>
      <rPr>
        <b val="true"/>
        <sz val="10"/>
        <rFont val="Calibri"/>
        <family val="2"/>
        <charset val="1"/>
      </rPr>
      <t xml:space="preserve">Rojo</t>
    </r>
  </si>
  <si>
    <t xml:space="preserve">1500M-02</t>
  </si>
  <si>
    <r>
      <rPr>
        <sz val="10"/>
        <rFont val="Calibri"/>
        <family val="2"/>
        <charset val="1"/>
      </rPr>
      <t xml:space="preserve"> Labial Mate  </t>
    </r>
    <r>
      <rPr>
        <b val="true"/>
        <sz val="10"/>
        <rFont val="Calibri"/>
        <family val="2"/>
        <charset val="1"/>
      </rPr>
      <t xml:space="preserve">Marsala</t>
    </r>
  </si>
  <si>
    <t xml:space="preserve">1500M-03</t>
  </si>
  <si>
    <r>
      <rPr>
        <sz val="10"/>
        <rFont val="Calibri"/>
        <family val="2"/>
        <charset val="1"/>
      </rPr>
      <t xml:space="preserve"> Labial Mate </t>
    </r>
    <r>
      <rPr>
        <b val="true"/>
        <sz val="10"/>
        <rFont val="Calibri"/>
        <family val="2"/>
        <charset val="1"/>
      </rPr>
      <t xml:space="preserve">Durazno</t>
    </r>
  </si>
  <si>
    <t xml:space="preserve">1500M-04</t>
  </si>
  <si>
    <r>
      <rPr>
        <sz val="10"/>
        <rFont val="Calibri"/>
        <family val="2"/>
        <charset val="1"/>
      </rPr>
      <t xml:space="preserve"> Labial Mate  </t>
    </r>
    <r>
      <rPr>
        <b val="true"/>
        <sz val="10"/>
        <rFont val="Calibri"/>
        <family val="2"/>
        <charset val="1"/>
      </rPr>
      <t xml:space="preserve">Orquidea</t>
    </r>
  </si>
  <si>
    <t xml:space="preserve">1500M-05</t>
  </si>
  <si>
    <r>
      <rPr>
        <sz val="10"/>
        <rFont val="Calibri"/>
        <family val="2"/>
        <charset val="1"/>
      </rPr>
      <t xml:space="preserve"> Labial Mate  </t>
    </r>
    <r>
      <rPr>
        <b val="true"/>
        <sz val="10"/>
        <rFont val="Calibri"/>
        <family val="2"/>
        <charset val="1"/>
      </rPr>
      <t xml:space="preserve">Fucsia</t>
    </r>
  </si>
  <si>
    <t xml:space="preserve">1500M-06</t>
  </si>
  <si>
    <r>
      <rPr>
        <sz val="10"/>
        <rFont val="Calibri"/>
        <family val="2"/>
        <charset val="1"/>
      </rPr>
      <t xml:space="preserve"> Labial Mate  </t>
    </r>
    <r>
      <rPr>
        <b val="true"/>
        <sz val="10"/>
        <rFont val="Calibri"/>
        <family val="2"/>
        <charset val="1"/>
      </rPr>
      <t xml:space="preserve">Naranja</t>
    </r>
  </si>
  <si>
    <t xml:space="preserve">1500M-07</t>
  </si>
  <si>
    <r>
      <rPr>
        <sz val="10"/>
        <rFont val="Calibri"/>
        <family val="2"/>
        <charset val="1"/>
      </rPr>
      <t xml:space="preserve"> Labial Mate  </t>
    </r>
    <r>
      <rPr>
        <b val="true"/>
        <sz val="10"/>
        <rFont val="Calibri"/>
        <family val="2"/>
        <charset val="1"/>
      </rPr>
      <t xml:space="preserve">Beige Nude</t>
    </r>
  </si>
  <si>
    <t xml:space="preserve">1500M-08</t>
  </si>
  <si>
    <r>
      <rPr>
        <sz val="10"/>
        <rFont val="Calibri"/>
        <family val="2"/>
        <charset val="1"/>
      </rPr>
      <t xml:space="preserve"> Labial Mate  </t>
    </r>
    <r>
      <rPr>
        <b val="true"/>
        <sz val="10"/>
        <rFont val="Calibri"/>
        <family val="2"/>
        <charset val="1"/>
      </rPr>
      <t xml:space="preserve">Nude Rosado</t>
    </r>
  </si>
  <si>
    <t xml:space="preserve">1500M-09</t>
  </si>
  <si>
    <r>
      <rPr>
        <sz val="10"/>
        <rFont val="Calibri"/>
        <family val="2"/>
        <charset val="1"/>
      </rPr>
      <t xml:space="preserve"> Labial Mate  </t>
    </r>
    <r>
      <rPr>
        <b val="true"/>
        <sz val="10"/>
        <rFont val="Calibri"/>
        <family val="2"/>
        <charset val="1"/>
      </rPr>
      <t xml:space="preserve">Rosa Suave</t>
    </r>
  </si>
  <si>
    <t xml:space="preserve">1500M-10</t>
  </si>
  <si>
    <r>
      <rPr>
        <sz val="10"/>
        <rFont val="Calibri"/>
        <family val="2"/>
        <charset val="1"/>
      </rPr>
      <t xml:space="preserve"> Labial Mate  </t>
    </r>
    <r>
      <rPr>
        <b val="true"/>
        <sz val="10"/>
        <rFont val="Calibri"/>
        <family val="2"/>
        <charset val="1"/>
      </rPr>
      <t xml:space="preserve">Rosa Dior</t>
    </r>
  </si>
  <si>
    <t xml:space="preserve">1500M-11</t>
  </si>
  <si>
    <r>
      <rPr>
        <sz val="10"/>
        <rFont val="Calibri"/>
        <family val="2"/>
        <charset val="1"/>
      </rPr>
      <t xml:space="preserve"> Labial Mate </t>
    </r>
    <r>
      <rPr>
        <b val="true"/>
        <sz val="10"/>
        <rFont val="Calibri"/>
        <family val="2"/>
        <charset val="1"/>
      </rPr>
      <t xml:space="preserve">Coral Vibrante</t>
    </r>
  </si>
  <si>
    <t xml:space="preserve">1500M-12</t>
  </si>
  <si>
    <t xml:space="preserve">TOTAL ART. 1500M</t>
  </si>
  <si>
    <r>
      <rPr>
        <b val="true"/>
        <sz val="10"/>
        <color rgb="FF0000FF"/>
        <rFont val="Calibri"/>
        <family val="2"/>
        <charset val="1"/>
      </rPr>
      <t xml:space="preserve">1504 -Set Desmaquillante para labios +  Balsamo humecto tratante 
 2-</t>
    </r>
    <r>
      <rPr>
        <i val="true"/>
        <sz val="10"/>
        <color rgb="FF0000FF"/>
        <rFont val="Calibri"/>
        <family val="2"/>
        <charset val="1"/>
      </rPr>
      <t xml:space="preserve">Potes x  4g .C/Uno.</t>
    </r>
  </si>
  <si>
    <t xml:space="preserve">8
47</t>
  </si>
  <si>
    <t xml:space="preserve">1
1
</t>
  </si>
  <si>
    <t xml:space="preserve">Desmaquillante para Labios  + Balsamos humecto tratante </t>
  </si>
  <si>
    <t xml:space="preserve">TOTAL ART. 1504</t>
  </si>
  <si>
    <r>
      <rPr>
        <b val="true"/>
        <sz val="10"/>
        <rFont val="Calibri"/>
        <family val="2"/>
        <charset val="1"/>
      </rPr>
      <t xml:space="preserve">1510P - Barra Correctiva HDF con Núcleo Tratante 
</t>
    </r>
    <r>
      <rPr>
        <i val="true"/>
        <sz val="10"/>
        <rFont val="Calibri"/>
        <family val="2"/>
        <charset val="1"/>
      </rPr>
      <t xml:space="preserve">Envase x 3,5g.</t>
    </r>
  </si>
  <si>
    <r>
      <rPr>
        <sz val="10"/>
        <rFont val="Calibri"/>
        <family val="2"/>
        <charset val="1"/>
      </rPr>
      <t xml:space="preserve"> Barra  Correctiva HDF con Núcleo Tratante - </t>
    </r>
    <r>
      <rPr>
        <b val="true"/>
        <sz val="10"/>
        <rFont val="Calibri"/>
        <family val="2"/>
        <charset val="1"/>
      </rPr>
      <t xml:space="preserve">Claro</t>
    </r>
  </si>
  <si>
    <t xml:space="preserve">1510-01</t>
  </si>
  <si>
    <r>
      <rPr>
        <sz val="10"/>
        <rFont val="Calibri"/>
        <family val="2"/>
        <charset val="1"/>
      </rPr>
      <t xml:space="preserve"> Barra  Correctiva HDF con Núcleo Tratante- </t>
    </r>
    <r>
      <rPr>
        <b val="true"/>
        <sz val="10"/>
        <rFont val="Calibri"/>
        <family val="2"/>
        <charset val="1"/>
      </rPr>
      <t xml:space="preserve">Oscuro</t>
    </r>
  </si>
  <si>
    <t xml:space="preserve">1510-02</t>
  </si>
  <si>
    <t xml:space="preserve">TOTAL ART. 1510</t>
  </si>
  <si>
    <r>
      <rPr>
        <b val="true"/>
        <sz val="10"/>
        <rFont val="Calibri"/>
        <family val="2"/>
        <charset val="1"/>
      </rPr>
      <t xml:space="preserve">1523 -Brillo Labial 
</t>
    </r>
    <r>
      <rPr>
        <i val="true"/>
        <sz val="10"/>
        <color rgb="FF000000"/>
        <rFont val="Calibri"/>
        <family val="2"/>
        <charset val="1"/>
      </rPr>
      <t xml:space="preserve"> Envase con dosificador x 2,5g.</t>
    </r>
  </si>
  <si>
    <r>
      <rPr>
        <sz val="10"/>
        <rFont val="Calibri"/>
        <family val="2"/>
        <charset val="1"/>
      </rPr>
      <t xml:space="preserve">Brillo Labial   </t>
    </r>
    <r>
      <rPr>
        <b val="true"/>
        <sz val="10"/>
        <rFont val="Calibri"/>
        <family val="2"/>
        <charset val="1"/>
      </rPr>
      <t xml:space="preserve">Rosa Nude </t>
    </r>
  </si>
  <si>
    <t xml:space="preserve">1523-01</t>
  </si>
  <si>
    <r>
      <rPr>
        <sz val="10"/>
        <rFont val="Calibri"/>
        <family val="2"/>
        <charset val="1"/>
      </rPr>
      <t xml:space="preserve">Brillo Labial   </t>
    </r>
    <r>
      <rPr>
        <b val="true"/>
        <sz val="10"/>
        <rFont val="Calibri"/>
        <family val="2"/>
        <charset val="1"/>
      </rPr>
      <t xml:space="preserve">Marsala</t>
    </r>
  </si>
  <si>
    <t xml:space="preserve">1523-02</t>
  </si>
  <si>
    <t xml:space="preserve">TOTAL ART. 1523</t>
  </si>
  <si>
    <r>
      <rPr>
        <b val="true"/>
        <sz val="10"/>
        <color rgb="FF000000"/>
        <rFont val="Calibri"/>
        <family val="2"/>
        <charset val="1"/>
      </rPr>
      <t xml:space="preserve">1524 -Labial Líquido Mate  
</t>
    </r>
    <r>
      <rPr>
        <i val="true"/>
        <sz val="10"/>
        <color rgb="FF000000"/>
        <rFont val="Calibri"/>
        <family val="2"/>
        <charset val="1"/>
      </rPr>
      <t xml:space="preserve"> Botella con Aplicador x 6g.</t>
    </r>
  </si>
  <si>
    <r>
      <rPr>
        <sz val="10"/>
        <color rgb="FF000000"/>
        <rFont val="Calibri"/>
        <family val="2"/>
        <charset val="1"/>
      </rPr>
      <t xml:space="preserve">Labial Liquido  Mate</t>
    </r>
    <r>
      <rPr>
        <b val="true"/>
        <sz val="10"/>
        <color rgb="FF000000"/>
        <rFont val="Calibri"/>
        <family val="2"/>
        <charset val="1"/>
      </rPr>
      <t xml:space="preserve"> Nude Piel </t>
    </r>
  </si>
  <si>
    <t xml:space="preserve">1524-01</t>
  </si>
  <si>
    <r>
      <rPr>
        <sz val="10"/>
        <color rgb="FF000000"/>
        <rFont val="Calibri"/>
        <family val="2"/>
        <charset val="1"/>
      </rPr>
      <t xml:space="preserve"> Labial Liquido  Mate</t>
    </r>
    <r>
      <rPr>
        <b val="true"/>
        <sz val="10"/>
        <color rgb="FF000000"/>
        <rFont val="Calibri"/>
        <family val="2"/>
        <charset val="1"/>
      </rPr>
      <t xml:space="preserve">  Rojo Intenso</t>
    </r>
  </si>
  <si>
    <t xml:space="preserve">1524-02</t>
  </si>
  <si>
    <r>
      <rPr>
        <sz val="10"/>
        <color rgb="FF000000"/>
        <rFont val="Calibri"/>
        <family val="2"/>
        <charset val="1"/>
      </rPr>
      <t xml:space="preserve">Labial  Liquido Mate </t>
    </r>
    <r>
      <rPr>
        <b val="true"/>
        <sz val="10"/>
        <color rgb="FF000000"/>
        <rFont val="Calibri"/>
        <family val="2"/>
        <charset val="1"/>
      </rPr>
      <t xml:space="preserve">- Fucsia Vibrante</t>
    </r>
  </si>
  <si>
    <t xml:space="preserve">1524-03</t>
  </si>
  <si>
    <r>
      <rPr>
        <sz val="10"/>
        <color rgb="FF000000"/>
        <rFont val="Calibri"/>
        <family val="2"/>
        <charset val="1"/>
      </rPr>
      <t xml:space="preserve">Labial  Liquido Mate </t>
    </r>
    <r>
      <rPr>
        <b val="true"/>
        <sz val="10"/>
        <color rgb="FF000000"/>
        <rFont val="Calibri"/>
        <family val="2"/>
        <charset val="1"/>
      </rPr>
      <t xml:space="preserve">Violeta Obispo</t>
    </r>
  </si>
  <si>
    <t xml:space="preserve">1524-04</t>
  </si>
  <si>
    <t xml:space="preserve">TOTAL ART. 1524</t>
  </si>
  <si>
    <r>
      <rPr>
        <b val="true"/>
        <sz val="10"/>
        <rFont val="Calibri"/>
        <family val="2"/>
        <charset val="1"/>
      </rPr>
      <t xml:space="preserve">1540 - Brillo Labial  
</t>
    </r>
    <r>
      <rPr>
        <b val="true"/>
        <i val="true"/>
        <sz val="10"/>
        <rFont val="Calibri"/>
        <family val="2"/>
        <charset val="1"/>
      </rPr>
      <t xml:space="preserve">Laca Larga Duración</t>
    </r>
    <r>
      <rPr>
        <b val="true"/>
        <sz val="10"/>
        <rFont val="Calibri"/>
        <family val="2"/>
        <charset val="1"/>
      </rPr>
      <t xml:space="preserve"> 
</t>
    </r>
    <r>
      <rPr>
        <i val="true"/>
        <sz val="10"/>
        <rFont val="Calibri"/>
        <family val="2"/>
        <charset val="1"/>
      </rPr>
      <t xml:space="preserve">Botella con Aplicador x 8g.</t>
    </r>
  </si>
  <si>
    <r>
      <rPr>
        <sz val="10"/>
        <rFont val="Calibri"/>
        <family val="2"/>
        <charset val="1"/>
      </rPr>
      <t xml:space="preserve">Brillo Labial </t>
    </r>
    <r>
      <rPr>
        <b val="true"/>
        <sz val="10"/>
        <rFont val="Calibri"/>
        <family val="2"/>
        <charset val="1"/>
      </rPr>
      <t xml:space="preserve">Cristal</t>
    </r>
  </si>
  <si>
    <t xml:space="preserve">1540-00</t>
  </si>
  <si>
    <r>
      <rPr>
        <sz val="10"/>
        <rFont val="Calibri"/>
        <family val="2"/>
        <charset val="1"/>
      </rPr>
      <t xml:space="preserve">Brillo Labial  </t>
    </r>
    <r>
      <rPr>
        <b val="true"/>
        <sz val="10"/>
        <rFont val="Calibri"/>
        <family val="2"/>
        <charset val="1"/>
      </rPr>
      <t xml:space="preserve">Gloss Ultraliviano</t>
    </r>
  </si>
  <si>
    <t xml:space="preserve">1540-02</t>
  </si>
  <si>
    <t xml:space="preserve">TOTAL ART. 1540</t>
  </si>
  <si>
    <r>
      <rPr>
        <b val="true"/>
        <sz val="10"/>
        <rFont val="Calibri"/>
        <family val="2"/>
        <charset val="1"/>
      </rPr>
      <t xml:space="preserve">1600 - Gel Reforzador para Pestañas y Cejas
</t>
    </r>
    <r>
      <rPr>
        <i val="true"/>
        <sz val="10"/>
        <rFont val="Calibri"/>
        <family val="2"/>
        <charset val="1"/>
      </rPr>
      <t xml:space="preserve">Botella x 3g.</t>
    </r>
  </si>
  <si>
    <r>
      <rPr>
        <sz val="10"/>
        <rFont val="Calibri"/>
        <family val="2"/>
        <charset val="1"/>
      </rPr>
      <t xml:space="preserve">Gel Reforzador para  Pestañas y cejas </t>
    </r>
    <r>
      <rPr>
        <b val="true"/>
        <sz val="10"/>
        <rFont val="Calibri"/>
        <family val="2"/>
        <charset val="1"/>
      </rPr>
      <t xml:space="preserve">Cristal   </t>
    </r>
  </si>
  <si>
    <t xml:space="preserve">1600-00</t>
  </si>
  <si>
    <t xml:space="preserve">TOTAL ART. 1600</t>
  </si>
  <si>
    <r>
      <rPr>
        <b val="true"/>
        <sz val="10"/>
        <rFont val="Calibri"/>
        <family val="2"/>
        <charset val="1"/>
      </rPr>
      <t xml:space="preserve">1610 - Máscara para Pestañas  Aprueba de Agua
</t>
    </r>
    <r>
      <rPr>
        <i val="true"/>
        <sz val="10"/>
        <rFont val="Calibri"/>
        <family val="2"/>
        <charset val="1"/>
      </rPr>
      <t xml:space="preserve">Botella con aplicador x 12g.</t>
    </r>
  </si>
  <si>
    <r>
      <rPr>
        <sz val="10"/>
        <rFont val="Calibri"/>
        <family val="2"/>
        <charset val="1"/>
      </rPr>
      <t xml:space="preserve">Máscara para Pestañas </t>
    </r>
    <r>
      <rPr>
        <b val="true"/>
        <sz val="10"/>
        <rFont val="Calibri"/>
        <family val="2"/>
        <charset val="1"/>
      </rPr>
      <t xml:space="preserve"> Negro</t>
    </r>
  </si>
  <si>
    <t xml:space="preserve">1610-01</t>
  </si>
  <si>
    <t xml:space="preserve">TOTAL ART. 1610</t>
  </si>
  <si>
    <r>
      <rPr>
        <b val="true"/>
        <sz val="10"/>
        <rFont val="Calibri"/>
        <family val="2"/>
        <charset val="1"/>
      </rPr>
      <t xml:space="preserve">1630 - Máscara para Pestañas Extra Volumen   
</t>
    </r>
    <r>
      <rPr>
        <i val="true"/>
        <sz val="10"/>
        <rFont val="Calibri"/>
        <family val="2"/>
        <charset val="1"/>
      </rPr>
      <t xml:space="preserve">Botella x 3,5 g.</t>
    </r>
  </si>
  <si>
    <r>
      <rPr>
        <sz val="10"/>
        <rFont val="Calibri"/>
        <family val="2"/>
        <charset val="1"/>
      </rPr>
      <t xml:space="preserve">Máscara para Pestañas Extra Volumen </t>
    </r>
    <r>
      <rPr>
        <b val="true"/>
        <sz val="10"/>
        <rFont val="Calibri"/>
        <family val="2"/>
        <charset val="1"/>
      </rPr>
      <t xml:space="preserve">Negro</t>
    </r>
  </si>
  <si>
    <t xml:space="preserve">1630-01</t>
  </si>
  <si>
    <t xml:space="preserve">TOTAL ART. 1630</t>
  </si>
  <si>
    <r>
      <rPr>
        <b val="true"/>
        <sz val="10"/>
        <rFont val="Calibri"/>
        <family val="2"/>
        <charset val="1"/>
      </rPr>
      <t xml:space="preserve">1640 - Máscara para Pestañas Dúo Efecto Pestañas Postizas
</t>
    </r>
    <r>
      <rPr>
        <i val="true"/>
        <sz val="10"/>
        <rFont val="Calibri"/>
        <family val="2"/>
        <charset val="1"/>
      </rPr>
      <t xml:space="preserve">A prueba de agua HD. Botella con Aplicador Dúo x 7g.</t>
    </r>
  </si>
  <si>
    <r>
      <rPr>
        <sz val="10"/>
        <rFont val="Calibri"/>
        <family val="2"/>
        <charset val="1"/>
      </rPr>
      <t xml:space="preserve">Máscara para Pestañas Dúo ( </t>
    </r>
    <r>
      <rPr>
        <b val="true"/>
        <sz val="10"/>
        <rFont val="Calibri"/>
        <family val="2"/>
        <charset val="1"/>
      </rPr>
      <t xml:space="preserve">Pre -Base extensora + Máscara para Pestañas Negra</t>
    </r>
    <r>
      <rPr>
        <sz val="10"/>
        <rFont val="Calibri"/>
        <family val="2"/>
        <charset val="1"/>
      </rPr>
      <t xml:space="preserve">)</t>
    </r>
  </si>
  <si>
    <t xml:space="preserve">1640-01</t>
  </si>
  <si>
    <t xml:space="preserve"> </t>
  </si>
  <si>
    <t xml:space="preserve">TOTAL ART. 1640</t>
  </si>
  <si>
    <r>
      <rPr>
        <b val="true"/>
        <sz val="10"/>
        <rFont val="Calibri"/>
        <family val="2"/>
        <charset val="1"/>
      </rPr>
      <t xml:space="preserve">1650 - Máscara para pestañas Extra Flex 
</t>
    </r>
    <r>
      <rPr>
        <b val="true"/>
        <i val="true"/>
        <sz val="10"/>
        <rFont val="Calibri"/>
        <family val="2"/>
        <charset val="1"/>
      </rPr>
      <t xml:space="preserve">HD 
</t>
    </r>
    <r>
      <rPr>
        <i val="true"/>
        <sz val="10"/>
        <rFont val="Calibri"/>
        <family val="2"/>
        <charset val="1"/>
      </rPr>
      <t xml:space="preserve">Botella x 8g.</t>
    </r>
  </si>
  <si>
    <r>
      <rPr>
        <sz val="10"/>
        <rFont val="Calibri"/>
        <family val="2"/>
        <charset val="1"/>
      </rPr>
      <t xml:space="preserve">Máscara para pestañas extra  Flex </t>
    </r>
    <r>
      <rPr>
        <b val="true"/>
        <sz val="10"/>
        <rFont val="Calibri"/>
        <family val="2"/>
        <charset val="1"/>
      </rPr>
      <t xml:space="preserve">Negro</t>
    </r>
    <r>
      <rPr>
        <b val="true"/>
        <sz val="10"/>
        <color rgb="FFFF0000"/>
        <rFont val="Calibri"/>
        <family val="2"/>
        <charset val="1"/>
      </rPr>
      <t xml:space="preserve">  </t>
    </r>
  </si>
  <si>
    <t xml:space="preserve">1650-01</t>
  </si>
  <si>
    <t xml:space="preserve">TOTAL ART. 1650</t>
  </si>
  <si>
    <r>
      <rPr>
        <b val="true"/>
        <sz val="10"/>
        <rFont val="Calibri"/>
        <family val="2"/>
        <charset val="1"/>
      </rPr>
      <t xml:space="preserve">1700P - Maquillaje Cremoso
</t>
    </r>
    <r>
      <rPr>
        <b val="true"/>
        <i val="true"/>
        <sz val="10"/>
        <rFont val="Calibri"/>
        <family val="2"/>
        <charset val="1"/>
      </rPr>
      <t xml:space="preserve">Correctivo
</t>
    </r>
    <r>
      <rPr>
        <i val="true"/>
        <sz val="10"/>
        <rFont val="Calibri"/>
        <family val="2"/>
        <charset val="1"/>
      </rPr>
      <t xml:space="preserve">Pote x 15g.   </t>
    </r>
  </si>
  <si>
    <r>
      <rPr>
        <sz val="10"/>
        <rFont val="Calibri"/>
        <family val="2"/>
        <charset val="1"/>
      </rPr>
      <t xml:space="preserve">Maquillaje Cremoso   </t>
    </r>
    <r>
      <rPr>
        <b val="true"/>
        <sz val="10"/>
        <rFont val="Calibri"/>
        <family val="2"/>
        <charset val="1"/>
      </rPr>
      <t xml:space="preserve">Marfil   </t>
    </r>
  </si>
  <si>
    <t xml:space="preserve">1700P-01</t>
  </si>
  <si>
    <r>
      <rPr>
        <sz val="10"/>
        <rFont val="Calibri"/>
        <family val="2"/>
        <charset val="1"/>
      </rPr>
      <t xml:space="preserve">Maquillaje Cremoso    </t>
    </r>
    <r>
      <rPr>
        <b val="true"/>
        <sz val="10"/>
        <rFont val="Calibri"/>
        <family val="2"/>
        <charset val="1"/>
      </rPr>
      <t xml:space="preserve">Beige Rosado  </t>
    </r>
    <r>
      <rPr>
        <sz val="10"/>
        <rFont val="Calibri"/>
        <family val="2"/>
        <charset val="1"/>
      </rPr>
      <t xml:space="preserve">   </t>
    </r>
  </si>
  <si>
    <t xml:space="preserve">1700P-02</t>
  </si>
  <si>
    <r>
      <rPr>
        <sz val="10"/>
        <rFont val="Calibri"/>
        <family val="2"/>
        <charset val="1"/>
      </rPr>
      <t xml:space="preserve">Maquillaje Cremoso   </t>
    </r>
    <r>
      <rPr>
        <b val="true"/>
        <sz val="10"/>
        <rFont val="Calibri"/>
        <family val="2"/>
        <charset val="1"/>
      </rPr>
      <t xml:space="preserve"> Beige Anaranjado </t>
    </r>
  </si>
  <si>
    <t xml:space="preserve">1700P-03</t>
  </si>
  <si>
    <r>
      <rPr>
        <sz val="10"/>
        <rFont val="Calibri"/>
        <family val="2"/>
        <charset val="1"/>
      </rPr>
      <t xml:space="preserve">Maquillaje Cremoso    </t>
    </r>
    <r>
      <rPr>
        <b val="true"/>
        <sz val="10"/>
        <rFont val="Calibri"/>
        <family val="2"/>
        <charset val="1"/>
      </rPr>
      <t xml:space="preserve">Beige Dorado</t>
    </r>
  </si>
  <si>
    <t xml:space="preserve">1700P-04</t>
  </si>
  <si>
    <r>
      <rPr>
        <sz val="10"/>
        <rFont val="Calibri"/>
        <family val="2"/>
        <charset val="1"/>
      </rPr>
      <t xml:space="preserve">Maquillaje Cremoso    </t>
    </r>
    <r>
      <rPr>
        <b val="true"/>
        <sz val="10"/>
        <rFont val="Calibri"/>
        <family val="2"/>
        <charset val="1"/>
      </rPr>
      <t xml:space="preserve">Tostado Claro   </t>
    </r>
  </si>
  <si>
    <t xml:space="preserve">1700P-05</t>
  </si>
  <si>
    <r>
      <rPr>
        <sz val="10"/>
        <rFont val="Calibri"/>
        <family val="2"/>
        <charset val="1"/>
      </rPr>
      <t xml:space="preserve">Maquillaje Cremoso    </t>
    </r>
    <r>
      <rPr>
        <b val="true"/>
        <sz val="10"/>
        <rFont val="Calibri"/>
        <family val="2"/>
        <charset val="1"/>
      </rPr>
      <t xml:space="preserve">Beige Oscuro </t>
    </r>
  </si>
  <si>
    <t xml:space="preserve">1700P-06</t>
  </si>
  <si>
    <r>
      <rPr>
        <sz val="10"/>
        <rFont val="Calibri"/>
        <family val="2"/>
        <charset val="1"/>
      </rPr>
      <t xml:space="preserve">Maquillaje Cremoso    </t>
    </r>
    <r>
      <rPr>
        <b val="true"/>
        <sz val="10"/>
        <rFont val="Calibri"/>
        <family val="2"/>
        <charset val="1"/>
      </rPr>
      <t xml:space="preserve">Terracota Tostado    </t>
    </r>
  </si>
  <si>
    <t xml:space="preserve">1700P-07</t>
  </si>
  <si>
    <r>
      <rPr>
        <sz val="10"/>
        <rFont val="Calibri"/>
        <family val="2"/>
        <charset val="1"/>
      </rPr>
      <t xml:space="preserve">Maquillaje Cremoso    </t>
    </r>
    <r>
      <rPr>
        <b val="true"/>
        <sz val="10"/>
        <rFont val="Calibri"/>
        <family val="2"/>
        <charset val="1"/>
      </rPr>
      <t xml:space="preserve">Tostado</t>
    </r>
  </si>
  <si>
    <t xml:space="preserve">1700P-08</t>
  </si>
  <si>
    <r>
      <rPr>
        <sz val="10"/>
        <rFont val="Calibri"/>
        <family val="2"/>
        <charset val="1"/>
      </rPr>
      <t xml:space="preserve">Maquillaje Cremoso    </t>
    </r>
    <r>
      <rPr>
        <b val="true"/>
        <sz val="10"/>
        <rFont val="Calibri"/>
        <family val="2"/>
        <charset val="1"/>
      </rPr>
      <t xml:space="preserve">Tostado Bronce</t>
    </r>
  </si>
  <si>
    <t xml:space="preserve">1700P-09</t>
  </si>
  <si>
    <r>
      <rPr>
        <sz val="10"/>
        <rFont val="Calibri"/>
        <family val="2"/>
        <charset val="1"/>
      </rPr>
      <t xml:space="preserve">Maquillaje Cremoso   </t>
    </r>
    <r>
      <rPr>
        <b val="true"/>
        <sz val="10"/>
        <rFont val="Calibri"/>
        <family val="2"/>
        <charset val="1"/>
      </rPr>
      <t xml:space="preserve">Marrón Chocolate</t>
    </r>
  </si>
  <si>
    <t xml:space="preserve">1700P-10</t>
  </si>
  <si>
    <r>
      <rPr>
        <sz val="10"/>
        <rFont val="Calibri"/>
        <family val="2"/>
        <charset val="1"/>
      </rPr>
      <t xml:space="preserve">Maquillaje Cremoso  </t>
    </r>
    <r>
      <rPr>
        <b val="true"/>
        <sz val="10"/>
        <rFont val="Calibri"/>
        <family val="2"/>
        <charset val="1"/>
      </rPr>
      <t xml:space="preserve"> Marrón Café</t>
    </r>
  </si>
  <si>
    <t xml:space="preserve">1700P-11</t>
  </si>
  <si>
    <t xml:space="preserve">TOTAL ART. 1700P</t>
  </si>
  <si>
    <r>
      <rPr>
        <b val="true"/>
        <sz val="10"/>
        <color rgb="FF000000"/>
        <rFont val="Calibri"/>
        <family val="2"/>
        <charset val="1"/>
      </rPr>
      <t xml:space="preserve">1701R - Maquillaje Cremoso
</t>
    </r>
    <r>
      <rPr>
        <b val="true"/>
        <i val="true"/>
        <sz val="10"/>
        <color rgb="FF000000"/>
        <rFont val="Calibri"/>
        <family val="2"/>
        <charset val="1"/>
      </rPr>
      <t xml:space="preserve">Correctivo
</t>
    </r>
    <r>
      <rPr>
        <i val="true"/>
        <sz val="10"/>
        <color rgb="FF000000"/>
        <rFont val="Calibri"/>
        <family val="2"/>
        <charset val="1"/>
      </rPr>
      <t xml:space="preserve">Repuesto de 33mm x 4g.</t>
    </r>
    <r>
      <rPr>
        <b val="true"/>
        <sz val="10"/>
        <color rgb="FF000000"/>
        <rFont val="Calibri"/>
        <family val="2"/>
        <charset val="1"/>
      </rPr>
      <t xml:space="preserve"> </t>
    </r>
  </si>
  <si>
    <t xml:space="preserve">Maquillaje Cremoso  (Repuesto)  Marfil   </t>
  </si>
  <si>
    <t xml:space="preserve">1701R-01</t>
  </si>
  <si>
    <t xml:space="preserve">Maquillaje Cremoso  (Repuesto) Beige Rosado     </t>
  </si>
  <si>
    <t xml:space="preserve">1701R-02</t>
  </si>
  <si>
    <t xml:space="preserve">Maquillaje Cremoso   (Repuesto) Beige Anaranjado </t>
  </si>
  <si>
    <t xml:space="preserve">1701R-03</t>
  </si>
  <si>
    <t xml:space="preserve">Maquillaje Cremoso   (Repuesto) Beige Dorado</t>
  </si>
  <si>
    <t xml:space="preserve">1701R-04</t>
  </si>
  <si>
    <t xml:space="preserve">Maquillaje Cremoso   (Repuesto) Tostado Claro   </t>
  </si>
  <si>
    <t xml:space="preserve">1701R-05</t>
  </si>
  <si>
    <t xml:space="preserve">Maquillaje Cremoso   (Repuesto) Beige Oscuro </t>
  </si>
  <si>
    <t xml:space="preserve">1701R-06</t>
  </si>
  <si>
    <t xml:space="preserve">Maquillaje Cremoso   (Repuesto) Terracota Tostado    </t>
  </si>
  <si>
    <t xml:space="preserve">1701R-07</t>
  </si>
  <si>
    <t xml:space="preserve">Maquillaje Cremoso   (Repuesto) Tostado</t>
  </si>
  <si>
    <t xml:space="preserve">1701R-08</t>
  </si>
  <si>
    <t xml:space="preserve">Maquillaje Cremoso   (Repuesto) Tostado Bronce</t>
  </si>
  <si>
    <t xml:space="preserve">1701R-09</t>
  </si>
  <si>
    <t xml:space="preserve">Maquillaje Cremoso   (Repuesto) Marrón Chocolate</t>
  </si>
  <si>
    <t xml:space="preserve">1701R-10</t>
  </si>
  <si>
    <t xml:space="preserve">Maquillaje Cremoso   (Repuesto) Marrón Café</t>
  </si>
  <si>
    <t xml:space="preserve">1701R-11</t>
  </si>
  <si>
    <t xml:space="preserve">TOTAL ART. 1701R</t>
  </si>
  <si>
    <r>
      <rPr>
        <b val="true"/>
        <sz val="10"/>
        <rFont val="Calibri"/>
        <family val="2"/>
        <charset val="1"/>
      </rPr>
      <t xml:space="preserve">1710 - Maquillaje Compacto al Agua
</t>
    </r>
    <r>
      <rPr>
        <i val="true"/>
        <sz val="10"/>
        <rFont val="Calibri"/>
        <family val="2"/>
        <charset val="1"/>
      </rPr>
      <t xml:space="preserve">Petaca con Espejo x 10g.</t>
    </r>
  </si>
  <si>
    <r>
      <rPr>
        <sz val="10"/>
        <rFont val="Calibri"/>
        <family val="2"/>
        <charset val="1"/>
      </rPr>
      <t xml:space="preserve">Maquillaje Compacto al Agua </t>
    </r>
    <r>
      <rPr>
        <b val="true"/>
        <sz val="10"/>
        <rFont val="Calibri"/>
        <family val="2"/>
        <charset val="1"/>
      </rPr>
      <t xml:space="preserve">Marfil</t>
    </r>
  </si>
  <si>
    <t xml:space="preserve">1710-00</t>
  </si>
  <si>
    <r>
      <rPr>
        <sz val="10"/>
        <rFont val="Calibri"/>
        <family val="2"/>
        <charset val="1"/>
      </rPr>
      <t xml:space="preserve">Maquillaje Compacto al Agua </t>
    </r>
    <r>
      <rPr>
        <b val="true"/>
        <sz val="10"/>
        <rFont val="Calibri"/>
        <family val="2"/>
        <charset val="1"/>
      </rPr>
      <t xml:space="preserve">Natural</t>
    </r>
  </si>
  <si>
    <t xml:space="preserve">1710-01</t>
  </si>
  <si>
    <r>
      <rPr>
        <sz val="10"/>
        <rFont val="Calibri"/>
        <family val="2"/>
        <charset val="1"/>
      </rPr>
      <t xml:space="preserve">Maquillaje Compacto al Agua </t>
    </r>
    <r>
      <rPr>
        <b val="true"/>
        <sz val="10"/>
        <rFont val="Calibri"/>
        <family val="2"/>
        <charset val="1"/>
      </rPr>
      <t xml:space="preserve">Dorado</t>
    </r>
  </si>
  <si>
    <t xml:space="preserve">1710-02</t>
  </si>
  <si>
    <r>
      <rPr>
        <sz val="10"/>
        <rFont val="Calibri"/>
        <family val="2"/>
        <charset val="1"/>
      </rPr>
      <t xml:space="preserve">Maquillaje Compacto al Agua </t>
    </r>
    <r>
      <rPr>
        <b val="true"/>
        <sz val="10"/>
        <rFont val="Calibri"/>
        <family val="2"/>
        <charset val="1"/>
      </rPr>
      <t xml:space="preserve">Tostado</t>
    </r>
  </si>
  <si>
    <t xml:space="preserve">1710-03</t>
  </si>
  <si>
    <t xml:space="preserve">TOTAL ART. 1710</t>
  </si>
  <si>
    <r>
      <rPr>
        <b val="true"/>
        <sz val="10"/>
        <rFont val="Calibri"/>
        <family val="2"/>
        <charset val="1"/>
      </rPr>
      <t xml:space="preserve">1710R - Maquillaje Compacto al Agua
</t>
    </r>
    <r>
      <rPr>
        <i val="true"/>
        <sz val="10"/>
        <rFont val="Calibri"/>
        <family val="2"/>
        <charset val="1"/>
      </rPr>
      <t xml:space="preserve">Repuesto de 59mm x 10g.
</t>
    </r>
  </si>
  <si>
    <r>
      <rPr>
        <sz val="10"/>
        <rFont val="Calibri"/>
        <family val="2"/>
        <charset val="1"/>
      </rPr>
      <t xml:space="preserve">Maquillaje Compacto al Agua (Repuesto) </t>
    </r>
    <r>
      <rPr>
        <b val="true"/>
        <sz val="10"/>
        <rFont val="Calibri"/>
        <family val="2"/>
        <charset val="1"/>
      </rPr>
      <t xml:space="preserve">Marfil</t>
    </r>
  </si>
  <si>
    <t xml:space="preserve">1710R-00</t>
  </si>
  <si>
    <r>
      <rPr>
        <sz val="10"/>
        <rFont val="Calibri"/>
        <family val="2"/>
        <charset val="1"/>
      </rPr>
      <t xml:space="preserve">Maquillaje Compacto al Agua (Repuesto) </t>
    </r>
    <r>
      <rPr>
        <b val="true"/>
        <sz val="10"/>
        <rFont val="Calibri"/>
        <family val="2"/>
        <charset val="1"/>
      </rPr>
      <t xml:space="preserve">Natural</t>
    </r>
  </si>
  <si>
    <t xml:space="preserve">1710R-01</t>
  </si>
  <si>
    <r>
      <rPr>
        <sz val="10"/>
        <rFont val="Calibri"/>
        <family val="2"/>
        <charset val="1"/>
      </rPr>
      <t xml:space="preserve">Maquillaje Compacto al Agua (Repuesto) </t>
    </r>
    <r>
      <rPr>
        <b val="true"/>
        <sz val="10"/>
        <rFont val="Calibri"/>
        <family val="2"/>
        <charset val="1"/>
      </rPr>
      <t xml:space="preserve">Dorado</t>
    </r>
  </si>
  <si>
    <t xml:space="preserve">1710R-02</t>
  </si>
  <si>
    <r>
      <rPr>
        <sz val="10"/>
        <rFont val="Calibri"/>
        <family val="2"/>
        <charset val="1"/>
      </rPr>
      <t xml:space="preserve">Maquillaje Compacto al Agua (Repuesto) </t>
    </r>
    <r>
      <rPr>
        <b val="true"/>
        <sz val="10"/>
        <rFont val="Calibri"/>
        <family val="2"/>
        <charset val="1"/>
      </rPr>
      <t xml:space="preserve">Tostado</t>
    </r>
  </si>
  <si>
    <t xml:space="preserve">1710R-03</t>
  </si>
  <si>
    <t xml:space="preserve">TOTAL ART. 1710R</t>
  </si>
  <si>
    <r>
      <rPr>
        <b val="true"/>
        <sz val="10"/>
        <rFont val="Calibri"/>
        <family val="2"/>
        <charset val="1"/>
      </rPr>
      <t xml:space="preserve">1800 - Maquillaje Líquido 
</t>
    </r>
    <r>
      <rPr>
        <i val="true"/>
        <sz val="10"/>
        <rFont val="Calibri"/>
        <family val="2"/>
        <charset val="1"/>
      </rPr>
      <t xml:space="preserve">Frasco   x 30g.</t>
    </r>
  </si>
  <si>
    <t xml:space="preserve">Maquillaje Líquido   Marfil</t>
  </si>
  <si>
    <t xml:space="preserve">1800-00</t>
  </si>
  <si>
    <t xml:space="preserve">Maquillaje Líquido   Canela</t>
  </si>
  <si>
    <t xml:space="preserve">1800-01</t>
  </si>
  <si>
    <t xml:space="preserve">Maquillaje Líquido  Natural</t>
  </si>
  <si>
    <t xml:space="preserve">1800-02</t>
  </si>
  <si>
    <t xml:space="preserve">Maquillaje Líquido   Natural Intermedio</t>
  </si>
  <si>
    <t xml:space="preserve">1800-03</t>
  </si>
  <si>
    <t xml:space="preserve">Maquillaje Líquido   Dorado Claro</t>
  </si>
  <si>
    <t xml:space="preserve">1800-05</t>
  </si>
  <si>
    <t xml:space="preserve">Maquillaje Líquido   Dorado Intermedio</t>
  </si>
  <si>
    <t xml:space="preserve">1800-06</t>
  </si>
  <si>
    <t xml:space="preserve">Maquillaje Líquido   Tostado (Hasta Agotar Stock)</t>
  </si>
  <si>
    <t xml:space="preserve">1800-08</t>
  </si>
  <si>
    <t xml:space="preserve">TOTAL ART. 1800</t>
  </si>
  <si>
    <r>
      <rPr>
        <b val="true"/>
        <sz val="10"/>
        <rFont val="Calibri"/>
        <family val="2"/>
        <charset val="1"/>
      </rPr>
      <t xml:space="preserve">1801 - Base Maquillaje Alta Definición 
</t>
    </r>
    <r>
      <rPr>
        <i val="true"/>
        <sz val="10"/>
        <rFont val="Calibri"/>
        <family val="2"/>
        <charset val="1"/>
      </rPr>
      <t xml:space="preserve">Frasco con dosificador x 20g.</t>
    </r>
  </si>
  <si>
    <t xml:space="preserve">Base Maquillaje Alta Definición  Natural   </t>
  </si>
  <si>
    <t xml:space="preserve">1801-00</t>
  </si>
  <si>
    <t xml:space="preserve">Base  Maquillaje Alta Definición  Dorado   </t>
  </si>
  <si>
    <t xml:space="preserve">1801-01</t>
  </si>
  <si>
    <t xml:space="preserve">Base  Maquillaje Alta Definición  Tostado   </t>
  </si>
  <si>
    <t xml:space="preserve">1801-02</t>
  </si>
  <si>
    <t xml:space="preserve">TOTAL ART. 1801</t>
  </si>
  <si>
    <r>
      <rPr>
        <b val="true"/>
        <sz val="10"/>
        <rFont val="Calibri"/>
        <family val="2"/>
        <charset val="1"/>
      </rPr>
      <t xml:space="preserve">1820 - Maquillaje Líquido Reflectante
</t>
    </r>
    <r>
      <rPr>
        <i val="true"/>
        <sz val="10"/>
        <rFont val="Calibri"/>
        <family val="2"/>
        <charset val="1"/>
      </rPr>
      <t xml:space="preserve">Frasco con dosificador x 30g.</t>
    </r>
  </si>
  <si>
    <t xml:space="preserve">Maquillaje Líquido Reflectante Natural</t>
  </si>
  <si>
    <t xml:space="preserve">1820-01</t>
  </si>
  <si>
    <t xml:space="preserve">Maquillaje Líquido Reflectante Dorado</t>
  </si>
  <si>
    <t xml:space="preserve">1820-02</t>
  </si>
  <si>
    <t xml:space="preserve">TOTAL ART. 1820</t>
  </si>
  <si>
    <r>
      <rPr>
        <b val="true"/>
        <sz val="10"/>
        <rFont val="Calibri"/>
        <family val="2"/>
        <charset val="1"/>
      </rPr>
      <t xml:space="preserve">1860 - Maquillaje Líquido Efecto Polvo 
</t>
    </r>
    <r>
      <rPr>
        <b val="true"/>
        <i val="true"/>
        <sz val="10"/>
        <rFont val="Calibri"/>
        <family val="2"/>
        <charset val="1"/>
      </rPr>
      <t xml:space="preserve">HD 
</t>
    </r>
    <r>
      <rPr>
        <sz val="10"/>
        <rFont val="Calibri"/>
        <family val="2"/>
        <charset val="1"/>
      </rPr>
      <t xml:space="preserve">Frasco con dosificador x 20g.</t>
    </r>
  </si>
  <si>
    <r>
      <rPr>
        <sz val="10"/>
        <rFont val="Calibri"/>
        <family val="2"/>
        <charset val="1"/>
      </rPr>
      <t xml:space="preserve">Maquillaje Líquido Efecto Polvo  </t>
    </r>
    <r>
      <rPr>
        <b val="true"/>
        <sz val="10"/>
        <rFont val="Calibri"/>
        <family val="2"/>
        <charset val="1"/>
      </rPr>
      <t xml:space="preserve">Natural </t>
    </r>
  </si>
  <si>
    <t xml:space="preserve">1860-01</t>
  </si>
  <si>
    <r>
      <rPr>
        <sz val="10"/>
        <rFont val="Calibri"/>
        <family val="2"/>
        <charset val="1"/>
      </rPr>
      <t xml:space="preserve">Maquillaje Líquido Efecto Polvo  </t>
    </r>
    <r>
      <rPr>
        <b val="true"/>
        <sz val="10"/>
        <rFont val="Calibri"/>
        <family val="2"/>
        <charset val="1"/>
      </rPr>
      <t xml:space="preserve">Dorado </t>
    </r>
  </si>
  <si>
    <t xml:space="preserve">1860-02</t>
  </si>
  <si>
    <r>
      <rPr>
        <sz val="10"/>
        <rFont val="Calibri"/>
        <family val="2"/>
        <charset val="1"/>
      </rPr>
      <t xml:space="preserve">Maquillaje Líquido Efecto Polvo  </t>
    </r>
    <r>
      <rPr>
        <b val="true"/>
        <sz val="10"/>
        <rFont val="Calibri"/>
        <family val="2"/>
        <charset val="1"/>
      </rPr>
      <t xml:space="preserve">Tostado   </t>
    </r>
  </si>
  <si>
    <t xml:space="preserve">1860-03</t>
  </si>
  <si>
    <t xml:space="preserve">TOTAL ART. 1860</t>
  </si>
  <si>
    <r>
      <rPr>
        <b val="true"/>
        <sz val="10"/>
        <rFont val="Calibri"/>
        <family val="2"/>
        <charset val="1"/>
      </rPr>
      <t xml:space="preserve">1862 - MILA BB - Base Nude
</t>
    </r>
    <r>
      <rPr>
        <i val="true"/>
        <sz val="10"/>
        <rFont val="Calibri"/>
        <family val="2"/>
        <charset val="1"/>
      </rPr>
      <t xml:space="preserve">Pomo x 25g.</t>
    </r>
  </si>
  <si>
    <r>
      <rPr>
        <sz val="10"/>
        <rFont val="Calibri"/>
        <family val="2"/>
        <charset val="1"/>
      </rPr>
      <t xml:space="preserve">Mila BB- Base Nude</t>
    </r>
    <r>
      <rPr>
        <b val="true"/>
        <sz val="10"/>
        <rFont val="Calibri"/>
        <family val="2"/>
        <charset val="1"/>
      </rPr>
      <t xml:space="preserve"> Claro  </t>
    </r>
    <r>
      <rPr>
        <b val="true"/>
        <sz val="10"/>
        <color rgb="FFFF0000"/>
        <rFont val="Calibri"/>
        <family val="2"/>
        <charset val="1"/>
      </rPr>
      <t xml:space="preserve">  </t>
    </r>
  </si>
  <si>
    <t xml:space="preserve">1862-01</t>
  </si>
  <si>
    <r>
      <rPr>
        <sz val="10"/>
        <rFont val="Calibri"/>
        <family val="2"/>
        <charset val="1"/>
      </rPr>
      <t xml:space="preserve">Mila BB- Base Nude</t>
    </r>
    <r>
      <rPr>
        <b val="true"/>
        <sz val="10"/>
        <rFont val="Calibri"/>
        <family val="2"/>
        <charset val="1"/>
      </rPr>
      <t xml:space="preserve"> Natural </t>
    </r>
    <r>
      <rPr>
        <b val="true"/>
        <sz val="10"/>
        <color rgb="FFFF0000"/>
        <rFont val="Calibri"/>
        <family val="2"/>
        <charset val="1"/>
      </rPr>
      <t xml:space="preserve">   </t>
    </r>
  </si>
  <si>
    <t xml:space="preserve">1862-02</t>
  </si>
  <si>
    <r>
      <rPr>
        <sz val="10"/>
        <rFont val="Calibri"/>
        <family val="2"/>
        <charset val="1"/>
      </rPr>
      <t xml:space="preserve">Mila BB- Base Nude </t>
    </r>
    <r>
      <rPr>
        <b val="true"/>
        <sz val="10"/>
        <rFont val="Calibri"/>
        <family val="2"/>
        <charset val="1"/>
      </rPr>
      <t xml:space="preserve">Tostado </t>
    </r>
    <r>
      <rPr>
        <b val="true"/>
        <sz val="10"/>
        <color rgb="FFFF0000"/>
        <rFont val="Calibri"/>
        <family val="2"/>
        <charset val="1"/>
      </rPr>
      <t xml:space="preserve"> </t>
    </r>
  </si>
  <si>
    <t xml:space="preserve">1862-03</t>
  </si>
  <si>
    <t xml:space="preserve">TOTAL ART. 1862</t>
  </si>
  <si>
    <r>
      <rPr>
        <b val="true"/>
        <sz val="10"/>
        <rFont val="Calibri"/>
        <family val="2"/>
        <charset val="1"/>
      </rPr>
      <t xml:space="preserve">1864 -Súper CC Maquillaje Mate 
</t>
    </r>
    <r>
      <rPr>
        <i val="true"/>
        <sz val="10"/>
        <rFont val="Calibri"/>
        <family val="2"/>
        <charset val="1"/>
      </rPr>
      <t xml:space="preserve">Botella con dosificador x 20g.</t>
    </r>
  </si>
  <si>
    <r>
      <rPr>
        <sz val="10"/>
        <rFont val="Calibri"/>
        <family val="2"/>
        <charset val="1"/>
      </rPr>
      <t xml:space="preserve">Súper CC Maquillaje Mate-  </t>
    </r>
    <r>
      <rPr>
        <b val="true"/>
        <sz val="10"/>
        <rFont val="Calibri"/>
        <family val="2"/>
        <charset val="1"/>
      </rPr>
      <t xml:space="preserve">Claro  
</t>
    </r>
  </si>
  <si>
    <t xml:space="preserve">1864-01</t>
  </si>
  <si>
    <r>
      <rPr>
        <sz val="10"/>
        <rFont val="Calibri"/>
        <family val="2"/>
        <charset val="1"/>
      </rPr>
      <t xml:space="preserve">Súper CC  Maquillaje Mate- </t>
    </r>
    <r>
      <rPr>
        <b val="true"/>
        <sz val="10"/>
        <rFont val="Calibri"/>
        <family val="2"/>
        <charset val="1"/>
      </rPr>
      <t xml:space="preserve">Oscuro  
</t>
    </r>
  </si>
  <si>
    <t xml:space="preserve">1864-02</t>
  </si>
  <si>
    <t xml:space="preserve">TOTAL ART. 1864</t>
  </si>
  <si>
    <r>
      <rPr>
        <b val="true"/>
        <sz val="10"/>
        <rFont val="Calibri"/>
        <family val="2"/>
        <charset val="1"/>
      </rPr>
      <t xml:space="preserve">1900 - Delineador Líquido  
</t>
    </r>
    <r>
      <rPr>
        <i val="true"/>
        <sz val="10"/>
        <rFont val="Calibri"/>
        <family val="2"/>
        <charset val="1"/>
      </rPr>
      <t xml:space="preserve">Botella  con aplicador punta pincel x 10g.</t>
    </r>
  </si>
  <si>
    <r>
      <rPr>
        <sz val="10"/>
        <rFont val="Calibri"/>
        <family val="2"/>
        <charset val="1"/>
      </rPr>
      <t xml:space="preserve">Delineador Líquido  </t>
    </r>
    <r>
      <rPr>
        <b val="true"/>
        <sz val="10"/>
        <rFont val="Calibri"/>
        <family val="2"/>
        <charset val="1"/>
      </rPr>
      <t xml:space="preserve">Negro. </t>
    </r>
  </si>
  <si>
    <t xml:space="preserve">1900-01</t>
  </si>
  <si>
    <t xml:space="preserve">TOTAL ART. 1900</t>
  </si>
  <si>
    <r>
      <rPr>
        <b val="true"/>
        <sz val="10"/>
        <rFont val="Calibri"/>
        <family val="2"/>
        <charset val="1"/>
      </rPr>
      <t xml:space="preserve">2000P/2001P - Tonalizador Correctivo
</t>
    </r>
    <r>
      <rPr>
        <i val="true"/>
        <sz val="10"/>
        <rFont val="Calibri"/>
        <family val="2"/>
        <charset val="1"/>
      </rPr>
      <t xml:space="preserve">(Pack 4 Unidades) Pote x 5g  (Art. Individual 2000P-)</t>
    </r>
  </si>
  <si>
    <r>
      <rPr>
        <sz val="10"/>
        <rFont val="Calibri"/>
        <family val="2"/>
        <charset val="1"/>
      </rPr>
      <t xml:space="preserve">Tonalizador Correctivo   </t>
    </r>
    <r>
      <rPr>
        <b val="true"/>
        <sz val="10"/>
        <rFont val="Calibri"/>
        <family val="2"/>
        <charset val="1"/>
      </rPr>
      <t xml:space="preserve"> ART. INDIVIDUAL 2000P- REFERENCIA</t>
    </r>
  </si>
  <si>
    <t xml:space="preserve">2000P</t>
  </si>
  <si>
    <r>
      <rPr>
        <sz val="10"/>
        <rFont val="Calibri"/>
        <family val="2"/>
        <charset val="1"/>
      </rPr>
      <t xml:space="preserve">Tonalizador Correctivo (Art. Individual 2000P-01) </t>
    </r>
    <r>
      <rPr>
        <b val="true"/>
        <sz val="10"/>
        <rFont val="Calibri"/>
        <family val="2"/>
        <charset val="1"/>
      </rPr>
      <t xml:space="preserve">Blanco  PACK 4 UNIDADES</t>
    </r>
  </si>
  <si>
    <t xml:space="preserve">2000P/2001P-01</t>
  </si>
  <si>
    <r>
      <rPr>
        <sz val="10"/>
        <rFont val="Calibri"/>
        <family val="2"/>
        <charset val="1"/>
      </rPr>
      <t xml:space="preserve">Tonalizador Correctivo  (Art.Individual 2000P-02) </t>
    </r>
    <r>
      <rPr>
        <b val="true"/>
        <sz val="10"/>
        <rFont val="Calibri"/>
        <family val="2"/>
        <charset val="1"/>
      </rPr>
      <t xml:space="preserve">Verde  PACK 4 UNIDADES</t>
    </r>
  </si>
  <si>
    <t xml:space="preserve">2000P/2001P-02</t>
  </si>
  <si>
    <r>
      <rPr>
        <sz val="10"/>
        <rFont val="Calibri"/>
        <family val="2"/>
        <charset val="1"/>
      </rPr>
      <t xml:space="preserve">Tonalizador Correctivo  (Art. Individual 2000P-03) </t>
    </r>
    <r>
      <rPr>
        <b val="true"/>
        <sz val="10"/>
        <rFont val="Calibri"/>
        <family val="2"/>
        <charset val="1"/>
      </rPr>
      <t xml:space="preserve">Salmon  PACK 4 UNIDADES</t>
    </r>
  </si>
  <si>
    <t xml:space="preserve">2000P/2001P-03</t>
  </si>
  <si>
    <r>
      <rPr>
        <sz val="10"/>
        <rFont val="Calibri"/>
        <family val="2"/>
        <charset val="1"/>
      </rPr>
      <t xml:space="preserve">Tonalizador Correctivo  (Art. Individual 2000P-04) </t>
    </r>
    <r>
      <rPr>
        <b val="true"/>
        <sz val="10"/>
        <rFont val="Calibri"/>
        <family val="2"/>
        <charset val="1"/>
      </rPr>
      <t xml:space="preserve">Anaranjado  PACK 4 UNIDADES</t>
    </r>
  </si>
  <si>
    <t xml:space="preserve">2000P/2001P-04</t>
  </si>
  <si>
    <r>
      <rPr>
        <sz val="10"/>
        <rFont val="Calibri"/>
        <family val="2"/>
        <charset val="1"/>
      </rPr>
      <t xml:space="preserve">Tonalizador Correctivo  (Art. Individual 2000P-05) </t>
    </r>
    <r>
      <rPr>
        <b val="true"/>
        <sz val="10"/>
        <rFont val="Calibri"/>
        <family val="2"/>
        <charset val="1"/>
      </rPr>
      <t xml:space="preserve">Beige  rosado  PACK 4 UNIDADES</t>
    </r>
  </si>
  <si>
    <t xml:space="preserve">2000P/2001P-05</t>
  </si>
  <si>
    <r>
      <rPr>
        <sz val="10"/>
        <rFont val="Calibri"/>
        <family val="2"/>
        <charset val="1"/>
      </rPr>
      <t xml:space="preserve">Tonalizador Correctivo  (Art. Individual 2000P-06) </t>
    </r>
    <r>
      <rPr>
        <b val="true"/>
        <sz val="10"/>
        <rFont val="Calibri"/>
        <family val="2"/>
        <charset val="1"/>
      </rPr>
      <t xml:space="preserve">Amarillo  PACK 4 UNIDADES</t>
    </r>
  </si>
  <si>
    <t xml:space="preserve">2000P/2001P-06</t>
  </si>
  <si>
    <r>
      <rPr>
        <sz val="10"/>
        <rFont val="Calibri"/>
        <family val="2"/>
        <charset val="1"/>
      </rPr>
      <t xml:space="preserve">Tonalizador Correctivo  (Art. Individual 2000P-07) </t>
    </r>
    <r>
      <rPr>
        <b val="true"/>
        <sz val="10"/>
        <rFont val="Calibri"/>
        <family val="2"/>
        <charset val="1"/>
      </rPr>
      <t xml:space="preserve">Lila  PACK 4 UNIDADES</t>
    </r>
  </si>
  <si>
    <t xml:space="preserve">2000P/2001P-07</t>
  </si>
  <si>
    <r>
      <rPr>
        <sz val="10"/>
        <rFont val="Calibri"/>
        <family val="2"/>
        <charset val="1"/>
      </rPr>
      <t xml:space="preserve">Tonalizador Correctivo  (Art. Individual 2000P-08)</t>
    </r>
    <r>
      <rPr>
        <b val="true"/>
        <sz val="10"/>
        <rFont val="Calibri"/>
        <family val="2"/>
        <charset val="1"/>
      </rPr>
      <t xml:space="preserve"> Celeste  PACK 4 UNIDADES</t>
    </r>
  </si>
  <si>
    <t xml:space="preserve">2000P/2001P-08</t>
  </si>
  <si>
    <r>
      <rPr>
        <sz val="10"/>
        <rFont val="Calibri"/>
        <family val="2"/>
        <charset val="1"/>
      </rPr>
      <t xml:space="preserve">Tonalizador Correctivo  (Art. Individual 2000P-09) </t>
    </r>
    <r>
      <rPr>
        <b val="true"/>
        <sz val="10"/>
        <rFont val="Calibri"/>
        <family val="2"/>
        <charset val="1"/>
      </rPr>
      <t xml:space="preserve">Marron Africano  PACK 4 UNIDADES</t>
    </r>
  </si>
  <si>
    <t xml:space="preserve">2000P/2001P-09</t>
  </si>
  <si>
    <r>
      <rPr>
        <sz val="10"/>
        <rFont val="Calibri"/>
        <family val="2"/>
        <charset val="1"/>
      </rPr>
      <t xml:space="preserve">Tonalizador Correctivo   (Art. Individual 2000P-11) </t>
    </r>
    <r>
      <rPr>
        <b val="true"/>
        <sz val="10"/>
        <rFont val="Calibri"/>
        <family val="2"/>
        <charset val="1"/>
      </rPr>
      <t xml:space="preserve">Beige Amarillento  PACK 4 UNIDADES</t>
    </r>
  </si>
  <si>
    <t xml:space="preserve">2000P/2001P-11</t>
  </si>
  <si>
    <r>
      <rPr>
        <sz val="10"/>
        <rFont val="Calibri"/>
        <family val="2"/>
        <charset val="1"/>
      </rPr>
      <t xml:space="preserve">Tonalizador Correctivo  ( (Art. Individual 2000P-12) </t>
    </r>
    <r>
      <rPr>
        <b val="true"/>
        <sz val="10"/>
        <rFont val="Calibri"/>
        <family val="2"/>
        <charset val="1"/>
      </rPr>
      <t xml:space="preserve">Beige Grisado  PACK 4 UNIDADES</t>
    </r>
  </si>
  <si>
    <t xml:space="preserve">2000P/2001P-12</t>
  </si>
  <si>
    <r>
      <rPr>
        <sz val="10"/>
        <rFont val="Calibri"/>
        <family val="2"/>
        <charset val="1"/>
      </rPr>
      <t xml:space="preserve">Tonalizador Correctivo   (Art. Individual 2000P-13) </t>
    </r>
    <r>
      <rPr>
        <b val="true"/>
        <sz val="10"/>
        <rFont val="Calibri"/>
        <family val="2"/>
        <charset val="1"/>
      </rPr>
      <t xml:space="preserve">Beige  Verdoso  PACK 4 UNIDADES</t>
    </r>
  </si>
  <si>
    <t xml:space="preserve">2000P/2001P-13</t>
  </si>
  <si>
    <t xml:space="preserve">TOTAL ART. 2000P/2001P</t>
  </si>
  <si>
    <r>
      <rPr>
        <b val="true"/>
        <sz val="10"/>
        <rFont val="Calibri"/>
        <family val="2"/>
        <charset val="1"/>
      </rPr>
      <t xml:space="preserve">2001P - Tonalizador Correctivo 
</t>
    </r>
    <r>
      <rPr>
        <i val="true"/>
        <sz val="10"/>
        <rFont val="Calibri"/>
        <family val="2"/>
        <charset val="1"/>
      </rPr>
      <t xml:space="preserve">Repuesto de 33mm x 4g.</t>
    </r>
  </si>
  <si>
    <r>
      <rPr>
        <sz val="10"/>
        <rFont val="Calibri"/>
        <family val="2"/>
        <charset val="1"/>
      </rPr>
      <t xml:space="preserve">Tonalizador Correctivo  </t>
    </r>
    <r>
      <rPr>
        <b val="true"/>
        <sz val="10"/>
        <rFont val="Calibri"/>
        <family val="2"/>
        <charset val="1"/>
      </rPr>
      <t xml:space="preserve">Blanco</t>
    </r>
  </si>
  <si>
    <t xml:space="preserve">2001P-01</t>
  </si>
  <si>
    <r>
      <rPr>
        <sz val="10"/>
        <rFont val="Calibri"/>
        <family val="2"/>
        <charset val="1"/>
      </rPr>
      <t xml:space="preserve">Tonalizador Correctivo  </t>
    </r>
    <r>
      <rPr>
        <b val="true"/>
        <sz val="10"/>
        <rFont val="Calibri"/>
        <family val="2"/>
        <charset val="1"/>
      </rPr>
      <t xml:space="preserve">Verde</t>
    </r>
  </si>
  <si>
    <t xml:space="preserve">2001P-02</t>
  </si>
  <si>
    <r>
      <rPr>
        <sz val="10"/>
        <rFont val="Calibri"/>
        <family val="2"/>
        <charset val="1"/>
      </rPr>
      <t xml:space="preserve">Tonalizador Correctivo  </t>
    </r>
    <r>
      <rPr>
        <b val="true"/>
        <sz val="10"/>
        <rFont val="Calibri"/>
        <family val="2"/>
        <charset val="1"/>
      </rPr>
      <t xml:space="preserve">Salmón</t>
    </r>
    <r>
      <rPr>
        <sz val="10"/>
        <rFont val="Calibri"/>
        <family val="2"/>
        <charset val="1"/>
      </rPr>
      <t xml:space="preserve"> </t>
    </r>
  </si>
  <si>
    <t xml:space="preserve">2001P-03</t>
  </si>
  <si>
    <r>
      <rPr>
        <sz val="10"/>
        <rFont val="Calibri"/>
        <family val="2"/>
        <charset val="1"/>
      </rPr>
      <t xml:space="preserve">Tonalizador Correctivo </t>
    </r>
    <r>
      <rPr>
        <b val="true"/>
        <sz val="10"/>
        <rFont val="Calibri"/>
        <family val="2"/>
        <charset val="1"/>
      </rPr>
      <t xml:space="preserve"> Anaranjado</t>
    </r>
  </si>
  <si>
    <t xml:space="preserve">2001P-04</t>
  </si>
  <si>
    <r>
      <rPr>
        <sz val="10"/>
        <rFont val="Calibri"/>
        <family val="2"/>
        <charset val="1"/>
      </rPr>
      <t xml:space="preserve">Tonalizador Correctivo  </t>
    </r>
    <r>
      <rPr>
        <b val="true"/>
        <sz val="10"/>
        <rFont val="Calibri"/>
        <family val="2"/>
        <charset val="1"/>
      </rPr>
      <t xml:space="preserve">Beige Rosado</t>
    </r>
  </si>
  <si>
    <t xml:space="preserve">2001P-05</t>
  </si>
  <si>
    <r>
      <rPr>
        <sz val="10"/>
        <rFont val="Calibri"/>
        <family val="2"/>
        <charset val="1"/>
      </rPr>
      <t xml:space="preserve">Tonalizador Correctivo  </t>
    </r>
    <r>
      <rPr>
        <b val="true"/>
        <sz val="10"/>
        <rFont val="Calibri"/>
        <family val="2"/>
        <charset val="1"/>
      </rPr>
      <t xml:space="preserve">Amarillo</t>
    </r>
  </si>
  <si>
    <t xml:space="preserve">2001P-06</t>
  </si>
  <si>
    <r>
      <rPr>
        <sz val="10"/>
        <rFont val="Calibri"/>
        <family val="2"/>
        <charset val="1"/>
      </rPr>
      <t xml:space="preserve">Tonalizador Correctivo </t>
    </r>
    <r>
      <rPr>
        <b val="true"/>
        <sz val="10"/>
        <rFont val="Calibri"/>
        <family val="2"/>
        <charset val="1"/>
      </rPr>
      <t xml:space="preserve"> Lila  </t>
    </r>
    <r>
      <rPr>
        <sz val="10"/>
        <rFont val="Calibri"/>
        <family val="2"/>
        <charset val="1"/>
      </rPr>
      <t xml:space="preserve">  </t>
    </r>
  </si>
  <si>
    <t xml:space="preserve">2001P-07</t>
  </si>
  <si>
    <r>
      <rPr>
        <sz val="10"/>
        <rFont val="Calibri"/>
        <family val="2"/>
        <charset val="1"/>
      </rPr>
      <t xml:space="preserve">Tonalizador Correctivo  </t>
    </r>
    <r>
      <rPr>
        <b val="true"/>
        <sz val="10"/>
        <rFont val="Calibri"/>
        <family val="2"/>
        <charset val="1"/>
      </rPr>
      <t xml:space="preserve">Celeste </t>
    </r>
  </si>
  <si>
    <t xml:space="preserve">2001P-08</t>
  </si>
  <si>
    <r>
      <rPr>
        <sz val="10"/>
        <rFont val="Calibri"/>
        <family val="2"/>
        <charset val="1"/>
      </rPr>
      <t xml:space="preserve">Tonalizador Correctivo </t>
    </r>
    <r>
      <rPr>
        <b val="true"/>
        <sz val="10"/>
        <rFont val="Calibri"/>
        <family val="2"/>
        <charset val="1"/>
      </rPr>
      <t xml:space="preserve"> Marrón Africano</t>
    </r>
  </si>
  <si>
    <t xml:space="preserve">2001P-09</t>
  </si>
  <si>
    <r>
      <rPr>
        <sz val="10"/>
        <rFont val="Calibri"/>
        <family val="2"/>
        <charset val="1"/>
      </rPr>
      <t xml:space="preserve">Tonalizador Correctivo  </t>
    </r>
    <r>
      <rPr>
        <b val="true"/>
        <sz val="10"/>
        <rFont val="Calibri"/>
        <family val="2"/>
        <charset val="1"/>
      </rPr>
      <t xml:space="preserve">Beige Amarillento</t>
    </r>
  </si>
  <si>
    <t xml:space="preserve">2001P-11</t>
  </si>
  <si>
    <r>
      <rPr>
        <sz val="10"/>
        <rFont val="Calibri"/>
        <family val="2"/>
        <charset val="1"/>
      </rPr>
      <t xml:space="preserve">Tonalizador Correctivo </t>
    </r>
    <r>
      <rPr>
        <b val="true"/>
        <sz val="10"/>
        <rFont val="Calibri"/>
        <family val="2"/>
        <charset val="1"/>
      </rPr>
      <t xml:space="preserve"> Beige Grisado</t>
    </r>
  </si>
  <si>
    <t xml:space="preserve">2001P-12</t>
  </si>
  <si>
    <r>
      <rPr>
        <sz val="10"/>
        <rFont val="Calibri"/>
        <family val="2"/>
        <charset val="1"/>
      </rPr>
      <t xml:space="preserve">Tonalizador Correctivo  </t>
    </r>
    <r>
      <rPr>
        <b val="true"/>
        <sz val="10"/>
        <rFont val="Calibri"/>
        <family val="2"/>
        <charset val="1"/>
      </rPr>
      <t xml:space="preserve">Beige Verdoso</t>
    </r>
  </si>
  <si>
    <t xml:space="preserve">2001P-13</t>
  </si>
  <si>
    <t xml:space="preserve">TOTAL ART. 2001P</t>
  </si>
  <si>
    <r>
      <rPr>
        <b val="true"/>
        <sz val="10"/>
        <rFont val="Calibri"/>
        <family val="2"/>
        <charset val="1"/>
      </rPr>
      <t xml:space="preserve">2005P - Maquillaje Compacto Polvo Mate
</t>
    </r>
    <r>
      <rPr>
        <b val="true"/>
        <i val="true"/>
        <sz val="10"/>
        <rFont val="Calibri"/>
        <family val="2"/>
        <charset val="1"/>
      </rPr>
      <t xml:space="preserve">APTO HD
</t>
    </r>
    <r>
      <rPr>
        <i val="true"/>
        <sz val="10"/>
        <rFont val="Calibri"/>
        <family val="2"/>
        <charset val="1"/>
      </rPr>
      <t xml:space="preserve">Cartuchera  Dúo x 10g. c/u.</t>
    </r>
  </si>
  <si>
    <r>
      <rPr>
        <sz val="10"/>
        <rFont val="Calibri"/>
        <family val="2"/>
        <charset val="1"/>
      </rPr>
      <t xml:space="preserve">Maquillaje Compacto Polvo -Modelador mate -01/mate 02- </t>
    </r>
    <r>
      <rPr>
        <b val="true"/>
        <sz val="10"/>
        <rFont val="Calibri"/>
        <family val="2"/>
        <charset val="1"/>
      </rPr>
      <t xml:space="preserve">Dúo claro / oscuro.</t>
    </r>
  </si>
  <si>
    <t xml:space="preserve">2005P-01</t>
  </si>
  <si>
    <r>
      <rPr>
        <sz val="10"/>
        <rFont val="Calibri"/>
        <family val="2"/>
        <charset val="1"/>
      </rPr>
      <t xml:space="preserve">Maquillaje Compacto Polvo - Modelador Satinado 01/satinado 02  </t>
    </r>
    <r>
      <rPr>
        <b val="true"/>
        <sz val="10"/>
        <rFont val="Calibri"/>
        <family val="2"/>
        <charset val="1"/>
      </rPr>
      <t xml:space="preserve">Dúo claro / oscuro.</t>
    </r>
  </si>
  <si>
    <t xml:space="preserve">2005P-02</t>
  </si>
  <si>
    <r>
      <rPr>
        <sz val="10"/>
        <rFont val="Calibri"/>
        <family val="2"/>
        <charset val="1"/>
      </rPr>
      <t xml:space="preserve">Maquillaje Compacto Polvo -Modelador  mate 00/ mate 04 </t>
    </r>
    <r>
      <rPr>
        <b val="true"/>
        <sz val="10"/>
        <rFont val="Calibri"/>
        <family val="2"/>
        <charset val="1"/>
      </rPr>
      <t xml:space="preserve"> Dúo claro / Medio-oscuro. </t>
    </r>
  </si>
  <si>
    <t xml:space="preserve">2005P-03</t>
  </si>
  <si>
    <t xml:space="preserve">TOTAL ART. 2005P</t>
  </si>
  <si>
    <r>
      <rPr>
        <b val="true"/>
        <sz val="10"/>
        <color rgb="FF000000"/>
        <rFont val="Calibri"/>
        <family val="2"/>
        <charset val="1"/>
      </rPr>
      <t xml:space="preserve">2010P - Maquillaje Compacto Polvo Mate    
</t>
    </r>
    <r>
      <rPr>
        <b val="true"/>
        <i val="true"/>
        <sz val="10"/>
        <color rgb="FF000000"/>
        <rFont val="Calibri"/>
        <family val="2"/>
        <charset val="1"/>
      </rPr>
      <t xml:space="preserve">Efecto BLUR</t>
    </r>
    <r>
      <rPr>
        <b val="true"/>
        <sz val="10"/>
        <color rgb="FF000000"/>
        <rFont val="Calibri"/>
        <family val="2"/>
        <charset val="1"/>
      </rPr>
      <t xml:space="preserve"> 
</t>
    </r>
    <r>
      <rPr>
        <b val="true"/>
        <i val="true"/>
        <sz val="10"/>
        <color rgb="FF000000"/>
        <rFont val="Calibri"/>
        <family val="2"/>
        <charset val="1"/>
      </rPr>
      <t xml:space="preserve">Cartuchera  Dúo</t>
    </r>
    <r>
      <rPr>
        <i val="true"/>
        <sz val="10"/>
        <color rgb="FF000000"/>
        <rFont val="Calibri"/>
        <family val="2"/>
        <charset val="1"/>
      </rPr>
      <t xml:space="preserve"> x 10g. c/u.</t>
    </r>
  </si>
  <si>
    <t xml:space="preserve"> Maquillaje Compacto Polvo Mate -Efecto BLUR Cartuchera  Dúo x 10g c/u</t>
  </si>
  <si>
    <t xml:space="preserve">2010P</t>
  </si>
  <si>
    <t xml:space="preserve">TOTAL ART. 2010P</t>
  </si>
  <si>
    <r>
      <rPr>
        <b val="true"/>
        <sz val="10"/>
        <color rgb="FF000000"/>
        <rFont val="Calibri"/>
        <family val="2"/>
        <charset val="1"/>
      </rPr>
      <t xml:space="preserve">2010R - Maquillaje Compacto Polvo Mate    
</t>
    </r>
    <r>
      <rPr>
        <b val="true"/>
        <i val="true"/>
        <sz val="10"/>
        <color rgb="FF000000"/>
        <rFont val="Calibri"/>
        <family val="2"/>
        <charset val="1"/>
      </rPr>
      <t xml:space="preserve">Efecto</t>
    </r>
    <r>
      <rPr>
        <b val="true"/>
        <sz val="10"/>
        <color rgb="FF000000"/>
        <rFont val="Calibri"/>
        <family val="2"/>
        <charset val="1"/>
      </rPr>
      <t xml:space="preserve"> </t>
    </r>
    <r>
      <rPr>
        <b val="true"/>
        <i val="true"/>
        <sz val="10"/>
        <color rgb="FF000000"/>
        <rFont val="Calibri"/>
        <family val="2"/>
        <charset val="1"/>
      </rPr>
      <t xml:space="preserve">BLUR</t>
    </r>
    <r>
      <rPr>
        <b val="true"/>
        <sz val="10"/>
        <color rgb="FF000000"/>
        <rFont val="Calibri"/>
        <family val="2"/>
        <charset val="1"/>
      </rPr>
      <t xml:space="preserve"> - Repuesto
</t>
    </r>
    <r>
      <rPr>
        <b val="true"/>
        <i val="true"/>
        <sz val="10"/>
        <color rgb="FF000000"/>
        <rFont val="Calibri"/>
        <family val="2"/>
        <charset val="1"/>
      </rPr>
      <t xml:space="preserve">Repuesto</t>
    </r>
    <r>
      <rPr>
        <i val="true"/>
        <sz val="10"/>
        <color rgb="FF000000"/>
        <rFont val="Calibri"/>
        <family val="2"/>
        <charset val="1"/>
      </rPr>
      <t xml:space="preserve"> x 10g c/u</t>
    </r>
  </si>
  <si>
    <r>
      <rPr>
        <sz val="10"/>
        <color rgb="FF000000"/>
        <rFont val="Calibri"/>
        <family val="2"/>
        <charset val="1"/>
      </rPr>
      <t xml:space="preserve"> Maquillaje Compacto Polvo Mate -Efecto BLUR (Repuesto) </t>
    </r>
    <r>
      <rPr>
        <b val="true"/>
        <sz val="10"/>
        <color rgb="FF000000"/>
        <rFont val="Calibri"/>
        <family val="2"/>
        <charset val="1"/>
      </rPr>
      <t xml:space="preserve">Amarillo</t>
    </r>
  </si>
  <si>
    <t xml:space="preserve">2010R-01</t>
  </si>
  <si>
    <r>
      <rPr>
        <sz val="10"/>
        <color rgb="FF000000"/>
        <rFont val="Calibri"/>
        <family val="2"/>
        <charset val="1"/>
      </rPr>
      <t xml:space="preserve"> Maquillaje Compacto Polvo Mate -Efecto BLUR (Repuesto)</t>
    </r>
    <r>
      <rPr>
        <b val="true"/>
        <sz val="10"/>
        <color rgb="FF000000"/>
        <rFont val="Calibri"/>
        <family val="2"/>
        <charset val="1"/>
      </rPr>
      <t xml:space="preserve"> Naranja</t>
    </r>
  </si>
  <si>
    <t xml:space="preserve">2010R-02</t>
  </si>
  <si>
    <t xml:space="preserve">TOTAL ART. 2010R</t>
  </si>
  <si>
    <r>
      <rPr>
        <b val="true"/>
        <sz val="10"/>
        <rFont val="Calibri"/>
        <family val="2"/>
        <charset val="1"/>
      </rPr>
      <t xml:space="preserve">2011P - Maquillaje Compacto Polvo MATE 
</t>
    </r>
    <r>
      <rPr>
        <b val="true"/>
        <i val="true"/>
        <sz val="10"/>
        <rFont val="Calibri"/>
        <family val="2"/>
        <charset val="1"/>
      </rPr>
      <t xml:space="preserve">HD Siliconado
</t>
    </r>
    <r>
      <rPr>
        <i val="true"/>
        <sz val="10"/>
        <rFont val="Calibri"/>
        <family val="2"/>
        <charset val="1"/>
      </rPr>
      <t xml:space="preserve">Repuesto de 59mm x 10g.</t>
    </r>
  </si>
  <si>
    <t xml:space="preserve">Maquillaje Compacto Polvo   Mate -Claro</t>
  </si>
  <si>
    <t xml:space="preserve">2011P-M01</t>
  </si>
  <si>
    <t xml:space="preserve">Maquillaje Compacto Polvo   Mate -Oscuro.</t>
  </si>
  <si>
    <t xml:space="preserve">2011P-M02</t>
  </si>
  <si>
    <t xml:space="preserve">Maquillaje Compacto Polvo  Mate- Miel.</t>
  </si>
  <si>
    <t xml:space="preserve">2011P-M03</t>
  </si>
  <si>
    <t xml:space="preserve">Maquillaje Compacto Polvo    Mate -Caramelo  </t>
  </si>
  <si>
    <t xml:space="preserve">2011P-M04</t>
  </si>
  <si>
    <t xml:space="preserve">TOTAL ART. 2011P</t>
  </si>
  <si>
    <r>
      <rPr>
        <b val="true"/>
        <sz val="10"/>
        <rFont val="Calibri"/>
        <family val="2"/>
        <charset val="1"/>
      </rPr>
      <t xml:space="preserve">2011P - Maquillaje Compacto Polvo Satinado
</t>
    </r>
    <r>
      <rPr>
        <b val="true"/>
        <i val="true"/>
        <sz val="10"/>
        <rFont val="Calibri"/>
        <family val="2"/>
        <charset val="1"/>
      </rPr>
      <t xml:space="preserve">HD Siliconado
</t>
    </r>
    <r>
      <rPr>
        <i val="true"/>
        <sz val="10"/>
        <rFont val="Calibri"/>
        <family val="2"/>
        <charset val="1"/>
      </rPr>
      <t xml:space="preserve">Repuesto de 59mm x 10g.</t>
    </r>
  </si>
  <si>
    <t xml:space="preserve">Maquillaje Compacto Polvo   Satinado - Extra Claro . </t>
  </si>
  <si>
    <t xml:space="preserve">2011P-S00</t>
  </si>
  <si>
    <t xml:space="preserve">Maquillaje Compacto Polvo   Satinado- Claro</t>
  </si>
  <si>
    <t xml:space="preserve">2011P-S01</t>
  </si>
  <si>
    <t xml:space="preserve">Maquillaje Compacto Polvo   Satinado- Oscuro</t>
  </si>
  <si>
    <t xml:space="preserve">2011P-S02</t>
  </si>
  <si>
    <r>
      <rPr>
        <b val="true"/>
        <sz val="10"/>
        <rFont val="Calibri"/>
        <family val="2"/>
        <charset val="1"/>
      </rPr>
      <t xml:space="preserve">2111P - Pre Base para párpados
 </t>
    </r>
    <r>
      <rPr>
        <b val="true"/>
        <i val="true"/>
        <sz val="10"/>
        <rFont val="Calibri"/>
        <family val="2"/>
        <charset val="1"/>
      </rPr>
      <t xml:space="preserve">HD
</t>
    </r>
    <r>
      <rPr>
        <i val="true"/>
        <sz val="10"/>
        <rFont val="Calibri"/>
        <family val="2"/>
        <charset val="1"/>
      </rPr>
      <t xml:space="preserve">(Pack 3 Unidades) Petaca x 3,5g. (Art. Individual 2110P-) </t>
    </r>
  </si>
  <si>
    <t xml:space="preserve">Pre Base para párpados -ART. INDIVIDUAL 2110P - REFERENCIA</t>
  </si>
  <si>
    <t xml:space="preserve">2110P</t>
  </si>
  <si>
    <t xml:space="preserve">Pre Base para párpados - (Art. Individual 2110P-) Natural  PACK 3 UNIDADES</t>
  </si>
  <si>
    <t xml:space="preserve">2111P-00</t>
  </si>
  <si>
    <t xml:space="preserve">TOTAL ART. 2111P</t>
  </si>
  <si>
    <r>
      <rPr>
        <b val="true"/>
        <sz val="10"/>
        <rFont val="Calibri"/>
        <family val="2"/>
        <charset val="1"/>
      </rPr>
      <t xml:space="preserve">2152P - Sombra en Polvo 
</t>
    </r>
    <r>
      <rPr>
        <b val="true"/>
        <i val="true"/>
        <sz val="10"/>
        <rFont val="Calibri"/>
        <family val="2"/>
        <charset val="1"/>
      </rPr>
      <t xml:space="preserve">Diamante</t>
    </r>
    <r>
      <rPr>
        <b val="true"/>
        <sz val="10"/>
        <rFont val="Calibri"/>
        <family val="2"/>
        <charset val="1"/>
      </rPr>
      <t xml:space="preserve"> - </t>
    </r>
    <r>
      <rPr>
        <b val="true"/>
        <i val="true"/>
        <sz val="10"/>
        <rFont val="Calibri"/>
        <family val="2"/>
        <charset val="1"/>
      </rPr>
      <t xml:space="preserve">Cristales de Luz-
</t>
    </r>
    <r>
      <rPr>
        <i val="true"/>
        <sz val="10"/>
        <rFont val="Calibri"/>
        <family val="2"/>
        <charset val="1"/>
      </rPr>
      <t xml:space="preserve">Pote x 1g.</t>
    </r>
  </si>
  <si>
    <t xml:space="preserve">Sombra en Polvo -NACAR   -Cristales de Luz-</t>
  </si>
  <si>
    <t xml:space="preserve">2152P-00</t>
  </si>
  <si>
    <t xml:space="preserve">Sombra en Polvo- Rosa</t>
  </si>
  <si>
    <t xml:space="preserve">2152P-01</t>
  </si>
  <si>
    <t xml:space="preserve">(*) Iasta Agotar Stock</t>
  </si>
  <si>
    <t xml:space="preserve">TOTAL ART. 2152</t>
  </si>
  <si>
    <r>
      <rPr>
        <b val="true"/>
        <sz val="10"/>
        <rFont val="Calibri"/>
        <family val="2"/>
        <charset val="1"/>
      </rPr>
      <t xml:space="preserve">2153P - Sombra en Polvo 
</t>
    </r>
    <r>
      <rPr>
        <b val="true"/>
        <i val="true"/>
        <sz val="10"/>
        <rFont val="Calibri"/>
        <family val="2"/>
        <charset val="1"/>
      </rPr>
      <t xml:space="preserve">Perla Cristal Diamante</t>
    </r>
    <r>
      <rPr>
        <b val="true"/>
        <sz val="10"/>
        <rFont val="Calibri"/>
        <family val="2"/>
        <charset val="1"/>
      </rPr>
      <t xml:space="preserve"> 
</t>
    </r>
    <r>
      <rPr>
        <i val="true"/>
        <sz val="10"/>
        <rFont val="Calibri"/>
        <family val="2"/>
        <charset val="1"/>
      </rPr>
      <t xml:space="preserve">Polvera x 1 g.</t>
    </r>
  </si>
  <si>
    <t xml:space="preserve">Sombra en Polvo - Oro</t>
  </si>
  <si>
    <t xml:space="preserve">2153P-01</t>
  </si>
  <si>
    <t xml:space="preserve">Sombra en Polvo  -Plata</t>
  </si>
  <si>
    <t xml:space="preserve">2153P-02</t>
  </si>
  <si>
    <t xml:space="preserve">Sombra en Polvo  -Tornasol</t>
  </si>
  <si>
    <t xml:space="preserve">2153P-03</t>
  </si>
  <si>
    <t xml:space="preserve">Sombra en Polvo -Anaranjado Tornasolado Rosa</t>
  </si>
  <si>
    <t xml:space="preserve">2153P-04</t>
  </si>
  <si>
    <t xml:space="preserve">TOTAL ART. 2153P</t>
  </si>
  <si>
    <r>
      <rPr>
        <b val="true"/>
        <sz val="10"/>
        <rFont val="Calibri"/>
        <family val="2"/>
        <charset val="1"/>
      </rPr>
      <t xml:space="preserve">2301P - Polvo Volátil Mineral
</t>
    </r>
    <r>
      <rPr>
        <i val="true"/>
        <sz val="10"/>
        <color rgb="FF000000"/>
        <rFont val="Calibri"/>
        <family val="2"/>
        <charset val="1"/>
      </rPr>
      <t xml:space="preserve">Polvera</t>
    </r>
    <r>
      <rPr>
        <i val="true"/>
        <sz val="10"/>
        <rFont val="Calibri"/>
        <family val="2"/>
        <charset val="1"/>
      </rPr>
      <t xml:space="preserve">x 18g.</t>
    </r>
  </si>
  <si>
    <r>
      <rPr>
        <sz val="10"/>
        <rFont val="Calibri"/>
        <family val="2"/>
        <charset val="1"/>
      </rPr>
      <t xml:space="preserve">Polvo Volátil   Mineral </t>
    </r>
    <r>
      <rPr>
        <b val="true"/>
        <sz val="10"/>
        <rFont val="Calibri"/>
        <family val="2"/>
        <charset val="1"/>
      </rPr>
      <t xml:space="preserve">Marfil</t>
    </r>
  </si>
  <si>
    <t xml:space="preserve">2301P-01</t>
  </si>
  <si>
    <r>
      <rPr>
        <sz val="10"/>
        <rFont val="Calibri"/>
        <family val="2"/>
        <charset val="1"/>
      </rPr>
      <t xml:space="preserve">Polvo Volátil  Mineral </t>
    </r>
    <r>
      <rPr>
        <b val="true"/>
        <sz val="10"/>
        <rFont val="Calibri"/>
        <family val="2"/>
        <charset val="1"/>
      </rPr>
      <t xml:space="preserve">Beige  Rosado</t>
    </r>
  </si>
  <si>
    <t xml:space="preserve">2301P-02</t>
  </si>
  <si>
    <t xml:space="preserve">TOTAL ART. 2301P</t>
  </si>
  <si>
    <r>
      <rPr>
        <b val="true"/>
        <sz val="10"/>
        <rFont val="Calibri"/>
        <family val="2"/>
        <charset val="1"/>
      </rPr>
      <t xml:space="preserve">2320P - Polvo Volátil  Pro Universal HD
</t>
    </r>
    <r>
      <rPr>
        <i val="true"/>
        <sz val="10"/>
        <rFont val="Calibri"/>
        <family val="2"/>
        <charset val="1"/>
      </rPr>
      <t xml:space="preserve">(Pack 2 Unidades + 2 Polveritas vacias x 8g.) (Art. Individual 2300P-)  </t>
    </r>
  </si>
  <si>
    <t xml:space="preserve">Polvo Volátil  Pro Universal HD -  ART. INDIVIDUAL  2300P- REFERENCIA</t>
  </si>
  <si>
    <t xml:space="preserve">2300P</t>
  </si>
  <si>
    <t xml:space="preserve">Polvo Volátil  Pro Universal HD - (Art. Individual 2300P-01) Blanco Universal  PACK 2 UNIDADES + 2 POLVERITA DOSIFICADORA. </t>
  </si>
  <si>
    <t xml:space="preserve">2320P-01</t>
  </si>
  <si>
    <t xml:space="preserve">TOTAL ART. 2320P</t>
  </si>
  <si>
    <r>
      <rPr>
        <b val="true"/>
        <sz val="10"/>
        <rFont val="Calibri"/>
        <family val="2"/>
        <charset val="1"/>
      </rPr>
      <t xml:space="preserve">2330P - Polvo Volátil 
</t>
    </r>
    <r>
      <rPr>
        <b val="true"/>
        <i val="true"/>
        <sz val="10"/>
        <rFont val="Calibri"/>
        <family val="2"/>
        <charset val="1"/>
      </rPr>
      <t xml:space="preserve">Iridiscente 
</t>
    </r>
    <r>
      <rPr>
        <i val="true"/>
        <sz val="10"/>
        <rFont val="Calibri"/>
        <family val="2"/>
        <charset val="1"/>
      </rPr>
      <t xml:space="preserve">Polverax 4g.</t>
    </r>
  </si>
  <si>
    <r>
      <rPr>
        <sz val="10"/>
        <rFont val="Calibri"/>
        <family val="2"/>
        <charset val="1"/>
      </rPr>
      <t xml:space="preserve">Polvo Volátil  </t>
    </r>
    <r>
      <rPr>
        <b val="true"/>
        <sz val="10"/>
        <rFont val="Calibri"/>
        <family val="2"/>
        <charset val="1"/>
      </rPr>
      <t xml:space="preserve">Oro</t>
    </r>
  </si>
  <si>
    <t xml:space="preserve">2330P-01</t>
  </si>
  <si>
    <r>
      <rPr>
        <sz val="10"/>
        <rFont val="Calibri"/>
        <family val="2"/>
        <charset val="1"/>
      </rPr>
      <t xml:space="preserve">Polvo Volátil  </t>
    </r>
    <r>
      <rPr>
        <b val="true"/>
        <sz val="10"/>
        <rFont val="Calibri"/>
        <family val="2"/>
        <charset val="1"/>
      </rPr>
      <t xml:space="preserve">Plata</t>
    </r>
  </si>
  <si>
    <t xml:space="preserve">2330P-02</t>
  </si>
  <si>
    <t xml:space="preserve">TOTAL ART. 2330P</t>
  </si>
  <si>
    <r>
      <rPr>
        <b val="true"/>
        <sz val="10"/>
        <color rgb="FF0000FF"/>
        <rFont val="Calibri"/>
        <family val="2"/>
        <charset val="1"/>
      </rPr>
      <t xml:space="preserve">2331P - Polvo Volátil 
Satinado</t>
    </r>
    <r>
      <rPr>
        <b val="true"/>
        <i val="true"/>
        <sz val="10"/>
        <color rgb="FF0000FF"/>
        <rFont val="Calibri"/>
        <family val="2"/>
        <charset val="1"/>
      </rPr>
      <t xml:space="preserve"> 
</t>
    </r>
    <r>
      <rPr>
        <i val="true"/>
        <sz val="10"/>
        <color rgb="FF0000FF"/>
        <rFont val="Calibri"/>
        <family val="2"/>
        <charset val="1"/>
      </rPr>
      <t xml:space="preserve">Polvera con dosificardor x 15g.</t>
    </r>
  </si>
  <si>
    <t xml:space="preserve">Polvo Volátil -Natural</t>
  </si>
  <si>
    <t xml:space="preserve">2331P-01</t>
  </si>
  <si>
    <t xml:space="preserve">Polvo Volátil  -Tostado</t>
  </si>
  <si>
    <t xml:space="preserve">2331P-02</t>
  </si>
  <si>
    <t xml:space="preserve">TOTAL ART. 2331P</t>
  </si>
  <si>
    <r>
      <rPr>
        <b val="true"/>
        <sz val="10"/>
        <rFont val="Calibri"/>
        <family val="2"/>
        <charset val="1"/>
      </rPr>
      <t xml:space="preserve">2510P - Pre Base para Labios Cristal HD 
</t>
    </r>
    <r>
      <rPr>
        <i val="true"/>
        <sz val="10"/>
        <rFont val="Calibri"/>
        <family val="2"/>
        <charset val="1"/>
      </rPr>
      <t xml:space="preserve">Envase x 3,5g.</t>
    </r>
  </si>
  <si>
    <r>
      <rPr>
        <sz val="10"/>
        <rFont val="Calibri"/>
        <family val="2"/>
        <charset val="1"/>
      </rPr>
      <t xml:space="preserve"> Pre Base Para Labios  </t>
    </r>
    <r>
      <rPr>
        <b val="true"/>
        <sz val="10"/>
        <rFont val="Calibri"/>
        <family val="2"/>
        <charset val="1"/>
      </rPr>
      <t xml:space="preserve">Cristal HD </t>
    </r>
  </si>
  <si>
    <t xml:space="preserve">2510P</t>
  </si>
  <si>
    <t xml:space="preserve">TOTAL ART. 2510P</t>
  </si>
  <si>
    <r>
      <rPr>
        <b val="true"/>
        <sz val="10"/>
        <rFont val="Calibri"/>
        <family val="2"/>
        <charset val="1"/>
      </rPr>
      <t xml:space="preserve">2541P - Brillo Labial 
</t>
    </r>
    <r>
      <rPr>
        <i val="true"/>
        <sz val="10"/>
        <rFont val="Calibri"/>
        <family val="2"/>
        <charset val="1"/>
      </rPr>
      <t xml:space="preserve">(PACK 3 UNIDADES) Botella con dosificador x 10g. (Art. Individual 2540P-) </t>
    </r>
  </si>
  <si>
    <r>
      <rPr>
        <sz val="10"/>
        <rFont val="Calibri"/>
        <family val="2"/>
        <charset val="1"/>
      </rPr>
      <t xml:space="preserve">Brillo Labial  - Laca Cristal       </t>
    </r>
    <r>
      <rPr>
        <b val="true"/>
        <sz val="10"/>
        <rFont val="Calibri"/>
        <family val="2"/>
        <charset val="1"/>
      </rPr>
      <t xml:space="preserve">ART. INDIVIDUAL 2540P- REFERENCIA</t>
    </r>
  </si>
  <si>
    <t xml:space="preserve">2540P</t>
  </si>
  <si>
    <r>
      <rPr>
        <sz val="10"/>
        <rFont val="Calibri"/>
        <family val="2"/>
        <charset val="1"/>
      </rPr>
      <t xml:space="preserve">Brillo Labial -(Art. Individual 2540P-00)  Laca Cristal    </t>
    </r>
    <r>
      <rPr>
        <b val="true"/>
        <sz val="10"/>
        <rFont val="Calibri"/>
        <family val="2"/>
        <charset val="1"/>
      </rPr>
      <t xml:space="preserve">PACK 3 UNIDADES</t>
    </r>
  </si>
  <si>
    <t xml:space="preserve">2541P-00</t>
  </si>
  <si>
    <r>
      <rPr>
        <sz val="10"/>
        <color rgb="FF000000"/>
        <rFont val="Calibri"/>
        <family val="2"/>
        <charset val="1"/>
      </rPr>
      <t xml:space="preserve">Brillo Labial- (Art. Individual 2540P-02)  Laca Gloss Ultra Liviano   </t>
    </r>
    <r>
      <rPr>
        <b val="true"/>
        <sz val="10"/>
        <color rgb="FF000000"/>
        <rFont val="Calibri"/>
        <family val="2"/>
        <charset val="1"/>
      </rPr>
      <t xml:space="preserve">PACK 3 UNIDADES</t>
    </r>
  </si>
  <si>
    <t xml:space="preserve">2541P-02</t>
  </si>
  <si>
    <t xml:space="preserve">TOTAL ART. 2541P</t>
  </si>
  <si>
    <r>
      <rPr>
        <b val="true"/>
        <sz val="10"/>
        <rFont val="Calibri"/>
        <family val="2"/>
        <charset val="1"/>
      </rPr>
      <t xml:space="preserve">2550P - Pigmentador Humectante 
</t>
    </r>
    <r>
      <rPr>
        <i val="true"/>
        <sz val="10"/>
        <rFont val="Calibri"/>
        <family val="2"/>
        <charset val="1"/>
      </rPr>
      <t xml:space="preserve">(Pack  4 Unidades) Pote x 4g. (Art. Individual 1550P- </t>
    </r>
  </si>
  <si>
    <r>
      <rPr>
        <sz val="10"/>
        <rFont val="Calibri"/>
        <family val="2"/>
        <charset val="1"/>
      </rPr>
      <t xml:space="preserve">Pigmentador Humectante -</t>
    </r>
    <r>
      <rPr>
        <i val="true"/>
        <sz val="10"/>
        <rFont val="Calibri"/>
        <family val="2"/>
        <charset val="1"/>
      </rPr>
      <t xml:space="preserve">para labios</t>
    </r>
    <r>
      <rPr>
        <sz val="10"/>
        <rFont val="Calibri"/>
        <family val="2"/>
        <charset val="1"/>
      </rPr>
      <t xml:space="preserve">   </t>
    </r>
    <r>
      <rPr>
        <b val="true"/>
        <sz val="10"/>
        <rFont val="Calibri"/>
        <family val="2"/>
        <charset val="1"/>
      </rPr>
      <t xml:space="preserve">ART. INDIVIDUAL 1550P- REFERENCIA</t>
    </r>
  </si>
  <si>
    <t xml:space="preserve">1550P</t>
  </si>
  <si>
    <r>
      <rPr>
        <sz val="10"/>
        <color rgb="FF0000FF"/>
        <rFont val="Calibri"/>
        <family val="2"/>
        <charset val="1"/>
      </rPr>
      <t xml:space="preserve">Pigmentador Humectante-</t>
    </r>
    <r>
      <rPr>
        <i val="true"/>
        <sz val="10"/>
        <color rgb="FF0000FF"/>
        <rFont val="Calibri"/>
        <family val="2"/>
        <charset val="1"/>
      </rPr>
      <t xml:space="preserve"> para labios Pro</t>
    </r>
    <r>
      <rPr>
        <sz val="10"/>
        <color rgb="FF0000FF"/>
        <rFont val="Calibri"/>
        <family val="2"/>
        <charset val="1"/>
      </rPr>
      <t xml:space="preserve"> (Art. Individual 1550P-00 BLANCO</t>
    </r>
    <r>
      <rPr>
        <b val="true"/>
        <sz val="10"/>
        <color rgb="FF0000FF"/>
        <rFont val="Calibri"/>
        <family val="2"/>
        <charset val="1"/>
      </rPr>
      <t xml:space="preserve">PACK 4 UNIDADES</t>
    </r>
  </si>
  <si>
    <t xml:space="preserve">2550P-00</t>
  </si>
  <si>
    <r>
      <rPr>
        <sz val="10"/>
        <rFont val="Calibri"/>
        <family val="2"/>
        <charset val="1"/>
      </rPr>
      <t xml:space="preserve">Pigmentador Humectante-</t>
    </r>
    <r>
      <rPr>
        <i val="true"/>
        <sz val="10"/>
        <rFont val="Calibri"/>
        <family val="2"/>
        <charset val="1"/>
      </rPr>
      <t xml:space="preserve"> para labios Pro</t>
    </r>
    <r>
      <rPr>
        <sz val="10"/>
        <rFont val="Calibri"/>
        <family val="2"/>
        <charset val="1"/>
      </rPr>
      <t xml:space="preserve"> (Art. Individual 1550P-01) Fucsia  </t>
    </r>
    <r>
      <rPr>
        <b val="true"/>
        <sz val="10"/>
        <rFont val="Calibri"/>
        <family val="2"/>
        <charset val="1"/>
      </rPr>
      <t xml:space="preserve">PACK 4 UNIDADES</t>
    </r>
  </si>
  <si>
    <t xml:space="preserve">2550P-01</t>
  </si>
  <si>
    <r>
      <rPr>
        <sz val="10"/>
        <rFont val="Calibri"/>
        <family val="2"/>
        <charset val="1"/>
      </rPr>
      <t xml:space="preserve">Pigmentador Humectante-</t>
    </r>
    <r>
      <rPr>
        <i val="true"/>
        <sz val="10"/>
        <rFont val="Calibri"/>
        <family val="2"/>
        <charset val="1"/>
      </rPr>
      <t xml:space="preserve"> para labios Pro </t>
    </r>
    <r>
      <rPr>
        <sz val="10"/>
        <rFont val="Calibri"/>
        <family val="2"/>
        <charset val="1"/>
      </rPr>
      <t xml:space="preserve"> (Art. Individual 1550P-02) Anaranjado </t>
    </r>
    <r>
      <rPr>
        <b val="true"/>
        <sz val="10"/>
        <rFont val="Calibri"/>
        <family val="2"/>
        <charset val="1"/>
      </rPr>
      <t xml:space="preserve">PACK 4 UNIDADES ***</t>
    </r>
  </si>
  <si>
    <t xml:space="preserve">2550P-02</t>
  </si>
  <si>
    <r>
      <rPr>
        <sz val="10"/>
        <rFont val="Calibri"/>
        <family val="2"/>
        <charset val="1"/>
      </rPr>
      <t xml:space="preserve">Pigmentador Humectante -</t>
    </r>
    <r>
      <rPr>
        <i val="true"/>
        <sz val="10"/>
        <rFont val="Calibri"/>
        <family val="2"/>
        <charset val="1"/>
      </rPr>
      <t xml:space="preserve">para labios Pro </t>
    </r>
    <r>
      <rPr>
        <sz val="10"/>
        <rFont val="Calibri"/>
        <family val="2"/>
        <charset val="1"/>
      </rPr>
      <t xml:space="preserve"> (Art. Individual 1550P-03) Coral  </t>
    </r>
    <r>
      <rPr>
        <b val="true"/>
        <sz val="10"/>
        <rFont val="Calibri"/>
        <family val="2"/>
        <charset val="1"/>
      </rPr>
      <t xml:space="preserve">PACK 4 UNIDADES</t>
    </r>
  </si>
  <si>
    <t xml:space="preserve">2550P-03</t>
  </si>
  <si>
    <r>
      <rPr>
        <sz val="10"/>
        <rFont val="Calibri"/>
        <family val="2"/>
        <charset val="1"/>
      </rPr>
      <t xml:space="preserve">Pigmentador Humectante</t>
    </r>
    <r>
      <rPr>
        <i val="true"/>
        <sz val="10"/>
        <rFont val="Calibri"/>
        <family val="2"/>
        <charset val="1"/>
      </rPr>
      <t xml:space="preserve">-para labios Pro</t>
    </r>
    <r>
      <rPr>
        <sz val="10"/>
        <rFont val="Calibri"/>
        <family val="2"/>
        <charset val="1"/>
      </rPr>
      <t xml:space="preserve">  (Art. Individual 1550P-04) Nude  </t>
    </r>
    <r>
      <rPr>
        <b val="true"/>
        <sz val="10"/>
        <rFont val="Calibri"/>
        <family val="2"/>
        <charset val="1"/>
      </rPr>
      <t xml:space="preserve">PACK 4 UNIDADES </t>
    </r>
  </si>
  <si>
    <t xml:space="preserve">2550P-04</t>
  </si>
  <si>
    <r>
      <rPr>
        <sz val="10"/>
        <rFont val="Calibri"/>
        <family val="2"/>
        <charset val="1"/>
      </rPr>
      <t xml:space="preserve">Pigmentador  Humectante-</t>
    </r>
    <r>
      <rPr>
        <i val="true"/>
        <sz val="10"/>
        <rFont val="Calibri"/>
        <family val="2"/>
        <charset val="1"/>
      </rPr>
      <t xml:space="preserve"> para labios Pro</t>
    </r>
    <r>
      <rPr>
        <sz val="10"/>
        <rFont val="Calibri"/>
        <family val="2"/>
        <charset val="1"/>
      </rPr>
      <t xml:space="preserve">  (Art. Individual 1550P-05) ROJO  </t>
    </r>
    <r>
      <rPr>
        <b val="true"/>
        <sz val="10"/>
        <rFont val="Calibri"/>
        <family val="2"/>
        <charset val="1"/>
      </rPr>
      <t xml:space="preserve">PACK 4 UNIDADES </t>
    </r>
  </si>
  <si>
    <t xml:space="preserve">2550P-05</t>
  </si>
  <si>
    <r>
      <rPr>
        <sz val="10"/>
        <rFont val="Calibri"/>
        <family val="2"/>
        <charset val="1"/>
      </rPr>
      <t xml:space="preserve">Pigmentador Humectante-</t>
    </r>
    <r>
      <rPr>
        <i val="true"/>
        <sz val="10"/>
        <rFont val="Calibri"/>
        <family val="2"/>
        <charset val="1"/>
      </rPr>
      <t xml:space="preserve"> para labios Pro</t>
    </r>
    <r>
      <rPr>
        <sz val="10"/>
        <rFont val="Calibri"/>
        <family val="2"/>
        <charset val="1"/>
      </rPr>
      <t xml:space="preserve">  (Art. Individual 1550P-06) VIOLETA  </t>
    </r>
    <r>
      <rPr>
        <b val="true"/>
        <sz val="10"/>
        <rFont val="Calibri"/>
        <family val="2"/>
        <charset val="1"/>
      </rPr>
      <t xml:space="preserve">PACK 4 UNIDADES </t>
    </r>
  </si>
  <si>
    <t xml:space="preserve">2550P-06</t>
  </si>
  <si>
    <r>
      <rPr>
        <sz val="10"/>
        <rFont val="Calibri"/>
        <family val="2"/>
        <charset val="1"/>
      </rPr>
      <t xml:space="preserve">Pigmentador Humectante -</t>
    </r>
    <r>
      <rPr>
        <i val="true"/>
        <sz val="10"/>
        <rFont val="Calibri"/>
        <family val="2"/>
        <charset val="1"/>
      </rPr>
      <t xml:space="preserve">para labios Pro </t>
    </r>
    <r>
      <rPr>
        <sz val="10"/>
        <rFont val="Calibri"/>
        <family val="2"/>
        <charset val="1"/>
      </rPr>
      <t xml:space="preserve"> (Art. Individual 1550P-07) MARSALA  </t>
    </r>
    <r>
      <rPr>
        <b val="true"/>
        <sz val="10"/>
        <rFont val="Calibri"/>
        <family val="2"/>
        <charset val="1"/>
      </rPr>
      <t xml:space="preserve">PACK 4 UNIDADES </t>
    </r>
  </si>
  <si>
    <t xml:space="preserve">2550P-07</t>
  </si>
  <si>
    <r>
      <rPr>
        <sz val="10"/>
        <rFont val="Calibri"/>
        <family val="2"/>
        <charset val="1"/>
      </rPr>
      <t xml:space="preserve">Pigmentador Humectante -</t>
    </r>
    <r>
      <rPr>
        <i val="true"/>
        <sz val="10"/>
        <rFont val="Calibri"/>
        <family val="2"/>
        <charset val="1"/>
      </rPr>
      <t xml:space="preserve">para labios Pro</t>
    </r>
    <r>
      <rPr>
        <sz val="10"/>
        <rFont val="Calibri"/>
        <family val="2"/>
        <charset val="1"/>
      </rPr>
      <t xml:space="preserve">  (Art. Individual 1550P-08)  OBISPO  </t>
    </r>
    <r>
      <rPr>
        <b val="true"/>
        <sz val="10"/>
        <rFont val="Calibri"/>
        <family val="2"/>
        <charset val="1"/>
      </rPr>
      <t xml:space="preserve">PACK 4 UNIDADES </t>
    </r>
  </si>
  <si>
    <t xml:space="preserve">2550P-08</t>
  </si>
  <si>
    <t xml:space="preserve">*** Hasta Agotar Stock </t>
  </si>
  <si>
    <t xml:space="preserve">TOTAL ART. 2550P</t>
  </si>
  <si>
    <r>
      <rPr>
        <b val="true"/>
        <sz val="10"/>
        <rFont val="Calibri"/>
        <family val="2"/>
        <charset val="1"/>
      </rPr>
      <t xml:space="preserve">2600P - Mascara para Pestañas Pro Base Extensora 
</t>
    </r>
    <r>
      <rPr>
        <i val="true"/>
        <sz val="10"/>
        <rFont val="Calibri"/>
        <family val="2"/>
        <charset val="1"/>
      </rPr>
      <t xml:space="preserve">Botella con aplicadorx 12g..</t>
    </r>
  </si>
  <si>
    <t xml:space="preserve">Mascara para Pestañas Pro Base Extensora</t>
  </si>
  <si>
    <t xml:space="preserve">2600P-00</t>
  </si>
  <si>
    <t xml:space="preserve">TOTAL ART. 2600P</t>
  </si>
  <si>
    <r>
      <rPr>
        <b val="true"/>
        <sz val="10"/>
        <color rgb="FF0000FF"/>
        <rFont val="Calibri"/>
        <family val="2"/>
        <charset val="1"/>
      </rPr>
      <t xml:space="preserve">2700P - Set de Bases Alta Cobertura ULTRA HD 
</t>
    </r>
    <r>
      <rPr>
        <i val="true"/>
        <sz val="10"/>
        <color rgb="FF0000FF"/>
        <rFont val="Calibri"/>
        <family val="2"/>
        <charset val="1"/>
      </rPr>
      <t xml:space="preserve">Set 7 unidades x 7g c/u</t>
    </r>
  </si>
  <si>
    <t xml:space="preserve">Set de Base Alta Cobertura ULTRA HD</t>
  </si>
  <si>
    <t xml:space="preserve">2700P-01</t>
  </si>
  <si>
    <t xml:space="preserve">TOTAL ART. 2700P</t>
  </si>
  <si>
    <r>
      <rPr>
        <b val="true"/>
        <sz val="10"/>
        <rFont val="Calibri"/>
        <family val="2"/>
        <charset val="1"/>
      </rPr>
      <t xml:space="preserve">2801P - Maquillaje Hidratante Siliconado
</t>
    </r>
    <r>
      <rPr>
        <b val="true"/>
        <i val="true"/>
        <sz val="10"/>
        <rFont val="Calibri"/>
        <family val="2"/>
        <charset val="1"/>
      </rPr>
      <t xml:space="preserve">HD.
</t>
    </r>
    <r>
      <rPr>
        <i val="true"/>
        <sz val="10"/>
        <rFont val="Calibri"/>
        <family val="2"/>
        <charset val="1"/>
      </rPr>
      <t xml:space="preserve">Botella con dosificadorx 30g.</t>
    </r>
  </si>
  <si>
    <r>
      <rPr>
        <sz val="10"/>
        <rFont val="Calibri"/>
        <family val="2"/>
        <charset val="1"/>
      </rPr>
      <t xml:space="preserve">Maquillaje Hidratante Siliconado  </t>
    </r>
    <r>
      <rPr>
        <b val="true"/>
        <sz val="10"/>
        <rFont val="Calibri"/>
        <family val="2"/>
        <charset val="1"/>
      </rPr>
      <t xml:space="preserve"> Marfil Extra Claro.     </t>
    </r>
  </si>
  <si>
    <t xml:space="preserve">2801P-00</t>
  </si>
  <si>
    <r>
      <rPr>
        <sz val="10"/>
        <rFont val="Calibri"/>
        <family val="2"/>
        <charset val="1"/>
      </rPr>
      <t xml:space="preserve">Maquillaje Hidratante Siliconado   </t>
    </r>
    <r>
      <rPr>
        <b val="true"/>
        <sz val="10"/>
        <rFont val="Calibri"/>
        <family val="2"/>
        <charset val="1"/>
      </rPr>
      <t xml:space="preserve">Marfil</t>
    </r>
  </si>
  <si>
    <t xml:space="preserve">2801P-01</t>
  </si>
  <si>
    <r>
      <rPr>
        <sz val="10"/>
        <rFont val="Calibri"/>
        <family val="2"/>
        <charset val="1"/>
      </rPr>
      <t xml:space="preserve">Maquillaje Hidratante Siliconado  </t>
    </r>
    <r>
      <rPr>
        <b val="true"/>
        <sz val="10"/>
        <rFont val="Calibri"/>
        <family val="2"/>
        <charset val="1"/>
      </rPr>
      <t xml:space="preserve">Caramelo </t>
    </r>
  </si>
  <si>
    <t xml:space="preserve">2801P-02</t>
  </si>
  <si>
    <r>
      <rPr>
        <sz val="10"/>
        <rFont val="Calibri"/>
        <family val="2"/>
        <charset val="1"/>
      </rPr>
      <t xml:space="preserve">Maquillaje Hidratante Siliconado  </t>
    </r>
    <r>
      <rPr>
        <b val="true"/>
        <sz val="10"/>
        <rFont val="Calibri"/>
        <family val="2"/>
        <charset val="1"/>
      </rPr>
      <t xml:space="preserve">Tostado </t>
    </r>
  </si>
  <si>
    <t xml:space="preserve">2801P-03</t>
  </si>
  <si>
    <t xml:space="preserve">TOTAL ART. 2801P</t>
  </si>
  <si>
    <r>
      <rPr>
        <b val="true"/>
        <sz val="10"/>
        <rFont val="Calibri"/>
        <family val="2"/>
        <charset val="1"/>
      </rPr>
      <t xml:space="preserve">2802P - Base de Maquillaje Siliconado Blur Efecto Photoshop
</t>
    </r>
    <r>
      <rPr>
        <i val="true"/>
        <sz val="10"/>
        <rFont val="Calibri"/>
        <family val="2"/>
        <charset val="1"/>
      </rPr>
      <t xml:space="preserve">Botella con dosificadorx 30g.</t>
    </r>
  </si>
  <si>
    <r>
      <rPr>
        <sz val="10"/>
        <rFont val="Calibri"/>
        <family val="2"/>
        <charset val="1"/>
      </rPr>
      <t xml:space="preserve"> Base de Maquillaje Siliconado Blur Efecto Photoshop </t>
    </r>
    <r>
      <rPr>
        <b val="true"/>
        <sz val="10"/>
        <rFont val="Calibri"/>
        <family val="2"/>
        <charset val="1"/>
      </rPr>
      <t xml:space="preserve">Claro </t>
    </r>
  </si>
  <si>
    <t xml:space="preserve">2802P-01</t>
  </si>
  <si>
    <r>
      <rPr>
        <sz val="10"/>
        <rFont val="Calibri"/>
        <family val="2"/>
        <charset val="1"/>
      </rPr>
      <t xml:space="preserve"> Base de Maquillaje Siliconado Blur Efecto Photoshop </t>
    </r>
    <r>
      <rPr>
        <b val="true"/>
        <sz val="10"/>
        <rFont val="Calibri"/>
        <family val="2"/>
        <charset val="1"/>
      </rPr>
      <t xml:space="preserve">Medio</t>
    </r>
  </si>
  <si>
    <t xml:space="preserve">2802P-02</t>
  </si>
  <si>
    <r>
      <rPr>
        <sz val="10"/>
        <rFont val="Calibri"/>
        <family val="2"/>
        <charset val="1"/>
      </rPr>
      <t xml:space="preserve"> Base de Maquillaje Siliconado Blur Efecto Photoshop </t>
    </r>
    <r>
      <rPr>
        <b val="true"/>
        <sz val="10"/>
        <rFont val="Calibri"/>
        <family val="2"/>
        <charset val="1"/>
      </rPr>
      <t xml:space="preserve">Oscuro </t>
    </r>
  </si>
  <si>
    <t xml:space="preserve">2802P-03</t>
  </si>
  <si>
    <t xml:space="preserve">TOTAL ART. 2802P</t>
  </si>
  <si>
    <r>
      <rPr>
        <b val="true"/>
        <sz val="10"/>
        <rFont val="Calibri"/>
        <family val="2"/>
        <charset val="1"/>
      </rPr>
      <t xml:space="preserve">2810P - Maquillaje Líquido 
</t>
    </r>
    <r>
      <rPr>
        <b val="true"/>
        <i val="true"/>
        <sz val="10"/>
        <rFont val="Calibri"/>
        <family val="2"/>
        <charset val="1"/>
      </rPr>
      <t xml:space="preserve">Neutro
</t>
    </r>
    <r>
      <rPr>
        <i val="true"/>
        <sz val="10"/>
        <rFont val="Calibri"/>
        <family val="2"/>
        <charset val="1"/>
      </rPr>
      <t xml:space="preserve">Botella con dosificador x 30g.</t>
    </r>
  </si>
  <si>
    <t xml:space="preserve">Maquillaje Líquido-  Beige Neutro</t>
  </si>
  <si>
    <t xml:space="preserve">2810P-01</t>
  </si>
  <si>
    <t xml:space="preserve">TOTAL ART. 2810P</t>
  </si>
  <si>
    <r>
      <rPr>
        <b val="true"/>
        <sz val="10"/>
        <rFont val="Calibri"/>
        <family val="2"/>
        <charset val="1"/>
      </rPr>
      <t xml:space="preserve">2811P - Maquillaje Líquido 
</t>
    </r>
    <r>
      <rPr>
        <b val="true"/>
        <i val="true"/>
        <sz val="10"/>
        <rFont val="Calibri"/>
        <family val="2"/>
        <charset val="1"/>
      </rPr>
      <t xml:space="preserve">Pigmento Puro
</t>
    </r>
    <r>
      <rPr>
        <i val="true"/>
        <sz val="10"/>
        <rFont val="Calibri"/>
        <family val="2"/>
        <charset val="1"/>
      </rPr>
      <t xml:space="preserve">Botella con gotero x 20g.</t>
    </r>
  </si>
  <si>
    <r>
      <rPr>
        <sz val="10"/>
        <rFont val="Calibri"/>
        <family val="2"/>
        <charset val="1"/>
      </rPr>
      <t xml:space="preserve">Maquillaje Líquido- Puro </t>
    </r>
    <r>
      <rPr>
        <b val="true"/>
        <sz val="10"/>
        <rFont val="Calibri"/>
        <family val="2"/>
        <charset val="1"/>
      </rPr>
      <t xml:space="preserve">Blanco</t>
    </r>
  </si>
  <si>
    <t xml:space="preserve">2811P-01</t>
  </si>
  <si>
    <r>
      <rPr>
        <sz val="10"/>
        <rFont val="Calibri"/>
        <family val="2"/>
        <charset val="1"/>
      </rPr>
      <t xml:space="preserve">Maquillaje Líquido- Puro </t>
    </r>
    <r>
      <rPr>
        <b val="true"/>
        <sz val="10"/>
        <rFont val="Calibri"/>
        <family val="2"/>
        <charset val="1"/>
      </rPr>
      <t xml:space="preserve">Verde</t>
    </r>
  </si>
  <si>
    <t xml:space="preserve">2811P-02</t>
  </si>
  <si>
    <r>
      <rPr>
        <sz val="10"/>
        <rFont val="Calibri"/>
        <family val="2"/>
        <charset val="1"/>
      </rPr>
      <t xml:space="preserve">Maquillaje Líquido - Puro </t>
    </r>
    <r>
      <rPr>
        <b val="true"/>
        <sz val="10"/>
        <rFont val="Calibri"/>
        <family val="2"/>
        <charset val="1"/>
      </rPr>
      <t xml:space="preserve">Amarillo</t>
    </r>
  </si>
  <si>
    <t xml:space="preserve">2811P-06</t>
  </si>
  <si>
    <r>
      <rPr>
        <sz val="10"/>
        <rFont val="Calibri"/>
        <family val="2"/>
        <charset val="1"/>
      </rPr>
      <t xml:space="preserve">Maquillaje Líquido  -Puro </t>
    </r>
    <r>
      <rPr>
        <b val="true"/>
        <sz val="10"/>
        <rFont val="Calibri"/>
        <family val="2"/>
        <charset val="1"/>
      </rPr>
      <t xml:space="preserve">Marrón Africano</t>
    </r>
  </si>
  <si>
    <t xml:space="preserve">2811P-09</t>
  </si>
  <si>
    <t xml:space="preserve">TOTAL ART. 2811P</t>
  </si>
  <si>
    <r>
      <rPr>
        <b val="true"/>
        <sz val="10"/>
        <rFont val="Calibri"/>
        <family val="2"/>
        <charset val="1"/>
      </rPr>
      <t xml:space="preserve">2812P - Maquillaje Hidratante Siliconado 
</t>
    </r>
    <r>
      <rPr>
        <b val="true"/>
        <i val="true"/>
        <sz val="10"/>
        <rFont val="Calibri"/>
        <family val="2"/>
        <charset val="1"/>
      </rPr>
      <t xml:space="preserve">Corrector Siliconado HD
</t>
    </r>
    <r>
      <rPr>
        <i val="true"/>
        <sz val="10"/>
        <rFont val="Calibri"/>
        <family val="2"/>
        <charset val="1"/>
      </rPr>
      <t xml:space="preserve">Envase con aplicador x 10g.</t>
    </r>
  </si>
  <si>
    <r>
      <rPr>
        <sz val="10"/>
        <rFont val="Calibri"/>
        <family val="2"/>
        <charset val="1"/>
      </rPr>
      <t xml:space="preserve">Maquillaje Hidratante Siliconado-  </t>
    </r>
    <r>
      <rPr>
        <b val="true"/>
        <sz val="10"/>
        <rFont val="Calibri"/>
        <family val="2"/>
        <charset val="1"/>
      </rPr>
      <t xml:space="preserve">Beige Claro</t>
    </r>
    <r>
      <rPr>
        <sz val="10"/>
        <rFont val="Calibri"/>
        <family val="2"/>
        <charset val="1"/>
      </rPr>
      <t xml:space="preserve">. </t>
    </r>
  </si>
  <si>
    <t xml:space="preserve">2812P-00</t>
  </si>
  <si>
    <r>
      <rPr>
        <sz val="10"/>
        <rFont val="Calibri"/>
        <family val="2"/>
        <charset val="1"/>
      </rPr>
      <t xml:space="preserve">Maquillaje  Hidratante Siliconado - </t>
    </r>
    <r>
      <rPr>
        <b val="true"/>
        <sz val="10"/>
        <rFont val="Calibri"/>
        <family val="2"/>
        <charset val="1"/>
      </rPr>
      <t xml:space="preserve">Beige Neutro</t>
    </r>
  </si>
  <si>
    <t xml:space="preserve">2812P-01</t>
  </si>
  <si>
    <t xml:space="preserve">TOTAL ART. 2812P</t>
  </si>
  <si>
    <r>
      <rPr>
        <b val="true"/>
        <sz val="10"/>
        <rFont val="Calibri"/>
        <family val="2"/>
        <charset val="1"/>
      </rPr>
      <t xml:space="preserve">2901P - Delineador en Gel
</t>
    </r>
    <r>
      <rPr>
        <b val="true"/>
        <i val="true"/>
        <sz val="10"/>
        <rFont val="Calibri"/>
        <family val="2"/>
        <charset val="1"/>
      </rPr>
      <t xml:space="preserve">Apto HD
</t>
    </r>
    <r>
      <rPr>
        <i val="true"/>
        <sz val="10"/>
        <rFont val="Calibri"/>
        <family val="2"/>
        <charset val="1"/>
      </rPr>
      <t xml:space="preserve">(Pack  4 Unidades)  Pote x 4g. (Art. Individual 1911P-) </t>
    </r>
  </si>
  <si>
    <r>
      <rPr>
        <sz val="10"/>
        <rFont val="Calibri"/>
        <family val="2"/>
        <charset val="1"/>
      </rPr>
      <t xml:space="preserve">Delineador en gel   -    </t>
    </r>
    <r>
      <rPr>
        <b val="true"/>
        <sz val="10"/>
        <rFont val="Calibri"/>
        <family val="2"/>
        <charset val="1"/>
      </rPr>
      <t xml:space="preserve">ART. INDIVIDUAL 1911P - REFERENCIA</t>
    </r>
  </si>
  <si>
    <t xml:space="preserve">1911P</t>
  </si>
  <si>
    <r>
      <rPr>
        <sz val="10"/>
        <rFont val="Calibri"/>
        <family val="2"/>
        <charset val="1"/>
      </rPr>
      <t xml:space="preserve">Delineador en gel   -( Art. Individual 1911P-01)  </t>
    </r>
    <r>
      <rPr>
        <b val="true"/>
        <sz val="10"/>
        <rFont val="Calibri"/>
        <family val="2"/>
        <charset val="1"/>
      </rPr>
      <t xml:space="preserve">Negro   PACK 4 UNIDADES</t>
    </r>
  </si>
  <si>
    <t xml:space="preserve">2901P-01</t>
  </si>
  <si>
    <t xml:space="preserve">TOTAL ART.2901P</t>
  </si>
  <si>
    <r>
      <rPr>
        <b val="true"/>
        <sz val="10"/>
        <rFont val="Calibri"/>
        <family val="2"/>
        <charset val="1"/>
      </rPr>
      <t xml:space="preserve">2911P - Sombra Cremosa 
</t>
    </r>
    <r>
      <rPr>
        <i val="true"/>
        <sz val="10"/>
        <rFont val="Calibri"/>
        <family val="2"/>
        <charset val="1"/>
      </rPr>
      <t xml:space="preserve">(Pack  3 Unidades)   Pote x 4g. (Art. individual 2910P-) </t>
    </r>
  </si>
  <si>
    <r>
      <rPr>
        <sz val="10"/>
        <rFont val="Calibri"/>
        <family val="2"/>
        <charset val="1"/>
      </rPr>
      <t xml:space="preserve">Sombra Cremosa- Negro </t>
    </r>
    <r>
      <rPr>
        <b val="true"/>
        <sz val="10"/>
        <rFont val="Calibri"/>
        <family val="2"/>
        <charset val="1"/>
      </rPr>
      <t xml:space="preserve">ART. INDIVIDUAL 2910P REFERENCIA</t>
    </r>
  </si>
  <si>
    <t xml:space="preserve">2910P</t>
  </si>
  <si>
    <r>
      <rPr>
        <sz val="10"/>
        <rFont val="Calibri"/>
        <family val="2"/>
        <charset val="1"/>
      </rPr>
      <t xml:space="preserve">Sombra Cremosa   -( Art. Individual 2910P-01)</t>
    </r>
    <r>
      <rPr>
        <b val="true"/>
        <sz val="10"/>
        <rFont val="Calibri"/>
        <family val="2"/>
        <charset val="1"/>
      </rPr>
      <t xml:space="preserve"> Negro  PACK 3 UNIDADES</t>
    </r>
  </si>
  <si>
    <t xml:space="preserve">2911P-01</t>
  </si>
  <si>
    <t xml:space="preserve">TOTAL ART. 2911P</t>
  </si>
  <si>
    <r>
      <rPr>
        <b val="true"/>
        <sz val="10"/>
        <rFont val="Calibri"/>
        <family val="2"/>
        <charset val="1"/>
      </rPr>
      <t xml:space="preserve">2912P - Sombra Cremosa 
Duo Pomada para Cejas
</t>
    </r>
    <r>
      <rPr>
        <i val="true"/>
        <sz val="10"/>
        <rFont val="Calibri"/>
        <family val="2"/>
        <charset val="1"/>
      </rPr>
      <t xml:space="preserve">Petaca Dúo x 4g</t>
    </r>
    <r>
      <rPr>
        <sz val="10"/>
        <rFont val="Calibri"/>
        <family val="2"/>
        <charset val="1"/>
      </rPr>
      <t xml:space="preserve">.
</t>
    </r>
  </si>
  <si>
    <r>
      <rPr>
        <sz val="10"/>
        <rFont val="Calibri"/>
        <family val="2"/>
        <charset val="1"/>
      </rPr>
      <t xml:space="preserve">Sombra Cremosa -Pomada Duo para Cejas </t>
    </r>
    <r>
      <rPr>
        <b val="true"/>
        <sz val="10"/>
        <rFont val="Calibri"/>
        <family val="2"/>
        <charset val="1"/>
      </rPr>
      <t xml:space="preserve">OSCURAS</t>
    </r>
  </si>
  <si>
    <t xml:space="preserve">2912P-01</t>
  </si>
  <si>
    <r>
      <rPr>
        <sz val="10"/>
        <rFont val="Calibri"/>
        <family val="2"/>
        <charset val="1"/>
      </rPr>
      <t xml:space="preserve">Sombra Cremosa-Pomada  Duo para Cejas </t>
    </r>
    <r>
      <rPr>
        <b val="true"/>
        <sz val="10"/>
        <rFont val="Calibri"/>
        <family val="2"/>
        <charset val="1"/>
      </rPr>
      <t xml:space="preserve">CLARAS</t>
    </r>
    <r>
      <rPr>
        <sz val="10"/>
        <rFont val="Calibri"/>
        <family val="2"/>
        <charset val="1"/>
      </rPr>
      <t xml:space="preserve"> </t>
    </r>
  </si>
  <si>
    <t xml:space="preserve">2912P-02</t>
  </si>
  <si>
    <t xml:space="preserve">TOTAL ART. 2912P</t>
  </si>
  <si>
    <r>
      <rPr>
        <b val="true"/>
        <sz val="10"/>
        <color rgb="FF000000"/>
        <rFont val="Calibri"/>
        <family val="2"/>
        <charset val="1"/>
      </rPr>
      <t xml:space="preserve">2913P - Pre Base Fijadora para Cejas 
</t>
    </r>
    <r>
      <rPr>
        <i val="true"/>
        <sz val="10"/>
        <color rgb="FF000000"/>
        <rFont val="Calibri"/>
        <family val="2"/>
        <charset val="1"/>
      </rPr>
      <t xml:space="preserve">Pote x 5gr.
</t>
    </r>
  </si>
  <si>
    <t xml:space="preserve">Pre base fijadora para Cejas</t>
  </si>
  <si>
    <t xml:space="preserve">2913P</t>
  </si>
  <si>
    <r>
      <rPr>
        <b val="true"/>
        <sz val="10"/>
        <rFont val="Calibri"/>
        <family val="2"/>
        <charset val="1"/>
      </rPr>
      <t xml:space="preserve">2921P - Delineador Líquido
</t>
    </r>
    <r>
      <rPr>
        <i val="true"/>
        <sz val="10"/>
        <rFont val="Calibri"/>
        <family val="2"/>
        <charset val="1"/>
      </rPr>
      <t xml:space="preserve">(Pack  3 Unidades) -Tinta Botella x 6g.  (Art. Individual 2920P-) </t>
    </r>
  </si>
  <si>
    <r>
      <rPr>
        <sz val="10"/>
        <rFont val="Calibri"/>
        <family val="2"/>
        <charset val="1"/>
      </rPr>
      <t xml:space="preserve">Delineador Líquido  -Tinta -</t>
    </r>
    <r>
      <rPr>
        <b val="true"/>
        <sz val="10"/>
        <rFont val="Calibri"/>
        <family val="2"/>
        <charset val="1"/>
      </rPr>
      <t xml:space="preserve">ART. INDIVIDUAL 2910P REFERENCIA</t>
    </r>
  </si>
  <si>
    <t xml:space="preserve">2920P-00</t>
  </si>
  <si>
    <r>
      <rPr>
        <sz val="10"/>
        <rFont val="Calibri"/>
        <family val="2"/>
        <charset val="1"/>
      </rPr>
      <t xml:space="preserve">Delineador Líquido  -Tinta -( Art. Individual 2920P-00 ) </t>
    </r>
    <r>
      <rPr>
        <b val="true"/>
        <sz val="10"/>
        <rFont val="Calibri"/>
        <family val="2"/>
        <charset val="1"/>
      </rPr>
      <t xml:space="preserve">Blanco  PACK 3 UNIDADES</t>
    </r>
  </si>
  <si>
    <t xml:space="preserve">2921P-00</t>
  </si>
  <si>
    <r>
      <rPr>
        <sz val="10"/>
        <rFont val="Calibri"/>
        <family val="2"/>
        <charset val="1"/>
      </rPr>
      <t xml:space="preserve">Delineador Líquido  -Tinta ( Art. Individual 2920P-01 ) </t>
    </r>
    <r>
      <rPr>
        <b val="true"/>
        <sz val="10"/>
        <rFont val="Calibri"/>
        <family val="2"/>
        <charset val="1"/>
      </rPr>
      <t xml:space="preserve">Negro  PACK 3 UNHDADES</t>
    </r>
  </si>
  <si>
    <t xml:space="preserve">2921P-01</t>
  </si>
  <si>
    <t xml:space="preserve">TOTAL ART. 2921P</t>
  </si>
  <si>
    <t xml:space="preserve">PALETAS Y MINIPALETAS</t>
  </si>
  <si>
    <r>
      <rPr>
        <b val="true"/>
        <sz val="10"/>
        <rFont val="Calibri"/>
        <family val="2"/>
        <charset val="1"/>
      </rPr>
      <t xml:space="preserve">1003P - Tonalizador Correctivo 
</t>
    </r>
    <r>
      <rPr>
        <i val="true"/>
        <sz val="10"/>
        <rFont val="Calibri"/>
        <family val="2"/>
        <charset val="1"/>
      </rPr>
      <t xml:space="preserve">Paleta 15 unid.( x 4 g. c/u) </t>
    </r>
  </si>
  <si>
    <r>
      <rPr>
        <sz val="10"/>
        <rFont val="Calibri"/>
        <family val="2"/>
        <charset val="1"/>
      </rPr>
      <t xml:space="preserve">Tonalizador Correctivo  </t>
    </r>
    <r>
      <rPr>
        <b val="true"/>
        <sz val="10"/>
        <rFont val="Calibri"/>
        <family val="2"/>
        <charset val="1"/>
      </rPr>
      <t xml:space="preserve">(Paleta de correctores)
</t>
    </r>
  </si>
  <si>
    <t xml:space="preserve">1003P</t>
  </si>
  <si>
    <t xml:space="preserve">TOTAL ART. 1003P</t>
  </si>
  <si>
    <r>
      <rPr>
        <b val="true"/>
        <sz val="10"/>
        <rFont val="Calibri"/>
        <family val="2"/>
        <charset val="1"/>
      </rPr>
      <t xml:space="preserve">1005P - Tonalizador Correctivo 
</t>
    </r>
    <r>
      <rPr>
        <i val="true"/>
        <sz val="10"/>
        <rFont val="Calibri"/>
        <family val="2"/>
        <charset val="1"/>
      </rPr>
      <t xml:space="preserve"> (Mini paleta -6 unid.( x 2,5 g. c/u)</t>
    </r>
  </si>
  <si>
    <t xml:space="preserve">Tonalizador Correctivo  (Mini paleta) Art. 2001P/05-03-04-07-08-01</t>
  </si>
  <si>
    <t xml:space="preserve">1005P-01</t>
  </si>
  <si>
    <t xml:space="preserve">Tonalizador Correctivo  (Mini paleta) Art. 2001P/06-11-12-02-13-09</t>
  </si>
  <si>
    <t xml:space="preserve">1005P-02</t>
  </si>
  <si>
    <t xml:space="preserve">Tonalizador Correctivo  (Mini paleta) Art. 1701R-01/02/05/06/07/2001P-12      </t>
  </si>
  <si>
    <t xml:space="preserve">1005P-03</t>
  </si>
  <si>
    <t xml:space="preserve">Tonalizador Correctivo  (Mini paleta) Art.1701R-08/10/04/09/11/03</t>
  </si>
  <si>
    <t xml:space="preserve">1005P-04</t>
  </si>
  <si>
    <t xml:space="preserve">TOTAL ART. 1005P</t>
  </si>
  <si>
    <r>
      <rPr>
        <b val="true"/>
        <sz val="10"/>
        <rFont val="Calibri"/>
        <family val="2"/>
        <charset val="1"/>
      </rPr>
      <t xml:space="preserve">1007P - Maquillaje Cremoso 
</t>
    </r>
    <r>
      <rPr>
        <i val="true"/>
        <sz val="10"/>
        <rFont val="Calibri"/>
        <family val="2"/>
        <charset val="1"/>
      </rPr>
      <t xml:space="preserve">Paleta 15 unid.( x 4 g. c/u) </t>
    </r>
  </si>
  <si>
    <r>
      <rPr>
        <sz val="10"/>
        <rFont val="Calibri"/>
        <family val="2"/>
        <charset val="1"/>
      </rPr>
      <t xml:space="preserve">Maquillaje  Cremoso</t>
    </r>
    <r>
      <rPr>
        <b val="true"/>
        <sz val="10"/>
        <rFont val="Calibri"/>
        <family val="2"/>
        <charset val="1"/>
      </rPr>
      <t xml:space="preserve">  (Paleta Visagismo)
</t>
    </r>
  </si>
  <si>
    <t xml:space="preserve">1007P</t>
  </si>
  <si>
    <t xml:space="preserve">TOTAL ART. 1007P</t>
  </si>
  <si>
    <t xml:space="preserve">PALETAS PROFESIONALES</t>
  </si>
  <si>
    <t xml:space="preserve">Sombra Compacta- Paleta  de tonos “Puros" - 14 unid. (x 4g.c/u.)  </t>
  </si>
  <si>
    <t xml:space="preserve">1101P</t>
  </si>
  <si>
    <t xml:space="preserve">Sombra Compacta -Paleta  de tonos "Combinados" -14 unid. (x 4g.c/u.) HD</t>
  </si>
  <si>
    <t xml:space="preserve">1102P</t>
  </si>
  <si>
    <t xml:space="preserve">Sombra Compacta -Paleta de tonos "Fríos"  -14 unid. (x 4g.c/u.)</t>
  </si>
  <si>
    <t xml:space="preserve">1103P</t>
  </si>
  <si>
    <t xml:space="preserve">Sombra Compacta- Paleta  de tonos "Cálidos" -14 unid. (x 4g.c/u.)</t>
  </si>
  <si>
    <t xml:space="preserve">1104P</t>
  </si>
  <si>
    <t xml:space="preserve">Sombra Compacta - Paleta de tonos "Fantasía" -14 unid. (x 4g.c/u.)    </t>
  </si>
  <si>
    <t xml:space="preserve">1105P</t>
  </si>
  <si>
    <t xml:space="preserve">Sombra Compacta - Paleta de tonos "Nude" -14 unid. (x 4g.c/u.)  </t>
  </si>
  <si>
    <t xml:space="preserve">1106P</t>
  </si>
  <si>
    <t xml:space="preserve">Sombra Compacta - Paleta de tonos "Nude Atemporal"-15 unid. (x 4g.c/u.) HD</t>
  </si>
  <si>
    <t xml:space="preserve">1107P</t>
  </si>
  <si>
    <t xml:space="preserve">Sombra Compacta - Paleta de tonos de "Temporada" -15 unid. (x 4g.c/u.) HD</t>
  </si>
  <si>
    <t xml:space="preserve">1108P</t>
  </si>
  <si>
    <t xml:space="preserve">Rubor Compacto-  Paleta de rubores -14 unid.( x 4g.c/u.)   </t>
  </si>
  <si>
    <t xml:space="preserve">1200P</t>
  </si>
  <si>
    <t xml:space="preserve">Labial Humectante - Paleta de labiales -32 unid.( x 2,5g.c/u.)   </t>
  </si>
  <si>
    <t xml:space="preserve">1501P</t>
  </si>
  <si>
    <t xml:space="preserve">TOTAL PALETAS PRO</t>
  </si>
  <si>
    <r>
      <rPr>
        <b val="true"/>
        <sz val="10"/>
        <rFont val="Calibri"/>
        <family val="2"/>
        <charset val="1"/>
      </rPr>
      <t xml:space="preserve">1221P - Rubor Cremoso 
</t>
    </r>
    <r>
      <rPr>
        <i val="true"/>
        <sz val="10"/>
        <rFont val="Calibri"/>
        <family val="2"/>
        <charset val="1"/>
      </rPr>
      <t xml:space="preserve">Paleta Multifunción- 15 unid. x 4g.c/u.</t>
    </r>
  </si>
  <si>
    <t xml:space="preserve">Rubor Cremoso  - 15 tonos LABIOS-POMULOS</t>
  </si>
  <si>
    <t xml:space="preserve">1221P</t>
  </si>
  <si>
    <t xml:space="preserve">TOTAL ART. 1221P</t>
  </si>
  <si>
    <r>
      <rPr>
        <b val="true"/>
        <sz val="10"/>
        <rFont val="Calibri"/>
        <family val="2"/>
        <charset val="1"/>
      </rPr>
      <t xml:space="preserve">1502P - Labial Humectante 
</t>
    </r>
    <r>
      <rPr>
        <i val="true"/>
        <sz val="10"/>
        <rFont val="Calibri"/>
        <family val="2"/>
        <charset val="1"/>
      </rPr>
      <t xml:space="preserve">Mini Paleta- 6 unid. x 2,5g.c/u.</t>
    </r>
  </si>
  <si>
    <t xml:space="preserve">Labial Humectante  (Mini Paleta) Gama de Rosas</t>
  </si>
  <si>
    <t xml:space="preserve">1502P-01</t>
  </si>
  <si>
    <t xml:space="preserve">Labial Humectante   (Mini Paleta) Gama de Anaranjados</t>
  </si>
  <si>
    <t xml:space="preserve">1502P-02</t>
  </si>
  <si>
    <t xml:space="preserve">Labial Humectante   (Mini Paleta) Gama de Marrones</t>
  </si>
  <si>
    <t xml:space="preserve">1502P-03</t>
  </si>
  <si>
    <t xml:space="preserve">Labial Humectante  (Mini Paleta) Gama de Rojos</t>
  </si>
  <si>
    <t xml:space="preserve">1502P-04</t>
  </si>
  <si>
    <t xml:space="preserve">Labial Humectante  (Mini Paleta)  -Colección de temporada  </t>
  </si>
  <si>
    <t xml:space="preserve">1502P-05</t>
  </si>
  <si>
    <t xml:space="preserve">TOTAL ART. 1502P</t>
  </si>
  <si>
    <r>
      <rPr>
        <b val="true"/>
        <sz val="10"/>
        <rFont val="Calibri"/>
        <family val="2"/>
        <charset val="1"/>
      </rPr>
      <t xml:space="preserve">1503P - Labial Mate  
</t>
    </r>
    <r>
      <rPr>
        <i val="true"/>
        <sz val="10"/>
        <rFont val="Calibri"/>
        <family val="2"/>
        <charset val="1"/>
      </rPr>
      <t xml:space="preserve">Mini Paleta- 6 unid. x 2,5g.c/u.</t>
    </r>
  </si>
  <si>
    <r>
      <rPr>
        <sz val="10"/>
        <rFont val="Calibri"/>
        <family val="2"/>
        <charset val="1"/>
      </rPr>
      <t xml:space="preserve">Labial Mate   (Mini Paleta)</t>
    </r>
    <r>
      <rPr>
        <sz val="10"/>
        <color rgb="FFFF0000"/>
        <rFont val="Calibri"/>
        <family val="2"/>
        <charset val="1"/>
      </rPr>
      <t xml:space="preserve"> </t>
    </r>
    <r>
      <rPr>
        <b val="true"/>
        <sz val="10"/>
        <color rgb="FF000000"/>
        <rFont val="Calibri"/>
        <family val="2"/>
        <charset val="1"/>
      </rPr>
      <t xml:space="preserve">Gama de Rosas  </t>
    </r>
  </si>
  <si>
    <t xml:space="preserve">1503P-01</t>
  </si>
  <si>
    <r>
      <rPr>
        <sz val="10"/>
        <rFont val="Calibri"/>
        <family val="2"/>
        <charset val="1"/>
      </rPr>
      <t xml:space="preserve">Labial Mate   (Mini Paleta)</t>
    </r>
    <r>
      <rPr>
        <sz val="10"/>
        <color rgb="FFFF0000"/>
        <rFont val="Calibri"/>
        <family val="2"/>
        <charset val="1"/>
      </rPr>
      <t xml:space="preserve"> </t>
    </r>
    <r>
      <rPr>
        <b val="true"/>
        <sz val="10"/>
        <color rgb="FF000000"/>
        <rFont val="Calibri"/>
        <family val="2"/>
        <charset val="1"/>
      </rPr>
      <t xml:space="preserve">Gama de Temporada </t>
    </r>
  </si>
  <si>
    <t xml:space="preserve">1503P-02</t>
  </si>
  <si>
    <t xml:space="preserve">TOTAL ART. 1503P</t>
  </si>
  <si>
    <t xml:space="preserve">HERRAMIENTAS Y ACCESORIOS</t>
  </si>
  <si>
    <r>
      <rPr>
        <b val="true"/>
        <sz val="10"/>
        <color rgb="FF000000"/>
        <rFont val="Calibri"/>
        <family val="2"/>
        <charset val="1"/>
      </rPr>
      <t xml:space="preserve">2031 - Estuche Dúo para repuestos de 33mm.   
</t>
    </r>
    <r>
      <rPr>
        <i val="true"/>
        <sz val="10"/>
        <color rgb="FF000000"/>
        <rFont val="Calibri"/>
        <family val="2"/>
        <charset val="1"/>
      </rPr>
      <t xml:space="preserve"> (Pack x 2 Unidades)  - Art. Individual 2030</t>
    </r>
  </si>
  <si>
    <t xml:space="preserve">A</t>
  </si>
  <si>
    <r>
      <rPr>
        <sz val="10"/>
        <color rgb="FF000000"/>
        <rFont val="Calibri"/>
        <family val="2"/>
        <charset val="1"/>
      </rPr>
      <t xml:space="preserve">Estuche Dúo para repuestos de 33mm. </t>
    </r>
    <r>
      <rPr>
        <b val="true"/>
        <sz val="10"/>
        <color rgb="FF000000"/>
        <rFont val="Calibri"/>
        <family val="2"/>
        <charset val="1"/>
      </rPr>
      <t xml:space="preserve">ART. INDIVIDUAL 2030 REFERENCIA</t>
    </r>
  </si>
  <si>
    <t xml:space="preserve">Estuche Dúo para repuestos de 33mm. (PACK  2 UNIDADES)   -Art. Individual 2030</t>
  </si>
  <si>
    <t xml:space="preserve">TOTAL ART. 2031</t>
  </si>
  <si>
    <t xml:space="preserve">LINEA: "HERRAMIENTAS  MILA PRO"</t>
  </si>
  <si>
    <t xml:space="preserve">Cartuchera Vacía para 12 repuestos  de 33mm.</t>
  </si>
  <si>
    <t xml:space="preserve">2002P</t>
  </si>
  <si>
    <t xml:space="preserve">Cartuchera Vacía para 6 repuestos de 33mm.</t>
  </si>
  <si>
    <t xml:space="preserve">2003P</t>
  </si>
  <si>
    <t xml:space="preserve">Cartuchera Vacía para 4 Repuestos de 37mm.</t>
  </si>
  <si>
    <t xml:space="preserve">Cartuchera Vacía para 2 repuestos  de 59mm.</t>
  </si>
  <si>
    <t xml:space="preserve">2009P</t>
  </si>
  <si>
    <t xml:space="preserve">Cartuchera Vacía para 16 Repuestos de 37mm. </t>
  </si>
  <si>
    <t xml:space="preserve">Catuchera vacía imantada con zocalo todas las medidas de repuestos</t>
  </si>
  <si>
    <t xml:space="preserve">2019Z</t>
  </si>
  <si>
    <t xml:space="preserve">Petaca con Espejo Vacía para 1 Repuesto de 59mm. </t>
  </si>
  <si>
    <t xml:space="preserve">Petaca con Espejo Vacía para 2 Repuestos de 37mm.   (Hasta Agotar Stock)</t>
  </si>
  <si>
    <t xml:space="preserve">TOTAL HERRAMIENTAS PRO</t>
  </si>
  <si>
    <r>
      <rPr>
        <b val="true"/>
        <sz val="10"/>
        <rFont val="Calibri"/>
        <family val="2"/>
        <charset val="1"/>
      </rPr>
      <t xml:space="preserve">2021P - Petaca Blanca  Vacía para 1 Repuesto x 33mm.
</t>
    </r>
    <r>
      <rPr>
        <i val="true"/>
        <sz val="10"/>
        <rFont val="Calibri"/>
        <family val="2"/>
        <charset val="1"/>
      </rPr>
      <t xml:space="preserve"> (Pack x 6 Unidades)  - Art. Individual 2021P</t>
    </r>
  </si>
  <si>
    <r>
      <rPr>
        <sz val="10"/>
        <rFont val="Calibri"/>
        <family val="2"/>
        <charset val="1"/>
      </rPr>
      <t xml:space="preserve">Petaca Vacía para 1 Repuesto x 33mm.  </t>
    </r>
    <r>
      <rPr>
        <b val="true"/>
        <sz val="10"/>
        <rFont val="Calibri"/>
        <family val="2"/>
        <charset val="1"/>
      </rPr>
      <t xml:space="preserve">ART. INDIVIDUAL 2021P REFERENCIA</t>
    </r>
  </si>
  <si>
    <t xml:space="preserve">2021P</t>
  </si>
  <si>
    <t xml:space="preserve">Petaca Vacía para 1 Repuesto x 33mm (PACK 6 UNIDADES)   -Art. Individual 2021P</t>
  </si>
  <si>
    <t xml:space="preserve">TOTAL ART. 2021</t>
  </si>
  <si>
    <r>
      <rPr>
        <b val="true"/>
        <sz val="10"/>
        <rFont val="Calibri"/>
        <family val="2"/>
        <charset val="1"/>
      </rPr>
      <t xml:space="preserve">2022P - Petaca  Negra Vacía para 1 Repuesto x 37mm.
</t>
    </r>
    <r>
      <rPr>
        <i val="true"/>
        <sz val="10"/>
        <rFont val="Calibri"/>
        <family val="2"/>
        <charset val="1"/>
      </rPr>
      <t xml:space="preserve">( Pack x 6 Unidades)   Art. Individual 2020P</t>
    </r>
  </si>
  <si>
    <r>
      <rPr>
        <sz val="10"/>
        <rFont val="Calibri"/>
        <family val="2"/>
        <charset val="1"/>
      </rPr>
      <t xml:space="preserve">Petaca Vacía para 1 Repuesto x 37mm  </t>
    </r>
    <r>
      <rPr>
        <b val="true"/>
        <sz val="10"/>
        <rFont val="Calibri"/>
        <family val="2"/>
        <charset val="1"/>
      </rPr>
      <t xml:space="preserve">ART. INDIVIDUAL 2020 -REFERENCIA</t>
    </r>
  </si>
  <si>
    <t xml:space="preserve">Petaca Vacía para 1 Repuesto de 37mm. (PACK 6 UNIDADES)   Art. Individual 2020</t>
  </si>
  <si>
    <t xml:space="preserve">TOTAL ART. 2022</t>
  </si>
  <si>
    <t xml:space="preserve">LINEA: "ACCESORIOS PROFESIONALES"</t>
  </si>
  <si>
    <t xml:space="preserve">Bolso Vacío Negro- Ecocuero con cartuchera cierre. </t>
  </si>
  <si>
    <t xml:space="preserve">2016-B</t>
  </si>
  <si>
    <t xml:space="preserve">Bolso Vacío Cristal de Retoque- c/ 6 compartimentos + Bolsillo porta tissue.</t>
  </si>
  <si>
    <t xml:space="preserve">2016-R</t>
  </si>
  <si>
    <t xml:space="preserve">Kit Pro Acrílico para Mezclas  (Soporte / Espátula de ACERO INOXIDABLE) </t>
  </si>
  <si>
    <t xml:space="preserve">2017E</t>
  </si>
  <si>
    <r>
      <rPr>
        <sz val="10"/>
        <color rgb="FF000000"/>
        <rFont val="Calibri"/>
        <family val="2"/>
        <charset val="1"/>
      </rPr>
      <t xml:space="preserve">Paleta Pro para Mezclas (Soporte </t>
    </r>
    <r>
      <rPr>
        <b val="true"/>
        <sz val="10"/>
        <color rgb="FF000000"/>
        <rFont val="Calibri"/>
        <family val="2"/>
        <charset val="1"/>
      </rPr>
      <t xml:space="preserve">Acrílico</t>
    </r>
    <r>
      <rPr>
        <sz val="10"/>
        <color rgb="FF000000"/>
        <rFont val="Calibri"/>
        <family val="2"/>
        <charset val="1"/>
      </rPr>
      <t xml:space="preserve"> Cristal Circular) </t>
    </r>
    <r>
      <rPr>
        <b val="true"/>
        <sz val="10"/>
        <color rgb="FF000000"/>
        <rFont val="Calibri"/>
        <family val="2"/>
        <charset val="1"/>
      </rPr>
      <t xml:space="preserve"> Sin Espátula</t>
    </r>
  </si>
  <si>
    <t xml:space="preserve">2017P</t>
  </si>
  <si>
    <t xml:space="preserve">Duo Porta Cosmeticos Cristal (Grande-14x19Cm + Chico-11x 16 Cm.)</t>
  </si>
  <si>
    <r>
      <rPr>
        <sz val="10"/>
        <rFont val="Calibri"/>
        <family val="2"/>
        <charset val="1"/>
      </rPr>
      <t xml:space="preserve">Organizador</t>
    </r>
    <r>
      <rPr>
        <sz val="10"/>
        <color rgb="FF000000"/>
        <rFont val="Calibri"/>
        <family val="2"/>
        <charset val="1"/>
      </rPr>
      <t xml:space="preserve"> vacío para 3 paletas.</t>
    </r>
  </si>
  <si>
    <t xml:space="preserve">2026P</t>
  </si>
  <si>
    <t xml:space="preserve">Caja Acrilica Vacia para 8 COLORES</t>
  </si>
  <si>
    <t xml:space="preserve">2038P</t>
  </si>
  <si>
    <t xml:space="preserve">TOTAL ACCESORIOS PRO</t>
  </si>
  <si>
    <t xml:space="preserve">300 -Catálogo de productos -  PACK 10 UNIDADES</t>
  </si>
  <si>
    <t xml:space="preserve">Catálogo de productos con Precios      ART. INDIVIDUAL 301 - REFERENCIA</t>
  </si>
  <si>
    <t xml:space="preserve">Catálogo de productos con Precios   (Art. Individual 301)  PACK 10 UNIDADES</t>
  </si>
  <si>
    <t xml:space="preserve">TOTAL ART. 300</t>
  </si>
  <si>
    <t xml:space="preserve">400 -Bolsas Ecológicas -  PACK 10 UNHDADES</t>
  </si>
  <si>
    <t xml:space="preserve">Bolsas Ecológicas  30x38 cm. de Friselina con  Manijas y Logo    PACK 10 UNIDADES 
   (Art. Individual 410) </t>
  </si>
  <si>
    <t xml:space="preserve">Bolsas Ecológicas  de 15x20 cm. de Friselina  y Logo    PACK 10 UNIDADES
   (Art. Individual 411) </t>
  </si>
  <si>
    <t xml:space="preserve">Pigmentador Humectante para labios Pro  Nude</t>
  </si>
  <si>
    <t xml:space="preserve">1550P-04</t>
  </si>
  <si>
    <t xml:space="preserve">Pigmentador  Humectante para labios Pro  ROJO  </t>
  </si>
  <si>
    <t xml:space="preserve">1550P-05</t>
  </si>
  <si>
    <t xml:space="preserve">Pigmentador Humectante para labios Pro  VIOLETA </t>
  </si>
  <si>
    <t xml:space="preserve">1550P-06</t>
  </si>
  <si>
    <t xml:space="preserve">Pigmentador Humectante para labios Pro MARSALA  </t>
  </si>
  <si>
    <t xml:space="preserve">1550P-07</t>
  </si>
  <si>
    <t xml:space="preserve">Pigmentador Humectante para labios Pro  OBISPO  </t>
  </si>
  <si>
    <t xml:space="preserve">1550P-08</t>
  </si>
  <si>
    <t xml:space="preserve">Producto para actualizar</t>
  </si>
  <si>
    <t xml:space="preserve">2000P-01</t>
  </si>
  <si>
    <t xml:space="preserve">Corrector verde x 5grs.</t>
  </si>
  <si>
    <t xml:space="preserve">2000P-02</t>
  </si>
  <si>
    <t xml:space="preserve">Corrector salmón x 5grs.</t>
  </si>
  <si>
    <t xml:space="preserve">2000P-03</t>
  </si>
  <si>
    <t xml:space="preserve">Corrector naranja x 5gr.</t>
  </si>
  <si>
    <t xml:space="preserve">2000P-04</t>
  </si>
  <si>
    <t xml:space="preserve">2000P-05</t>
  </si>
  <si>
    <t xml:space="preserve">Corrector Amarillo x 5grs</t>
  </si>
  <si>
    <t xml:space="preserve">2000P-06</t>
  </si>
  <si>
    <t xml:space="preserve">2000P-07</t>
  </si>
  <si>
    <t xml:space="preserve">2000P-08</t>
  </si>
  <si>
    <t xml:space="preserve">2000P-09</t>
  </si>
  <si>
    <t xml:space="preserve">2000P-11</t>
  </si>
  <si>
    <t xml:space="preserve">2000P-12</t>
  </si>
  <si>
    <t xml:space="preserve">2000P-13</t>
  </si>
  <si>
    <t xml:space="preserve">9999-99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</si>
</sst>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0"/>
    <numFmt numFmtId="166" formatCode="D\-M;@"/>
    <numFmt numFmtId="167" formatCode="D\-MMM\-YY;@"/>
    <numFmt numFmtId="168" formatCode="[$$-2C0A]\ #,##0.00"/>
    <numFmt numFmtId="169" formatCode="DD/MM/YYYY"/>
    <numFmt numFmtId="170" formatCode="#,##0"/>
    <numFmt numFmtId="171" formatCode="[$$-2C0A]\ #,##0"/>
    <numFmt numFmtId="172" formatCode="@"/>
  </numFmts>
  <fonts count="3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libri"/>
      <family val="2"/>
      <charset val="1"/>
    </font>
    <font>
      <b val="true"/>
      <sz val="10"/>
      <name val="Arial"/>
      <family val="2"/>
      <charset val="1"/>
    </font>
    <font>
      <b val="true"/>
      <sz val="10"/>
      <color rgb="FF0000FF"/>
      <name val="Arial Black"/>
      <family val="2"/>
      <charset val="1"/>
    </font>
    <font>
      <b val="true"/>
      <sz val="10"/>
      <color rgb="FF000000"/>
      <name val="Calibri"/>
      <family val="2"/>
      <charset val="1"/>
    </font>
    <font>
      <b val="true"/>
      <sz val="10"/>
      <color rgb="FF000000"/>
      <name val="Arial Black"/>
      <family val="2"/>
      <charset val="1"/>
    </font>
    <font>
      <b val="true"/>
      <sz val="10"/>
      <name val="Arial Black"/>
      <family val="2"/>
      <charset val="1"/>
    </font>
    <font>
      <b val="true"/>
      <sz val="10"/>
      <color rgb="FF80808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0"/>
      <color rgb="FF808080"/>
      <name val="Calibri"/>
      <family val="2"/>
      <charset val="1"/>
    </font>
    <font>
      <b val="true"/>
      <sz val="10"/>
      <color rgb="FFFF0000"/>
      <name val="Arial"/>
      <family val="2"/>
      <charset val="1"/>
    </font>
    <font>
      <b val="true"/>
      <sz val="10"/>
      <color rgb="FF969696"/>
      <name val="Arial"/>
      <family val="2"/>
      <charset val="1"/>
    </font>
    <font>
      <b val="true"/>
      <u val="single"/>
      <sz val="10"/>
      <name val="Arial Black"/>
      <family val="2"/>
      <charset val="1"/>
    </font>
    <font>
      <i val="true"/>
      <sz val="10"/>
      <color rgb="FFFF0000"/>
      <name val="Calibri"/>
      <family val="2"/>
      <charset val="1"/>
    </font>
    <font>
      <sz val="10"/>
      <color rgb="FF000000"/>
      <name val="Arial Black"/>
      <family val="2"/>
      <charset val="1"/>
    </font>
    <font>
      <sz val="10"/>
      <name val="Arial"/>
      <family val="2"/>
      <charset val="1"/>
    </font>
    <font>
      <sz val="10"/>
      <color rgb="FF0000FF"/>
      <name val="Arial"/>
      <family val="2"/>
      <charset val="1"/>
    </font>
    <font>
      <b val="true"/>
      <sz val="10"/>
      <color rgb="FF0000FF"/>
      <name val="Calibri"/>
      <family val="2"/>
      <charset val="1"/>
    </font>
    <font>
      <sz val="10"/>
      <color rgb="FF0000FF"/>
      <name val="Calibri"/>
      <family val="2"/>
      <charset val="1"/>
    </font>
    <font>
      <b val="true"/>
      <sz val="10"/>
      <color rgb="FF0000FF"/>
      <name val="Arial"/>
      <family val="2"/>
      <charset val="1"/>
    </font>
    <font>
      <b val="true"/>
      <sz val="10"/>
      <name val="Calibri"/>
      <family val="2"/>
      <charset val="1"/>
    </font>
    <font>
      <sz val="10"/>
      <name val="Calibri"/>
      <family val="2"/>
      <charset val="1"/>
    </font>
    <font>
      <i val="true"/>
      <sz val="10"/>
      <name val="Calibri"/>
      <family val="2"/>
      <charset val="1"/>
    </font>
    <font>
      <b val="true"/>
      <sz val="10"/>
      <color rgb="FFFF0000"/>
      <name val="Calibri"/>
      <family val="2"/>
      <charset val="1"/>
    </font>
    <font>
      <b val="true"/>
      <i val="true"/>
      <sz val="10"/>
      <name val="Calibri"/>
      <family val="2"/>
      <charset val="1"/>
    </font>
    <font>
      <i val="true"/>
      <sz val="10"/>
      <color rgb="FF0000FF"/>
      <name val="Calibri"/>
      <family val="2"/>
      <charset val="1"/>
    </font>
    <font>
      <sz val="10"/>
      <color rgb="FF000000"/>
      <name val="Arial"/>
      <family val="2"/>
      <charset val="1"/>
    </font>
    <font>
      <i val="true"/>
      <sz val="10"/>
      <color rgb="FF000000"/>
      <name val="Calibri"/>
      <family val="2"/>
      <charset val="1"/>
    </font>
    <font>
      <b val="true"/>
      <i val="true"/>
      <sz val="10"/>
      <color rgb="FF000000"/>
      <name val="Calibri"/>
      <family val="2"/>
      <charset val="1"/>
    </font>
    <font>
      <b val="true"/>
      <i val="true"/>
      <sz val="10"/>
      <color rgb="FF0000FF"/>
      <name val="Calibri"/>
      <family val="2"/>
      <charset val="1"/>
    </font>
    <font>
      <sz val="10"/>
      <color rgb="FFFFFFFF"/>
      <name val="Calibri"/>
      <family val="2"/>
      <charset val="1"/>
    </font>
    <font>
      <sz val="10"/>
      <color rgb="FFFFFFFF"/>
      <name val="Arial Black"/>
      <family val="2"/>
      <charset val="1"/>
    </font>
    <font>
      <b val="true"/>
      <sz val="10"/>
      <color rgb="FFFFFFFF"/>
      <name val="Arial Black"/>
      <family val="2"/>
      <charset val="1"/>
    </font>
    <font>
      <sz val="10"/>
      <color rgb="FFFF0000"/>
      <name val="Calibri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FFFFFF"/>
        <bgColor rgb="FFFFFFCC"/>
      </patternFill>
    </fill>
    <fill>
      <patternFill patternType="solid">
        <fgColor rgb="FFC0C0C0"/>
        <bgColor rgb="FFCCCCFF"/>
      </patternFill>
    </fill>
    <fill>
      <patternFill patternType="solid">
        <fgColor rgb="FFCCCCFF"/>
        <bgColor rgb="FFC0C0C0"/>
      </patternFill>
    </fill>
    <fill>
      <patternFill patternType="solid">
        <fgColor rgb="FF808080"/>
        <bgColor rgb="FF969696"/>
      </patternFill>
    </fill>
    <fill>
      <patternFill patternType="solid">
        <fgColor rgb="FFFFFF99"/>
        <bgColor rgb="FFFFFFCC"/>
      </patternFill>
    </fill>
    <fill>
      <patternFill patternType="solid">
        <fgColor rgb="FFFF8080"/>
        <bgColor rgb="FFFF99CC"/>
      </patternFill>
    </fill>
    <fill>
      <patternFill patternType="solid">
        <fgColor rgb="FF969696"/>
        <bgColor rgb="FF808080"/>
      </patternFill>
    </fill>
    <fill>
      <patternFill patternType="solid">
        <fgColor rgb="FF000000"/>
        <bgColor rgb="FF003300"/>
      </patternFill>
    </fill>
    <fill>
      <patternFill patternType="solid">
        <fgColor rgb="FFFF9900"/>
        <bgColor rgb="FFFFCC00"/>
      </patternFill>
    </fill>
  </fills>
  <borders count="49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 style="thick">
        <color rgb="FF969696"/>
      </left>
      <right style="medium"/>
      <top style="thick">
        <color rgb="FF969696"/>
      </top>
      <bottom style="medium">
        <color rgb="FF969696"/>
      </bottom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medium"/>
      <right style="medium"/>
      <top style="thin"/>
      <bottom/>
      <diagonal/>
    </border>
    <border diagonalUp="false" diagonalDown="false">
      <left/>
      <right style="medium"/>
      <top style="thin"/>
      <bottom/>
      <diagonal/>
    </border>
    <border diagonalUp="false" diagonalDown="false">
      <left style="thick">
        <color rgb="FFFF0000"/>
      </left>
      <right style="medium"/>
      <top style="thick">
        <color rgb="FFFF0000"/>
      </top>
      <bottom style="thin"/>
      <diagonal/>
    </border>
    <border diagonalUp="false" diagonalDown="false">
      <left/>
      <right style="thick">
        <color rgb="FFFF0000"/>
      </right>
      <top style="thick">
        <color rgb="FFFF0000"/>
      </top>
      <bottom style="thin"/>
      <diagonal/>
    </border>
    <border diagonalUp="false" diagonalDown="false">
      <left style="thick">
        <color rgb="FFFF0000"/>
      </left>
      <right style="medium"/>
      <top style="thin"/>
      <bottom style="thin"/>
      <diagonal/>
    </border>
    <border diagonalUp="false" diagonalDown="false">
      <left/>
      <right style="thick">
        <color rgb="FFFF0000"/>
      </right>
      <top style="thin"/>
      <bottom style="thin"/>
      <diagonal/>
    </border>
    <border diagonalUp="false" diagonalDown="false">
      <left style="thick">
        <color rgb="FFFF0000"/>
      </left>
      <right style="medium"/>
      <top style="thin"/>
      <bottom style="thick">
        <color rgb="FFFF0000"/>
      </bottom>
      <diagonal/>
    </border>
    <border diagonalUp="false" diagonalDown="false">
      <left/>
      <right style="thick">
        <color rgb="FFFF0000"/>
      </right>
      <top style="thin"/>
      <bottom style="thick">
        <color rgb="FFFF0000"/>
      </bottom>
      <diagonal/>
    </border>
    <border diagonalUp="false" diagonalDown="false">
      <left style="thick">
        <color rgb="FFFF0000"/>
      </left>
      <right style="thick"/>
      <top/>
      <bottom/>
      <diagonal/>
    </border>
    <border diagonalUp="false" diagonalDown="false">
      <left style="thick">
        <color rgb="FF969696"/>
      </left>
      <right/>
      <top style="medium">
        <color rgb="FF969696"/>
      </top>
      <bottom style="medium">
        <color rgb="FF969696"/>
      </bottom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thick">
        <color rgb="FF969696"/>
      </left>
      <right/>
      <top style="medium">
        <color rgb="FF969696"/>
      </top>
      <bottom style="thick">
        <color rgb="FF969696"/>
      </bottom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thick">
        <color rgb="FFFF0000"/>
      </left>
      <right/>
      <top style="thick">
        <color rgb="FFFF0000"/>
      </top>
      <bottom style="thick">
        <color rgb="FFFF0000"/>
      </bottom>
      <diagonal/>
    </border>
    <border diagonalUp="false" diagonalDown="false">
      <left style="medium"/>
      <right style="thick">
        <color rgb="FFFF0000"/>
      </right>
      <top style="thick">
        <color rgb="FFFF0000"/>
      </top>
      <bottom style="thick">
        <color rgb="FFFF0000"/>
      </bottom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 style="medium"/>
      <bottom style="medium"/>
      <diagonal/>
    </border>
    <border diagonalUp="false" diagonalDown="false">
      <left/>
      <right style="thin"/>
      <top style="medium"/>
      <bottom style="medium"/>
      <diagonal/>
    </border>
    <border diagonalUp="false" diagonalDown="false">
      <left style="thin"/>
      <right/>
      <top style="medium"/>
      <bottom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7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3" borderId="2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4" fillId="3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3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3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3" borderId="0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4" fillId="3" borderId="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7" fillId="3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8" fillId="3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4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3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3" borderId="4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0" fillId="3" borderId="0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5" fontId="8" fillId="3" borderId="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1" fillId="3" borderId="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8" fillId="3" borderId="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3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12" fillId="3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8" fillId="3" borderId="1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4" borderId="1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1" fillId="3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8" fillId="3" borderId="1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9" fillId="4" borderId="1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3" borderId="8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8" fillId="3" borderId="1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9" fillId="4" borderId="1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3" fillId="3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3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3" borderId="1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9" fillId="4" borderId="1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1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3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5" fillId="3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7" fillId="3" borderId="1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8" fillId="5" borderId="2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4" borderId="2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8" fillId="5" borderId="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7" fillId="3" borderId="8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9" fillId="3" borderId="0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5" fontId="7" fillId="3" borderId="2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3" borderId="8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7" fontId="15" fillId="3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6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6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3" borderId="23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16" fillId="3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7" fillId="3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8" fillId="5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4" borderId="2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7" fillId="3" borderId="2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7" fillId="3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17" fillId="3" borderId="2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9" fillId="4" borderId="2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3" borderId="28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8" fontId="17" fillId="5" borderId="2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4" borderId="3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2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3" borderId="3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8" fillId="5" borderId="2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9" fontId="9" fillId="4" borderId="3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3" borderId="0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8" fillId="0" borderId="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4" fillId="0" borderId="0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3" fillId="3" borderId="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3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0" borderId="33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8" fillId="3" borderId="33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18" fillId="2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3" borderId="3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3" borderId="3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3" borderId="3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9" fillId="2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0" fillId="7" borderId="3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0" fillId="7" borderId="3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0" fillId="7" borderId="38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20" fillId="7" borderId="38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20" fillId="7" borderId="32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21" fillId="3" borderId="3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1" fillId="0" borderId="4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1" fillId="3" borderId="4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1" fillId="0" borderId="4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20" fillId="3" borderId="4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0" fontId="22" fillId="0" borderId="40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71" fontId="22" fillId="0" borderId="4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1" fontId="22" fillId="0" borderId="4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1" fillId="3" borderId="3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1" fillId="3" borderId="3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0" fillId="3" borderId="3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0" fillId="3" borderId="38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20" fillId="3" borderId="3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22" fillId="4" borderId="2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8" fillId="2" borderId="0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23" fillId="8" borderId="3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3" fillId="8" borderId="3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3" fillId="8" borderId="38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23" fillId="8" borderId="3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3" fillId="8" borderId="3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4" fillId="3" borderId="3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4" fillId="3" borderId="4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3" fillId="3" borderId="4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23" fillId="3" borderId="4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5" fillId="3" borderId="4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71" fontId="5" fillId="3" borderId="4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1" fontId="5" fillId="3" borderId="4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3" fillId="3" borderId="43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23" fillId="3" borderId="4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5" fillId="3" borderId="40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71" fontId="5" fillId="3" borderId="4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3" fillId="3" borderId="45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23" fillId="3" borderId="3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5" fillId="3" borderId="35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71" fontId="5" fillId="3" borderId="3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1" fontId="5" fillId="3" borderId="3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4" fillId="3" borderId="3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4" fillId="3" borderId="3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3" fillId="3" borderId="3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3" fillId="3" borderId="38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23" fillId="0" borderId="32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0" fontId="5" fillId="4" borderId="2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1" fontId="5" fillId="0" borderId="4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3" fillId="7" borderId="3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3" fillId="7" borderId="3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3" fillId="7" borderId="38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23" fillId="7" borderId="3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5" fillId="7" borderId="3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1" fontId="5" fillId="7" borderId="3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1" fontId="5" fillId="7" borderId="3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4" fillId="0" borderId="3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4" fillId="0" borderId="4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4" fillId="3" borderId="4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23" fillId="0" borderId="4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5" fillId="0" borderId="40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71" fontId="5" fillId="0" borderId="4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1" fillId="0" borderId="3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1" fillId="3" borderId="4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20" fillId="0" borderId="4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22" fillId="0" borderId="4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3" fillId="0" borderId="3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3" fillId="7" borderId="38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23" fillId="7" borderId="32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24" fillId="0" borderId="4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23" fillId="0" borderId="4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1" fontId="5" fillId="0" borderId="4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3" fillId="7" borderId="2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3" fillId="7" borderId="3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3" fillId="7" borderId="33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23" fillId="7" borderId="3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3" fillId="7" borderId="4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0" fillId="7" borderId="3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3" fillId="7" borderId="3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0" fillId="0" borderId="3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23" fillId="7" borderId="3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23" fillId="7" borderId="3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23" fillId="7" borderId="3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3" fillId="3" borderId="37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29" fillId="2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7" borderId="3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7" borderId="3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7" borderId="38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7" fillId="7" borderId="3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7" fillId="7" borderId="3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7" fillId="7" borderId="3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7" fillId="7" borderId="3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4" fillId="2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3" borderId="37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3" borderId="3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3" borderId="3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3" borderId="38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7" fillId="0" borderId="32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29" fillId="2" borderId="0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70" fontId="11" fillId="4" borderId="2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1" fontId="11" fillId="0" borderId="4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2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3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4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4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7" fillId="0" borderId="4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11" fillId="0" borderId="40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71" fontId="11" fillId="0" borderId="4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2" fontId="24" fillId="3" borderId="4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2" fontId="24" fillId="0" borderId="4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2" fontId="4" fillId="3" borderId="4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2" fontId="4" fillId="0" borderId="4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3" borderId="4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24" fillId="3" borderId="37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24" fillId="0" borderId="2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4" fillId="0" borderId="4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4" fillId="3" borderId="4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3" fillId="0" borderId="4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0" fontId="5" fillId="0" borderId="47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71" fontId="5" fillId="0" borderId="4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0" fontId="22" fillId="7" borderId="3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1" fontId="22" fillId="7" borderId="3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1" fontId="22" fillId="7" borderId="3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9" fillId="2" borderId="0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4" fillId="3" borderId="4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2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1" fontId="5" fillId="3" borderId="4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3" borderId="4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22" fillId="3" borderId="4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3" fillId="0" borderId="3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3" fillId="0" borderId="38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23" fillId="3" borderId="3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8" fillId="3" borderId="0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7" fillId="7" borderId="3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3" borderId="3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1" fontId="11" fillId="3" borderId="4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3" borderId="3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3" borderId="3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9" fillId="3" borderId="0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71" fontId="11" fillId="3" borderId="4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0" fontId="5" fillId="9" borderId="4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4" fillId="0" borderId="47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23" fillId="0" borderId="4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4" fillId="0" borderId="48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70" fontId="5" fillId="6" borderId="4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0" fontId="5" fillId="6" borderId="4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70" fontId="11" fillId="7" borderId="3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1" fontId="11" fillId="7" borderId="3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1" fontId="11" fillId="7" borderId="3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0" borderId="3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9" fillId="3" borderId="4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3" fillId="0" borderId="38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8" fillId="2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8" fillId="3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33" fillId="10" borderId="3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33" fillId="10" borderId="3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34" fillId="10" borderId="38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35" fillId="10" borderId="38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33" fillId="10" borderId="3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3" fillId="8" borderId="3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5" fillId="8" borderId="3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1" fontId="5" fillId="8" borderId="3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1" fontId="5" fillId="8" borderId="3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11" borderId="3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11" borderId="3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11" borderId="38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7" fillId="11" borderId="3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11" borderId="3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11" fillId="6" borderId="4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0" fontId="11" fillId="6" borderId="4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71" fontId="11" fillId="0" borderId="4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3" fillId="11" borderId="3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3" fillId="11" borderId="3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3" fillId="11" borderId="38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23" fillId="11" borderId="3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3" fillId="11" borderId="3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4" fillId="0" borderId="2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4" fillId="0" borderId="4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4" fillId="3" borderId="47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4" fillId="0" borderId="2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4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47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70" fontId="11" fillId="0" borderId="47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71" fontId="11" fillId="0" borderId="4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4" fillId="0" borderId="3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4" fillId="0" borderId="3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4" fillId="3" borderId="35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23" fillId="0" borderId="3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5" fillId="0" borderId="35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71" fontId="5" fillId="0" borderId="3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2">
    <dxf>
      <font>
        <name val="Calibri"/>
        <charset val="1"/>
        <family val="2"/>
        <color rgb="FF000000"/>
      </font>
      <fill>
        <patternFill>
          <bgColor rgb="FFCCCCFF"/>
        </patternFill>
      </fill>
    </dxf>
    <dxf>
      <font>
        <name val="Calibri"/>
        <charset val="1"/>
        <family val="2"/>
        <color rgb="FF000000"/>
      </font>
      <fill>
        <patternFill>
          <bgColor rgb="FFFFFF0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wmf"/><Relationship Id="rId2" Type="http://schemas.openxmlformats.org/officeDocument/2006/relationships/image" Target="../media/image2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127440</xdr:colOff>
      <xdr:row>6</xdr:row>
      <xdr:rowOff>323640</xdr:rowOff>
    </xdr:from>
    <xdr:to>
      <xdr:col>10</xdr:col>
      <xdr:colOff>266760</xdr:colOff>
      <xdr:row>10</xdr:row>
      <xdr:rowOff>154800</xdr:rowOff>
    </xdr:to>
    <xdr:sp>
      <xdr:nvSpPr>
        <xdr:cNvPr id="0" name="CustomShape 1"/>
        <xdr:cNvSpPr/>
      </xdr:nvSpPr>
      <xdr:spPr>
        <a:xfrm>
          <a:off x="10585800" y="1713600"/>
          <a:ext cx="139320" cy="1276200"/>
        </a:xfrm>
        <a:custGeom>
          <a:avLst/>
          <a:gdLst/>
          <a:ahLst/>
          <a:rect l="l" t="t" r="r" b="b"/>
          <a:pathLst>
            <a:path w="393" h="3549">
              <a:moveTo>
                <a:pt x="0" y="0"/>
              </a:moveTo>
              <a:cubicBezTo>
                <a:pt x="98" y="0"/>
                <a:pt x="196" y="12"/>
                <a:pt x="196" y="25"/>
              </a:cubicBezTo>
              <a:lnTo>
                <a:pt x="196" y="1748"/>
              </a:lnTo>
              <a:cubicBezTo>
                <a:pt x="196" y="1761"/>
                <a:pt x="294" y="1774"/>
                <a:pt x="392" y="1774"/>
              </a:cubicBezTo>
              <a:cubicBezTo>
                <a:pt x="294" y="1774"/>
                <a:pt x="196" y="1786"/>
                <a:pt x="196" y="1799"/>
              </a:cubicBezTo>
              <a:lnTo>
                <a:pt x="196" y="3522"/>
              </a:lnTo>
              <a:cubicBezTo>
                <a:pt x="196" y="3535"/>
                <a:pt x="98" y="3548"/>
                <a:pt x="0" y="3548"/>
              </a:cubicBezTo>
            </a:path>
          </a:pathLst>
        </a:custGeom>
        <a:solidFill>
          <a:srgbClr val="ffffff"/>
        </a:solidFill>
        <a:ln w="28440">
          <a:solidFill>
            <a:srgbClr val="c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</xdr:col>
      <xdr:colOff>360</xdr:colOff>
      <xdr:row>1</xdr:row>
      <xdr:rowOff>105120</xdr:rowOff>
    </xdr:from>
    <xdr:to>
      <xdr:col>6</xdr:col>
      <xdr:colOff>1015200</xdr:colOff>
      <xdr:row>3</xdr:row>
      <xdr:rowOff>225000</xdr:rowOff>
    </xdr:to>
    <xdr:pic>
      <xdr:nvPicPr>
        <xdr:cNvPr id="1" name="Picture 2" descr=""/>
        <xdr:cNvPicPr/>
      </xdr:nvPicPr>
      <xdr:blipFill>
        <a:blip r:embed="rId1"/>
        <a:stretch/>
      </xdr:blipFill>
      <xdr:spPr>
        <a:xfrm>
          <a:off x="3438720" y="267480"/>
          <a:ext cx="1014840" cy="4723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38160</xdr:colOff>
      <xdr:row>3</xdr:row>
      <xdr:rowOff>66960</xdr:rowOff>
    </xdr:from>
    <xdr:to>
      <xdr:col>5</xdr:col>
      <xdr:colOff>571320</xdr:colOff>
      <xdr:row>5</xdr:row>
      <xdr:rowOff>160920</xdr:rowOff>
    </xdr:to>
    <xdr:pic>
      <xdr:nvPicPr>
        <xdr:cNvPr id="2" name="3 Imagen" descr=""/>
        <xdr:cNvPicPr/>
      </xdr:nvPicPr>
      <xdr:blipFill>
        <a:blip r:embed="rId2"/>
        <a:stretch/>
      </xdr:blipFill>
      <xdr:spPr>
        <a:xfrm>
          <a:off x="1457280" y="581760"/>
          <a:ext cx="1533240" cy="75960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705"/>
  <sheetViews>
    <sheetView windowProtection="false" showFormulas="false" showGridLines="true" showRowColHeaders="true" showZeros="true" rightToLeft="false" tabSelected="true" showOutlineSymbols="true" defaultGridColor="true" view="normal" topLeftCell="A29" colorId="64" zoomScale="100" zoomScaleNormal="100" zoomScalePageLayoutView="100" workbookViewId="0">
      <selection pane="topLeft" activeCell="F47" activeCellId="0" sqref="F47"/>
    </sheetView>
  </sheetViews>
  <sheetFormatPr defaultRowHeight="12.8"/>
  <cols>
    <col collapsed="false" hidden="false" max="1" min="1" style="1" width="11.4615384615385"/>
    <col collapsed="false" hidden="false" max="2" min="2" style="1" width="4.49797570850202"/>
    <col collapsed="false" hidden="false" max="3" min="3" style="1" width="3.96356275303644"/>
    <col collapsed="false" hidden="false" max="4" min="4" style="1" width="4.39271255060729"/>
    <col collapsed="false" hidden="false" max="5" min="5" style="1" width="2.89068825910931"/>
    <col collapsed="false" hidden="false" max="6" min="6" style="1" width="11.4615384615385"/>
    <col collapsed="false" hidden="false" max="7" min="7" style="1" width="44.5627530364373"/>
    <col collapsed="false" hidden="false" max="1025" min="8" style="1" width="11.4615384615385"/>
  </cols>
  <sheetData>
    <row r="1" customFormat="false" ht="12.8" hidden="false" customHeight="false" outlineLevel="0" collapsed="false">
      <c r="A1" s="2"/>
      <c r="B1" s="3"/>
      <c r="C1" s="3"/>
      <c r="D1" s="3"/>
      <c r="E1" s="3"/>
      <c r="F1" s="3"/>
      <c r="G1" s="3"/>
      <c r="H1" s="3"/>
      <c r="I1" s="4"/>
      <c r="J1" s="3"/>
      <c r="K1" s="5"/>
    </row>
    <row r="2" customFormat="false" ht="12.8" hidden="false" customHeight="false" outlineLevel="0" collapsed="false">
      <c r="A2" s="2"/>
      <c r="B2" s="6"/>
      <c r="C2" s="7"/>
      <c r="D2" s="7"/>
      <c r="E2" s="7"/>
      <c r="F2" s="7"/>
      <c r="G2" s="7"/>
      <c r="H2" s="8"/>
      <c r="I2" s="9"/>
      <c r="J2" s="9"/>
      <c r="K2" s="10"/>
    </row>
    <row r="3" customFormat="false" ht="14.95" hidden="false" customHeight="false" outlineLevel="0" collapsed="false">
      <c r="A3" s="2"/>
      <c r="B3" s="11"/>
      <c r="C3" s="12"/>
      <c r="D3" s="13"/>
      <c r="E3" s="13"/>
      <c r="F3" s="13"/>
      <c r="G3" s="13"/>
      <c r="H3" s="14"/>
      <c r="I3" s="15"/>
      <c r="J3" s="16" t="s">
        <v>0</v>
      </c>
      <c r="K3" s="17"/>
    </row>
    <row r="4" customFormat="false" ht="23.95" hidden="false" customHeight="false" outlineLevel="0" collapsed="false">
      <c r="A4" s="2"/>
      <c r="B4" s="18"/>
      <c r="C4" s="12"/>
      <c r="D4" s="12"/>
      <c r="E4" s="12"/>
      <c r="F4" s="13"/>
      <c r="G4" s="13"/>
      <c r="H4" s="19" t="s">
        <v>1</v>
      </c>
      <c r="I4" s="20"/>
      <c r="J4" s="16" t="s">
        <v>2</v>
      </c>
      <c r="K4" s="21"/>
    </row>
    <row r="5" customFormat="false" ht="28.45" hidden="false" customHeight="false" outlineLevel="0" collapsed="false">
      <c r="A5" s="2"/>
      <c r="B5" s="18"/>
      <c r="C5" s="12"/>
      <c r="D5" s="12"/>
      <c r="E5" s="12"/>
      <c r="F5" s="13"/>
      <c r="G5" s="13"/>
      <c r="H5" s="19"/>
      <c r="I5" s="22"/>
      <c r="J5" s="16" t="s">
        <v>3</v>
      </c>
      <c r="K5" s="21"/>
    </row>
    <row r="6" customFormat="false" ht="16.5" hidden="false" customHeight="true" outlineLevel="0" collapsed="false">
      <c r="A6" s="2"/>
      <c r="B6" s="11"/>
      <c r="C6" s="12"/>
      <c r="D6" s="13"/>
      <c r="E6" s="13"/>
      <c r="F6" s="23" t="s">
        <v>4</v>
      </c>
      <c r="G6" s="23"/>
      <c r="H6" s="24"/>
      <c r="I6" s="25"/>
      <c r="J6" s="26" t="s">
        <v>5</v>
      </c>
      <c r="K6" s="27"/>
    </row>
    <row r="7" customFormat="false" ht="28.45" hidden="false" customHeight="false" outlineLevel="0" collapsed="false">
      <c r="A7" s="2"/>
      <c r="B7" s="11"/>
      <c r="C7" s="12"/>
      <c r="D7" s="13"/>
      <c r="E7" s="13"/>
      <c r="F7" s="23"/>
      <c r="G7" s="23"/>
      <c r="H7" s="19" t="s">
        <v>6</v>
      </c>
      <c r="I7" s="28"/>
      <c r="J7" s="29" t="s">
        <v>7</v>
      </c>
      <c r="K7" s="30"/>
    </row>
    <row r="8" customFormat="false" ht="28.45" hidden="false" customHeight="false" outlineLevel="0" collapsed="false">
      <c r="A8" s="2"/>
      <c r="B8" s="11"/>
      <c r="C8" s="12"/>
      <c r="D8" s="13"/>
      <c r="E8" s="13"/>
      <c r="F8" s="23"/>
      <c r="G8" s="23"/>
      <c r="H8" s="23"/>
      <c r="I8" s="31"/>
      <c r="J8" s="32" t="s">
        <v>8</v>
      </c>
      <c r="K8" s="33" t="s">
        <v>9</v>
      </c>
    </row>
    <row r="9" customFormat="false" ht="28.45" hidden="false" customHeight="false" outlineLevel="0" collapsed="false">
      <c r="A9" s="2"/>
      <c r="B9" s="11"/>
      <c r="C9" s="12"/>
      <c r="D9" s="13"/>
      <c r="E9" s="13"/>
      <c r="F9" s="23"/>
      <c r="G9" s="23"/>
      <c r="H9" s="34" t="s">
        <v>10</v>
      </c>
      <c r="I9" s="35"/>
      <c r="J9" s="36" t="s">
        <v>11</v>
      </c>
      <c r="K9" s="37"/>
    </row>
    <row r="10" customFormat="false" ht="28.45" hidden="false" customHeight="false" outlineLevel="0" collapsed="false">
      <c r="A10" s="2"/>
      <c r="B10" s="11"/>
      <c r="C10" s="38"/>
      <c r="D10" s="38"/>
      <c r="E10" s="38"/>
      <c r="F10" s="39" t="n">
        <f aca="false">+I8</f>
        <v>0</v>
      </c>
      <c r="G10" s="39"/>
      <c r="H10" s="40"/>
      <c r="I10" s="41" t="n">
        <f aca="false">SUM(I11:I13)</f>
        <v>0</v>
      </c>
      <c r="J10" s="42" t="s">
        <v>12</v>
      </c>
      <c r="K10" s="21"/>
    </row>
    <row r="11" customFormat="false" ht="14.95" hidden="false" customHeight="false" outlineLevel="0" collapsed="false">
      <c r="A11" s="2"/>
      <c r="B11" s="11"/>
      <c r="C11" s="38"/>
      <c r="D11" s="38"/>
      <c r="E11" s="38"/>
      <c r="F11" s="39"/>
      <c r="G11" s="39"/>
      <c r="H11" s="40"/>
      <c r="I11" s="43" t="n">
        <f aca="false">SUM(I31:I544)+(I23+I26+I27+I28)</f>
        <v>0</v>
      </c>
      <c r="J11" s="16" t="s">
        <v>13</v>
      </c>
      <c r="K11" s="44"/>
    </row>
    <row r="12" customFormat="false" ht="28.45" hidden="false" customHeight="false" outlineLevel="0" collapsed="false">
      <c r="A12" s="2"/>
      <c r="B12" s="11"/>
      <c r="C12" s="45"/>
      <c r="D12" s="45"/>
      <c r="E12" s="45"/>
      <c r="F12" s="39" t="n">
        <f aca="false">+I9</f>
        <v>0</v>
      </c>
      <c r="G12" s="39"/>
      <c r="H12" s="46"/>
      <c r="I12" s="43" t="n">
        <f aca="false">SUM(I547:I583)</f>
        <v>0</v>
      </c>
      <c r="J12" s="26" t="s">
        <v>14</v>
      </c>
      <c r="K12" s="44"/>
    </row>
    <row r="13" customFormat="false" ht="41.95" hidden="false" customHeight="false" outlineLevel="0" collapsed="false">
      <c r="A13" s="2"/>
      <c r="B13" s="11"/>
      <c r="C13" s="45"/>
      <c r="D13" s="45"/>
      <c r="E13" s="45"/>
      <c r="F13" s="39"/>
      <c r="G13" s="39"/>
      <c r="H13" s="40"/>
      <c r="I13" s="43" t="n">
        <f aca="false">SUM(I586:I623)</f>
        <v>0</v>
      </c>
      <c r="J13" s="26" t="s">
        <v>15</v>
      </c>
      <c r="K13" s="47"/>
    </row>
    <row r="14" customFormat="false" ht="15.75" hidden="false" customHeight="true" outlineLevel="0" collapsed="false">
      <c r="A14" s="2"/>
      <c r="B14" s="11"/>
      <c r="C14" s="45"/>
      <c r="D14" s="45"/>
      <c r="E14" s="45"/>
      <c r="F14" s="48" t="n">
        <f aca="false">+I5</f>
        <v>0</v>
      </c>
      <c r="G14" s="48"/>
      <c r="H14" s="40"/>
      <c r="I14" s="49"/>
      <c r="J14" s="50"/>
      <c r="K14" s="44"/>
    </row>
    <row r="15" customFormat="false" ht="15.75" hidden="false" customHeight="true" outlineLevel="0" collapsed="false">
      <c r="A15" s="2"/>
      <c r="B15" s="51" t="s">
        <v>16</v>
      </c>
      <c r="C15" s="51"/>
      <c r="D15" s="51"/>
      <c r="E15" s="51"/>
      <c r="F15" s="52"/>
      <c r="G15" s="52"/>
      <c r="H15" s="53"/>
      <c r="I15" s="54" t="n">
        <f aca="false">SUM(K38:K623)</f>
        <v>0</v>
      </c>
      <c r="J15" s="55" t="s">
        <v>17</v>
      </c>
      <c r="K15" s="56"/>
    </row>
    <row r="16" customFormat="false" ht="16.5" hidden="false" customHeight="true" outlineLevel="0" collapsed="false">
      <c r="A16" s="2"/>
      <c r="B16" s="51"/>
      <c r="C16" s="51"/>
      <c r="D16" s="51"/>
      <c r="E16" s="51"/>
      <c r="F16" s="52"/>
      <c r="G16" s="52"/>
      <c r="H16" s="57"/>
      <c r="I16" s="58"/>
      <c r="J16" s="59" t="s">
        <v>18</v>
      </c>
      <c r="K16" s="21"/>
    </row>
    <row r="17" customFormat="false" ht="31.5" hidden="false" customHeight="true" outlineLevel="0" collapsed="false">
      <c r="A17" s="2"/>
      <c r="B17" s="11"/>
      <c r="C17" s="38"/>
      <c r="D17" s="38"/>
      <c r="E17" s="38"/>
      <c r="F17" s="60" t="s">
        <v>19</v>
      </c>
      <c r="G17" s="60"/>
      <c r="H17" s="60"/>
      <c r="I17" s="61" t="n">
        <f aca="false">+I15-(I15*I16)/100</f>
        <v>0</v>
      </c>
      <c r="J17" s="62" t="s">
        <v>20</v>
      </c>
      <c r="K17" s="63"/>
    </row>
    <row r="18" customFormat="false" ht="15.75" hidden="false" customHeight="true" outlineLevel="0" collapsed="false">
      <c r="A18" s="2"/>
      <c r="B18" s="11"/>
      <c r="C18" s="38"/>
      <c r="D18" s="38"/>
      <c r="E18" s="38"/>
      <c r="F18" s="64" t="s">
        <v>21</v>
      </c>
      <c r="G18" s="60"/>
      <c r="H18" s="60"/>
      <c r="I18" s="65" t="n">
        <v>460</v>
      </c>
      <c r="J18" s="66" t="s">
        <v>22</v>
      </c>
      <c r="K18" s="21"/>
    </row>
    <row r="19" customFormat="false" ht="15" hidden="false" customHeight="true" outlineLevel="0" collapsed="false">
      <c r="A19" s="2"/>
      <c r="B19" s="11"/>
      <c r="C19" s="67"/>
      <c r="D19" s="67"/>
      <c r="E19" s="67"/>
      <c r="F19" s="68"/>
      <c r="G19" s="68"/>
      <c r="H19" s="68"/>
      <c r="I19" s="69"/>
      <c r="J19" s="70"/>
      <c r="K19" s="71"/>
    </row>
    <row r="20" customFormat="false" ht="15.75" hidden="false" customHeight="true" outlineLevel="0" collapsed="false">
      <c r="A20" s="2"/>
      <c r="B20" s="11"/>
      <c r="C20" s="72"/>
      <c r="D20" s="72"/>
      <c r="E20" s="72"/>
      <c r="F20" s="73" t="s">
        <v>23</v>
      </c>
      <c r="G20" s="73"/>
      <c r="H20" s="73"/>
      <c r="I20" s="74"/>
      <c r="J20" s="74"/>
      <c r="K20" s="17"/>
    </row>
    <row r="21" customFormat="false" ht="26.25" hidden="false" customHeight="true" outlineLevel="0" collapsed="false">
      <c r="A21" s="75"/>
      <c r="B21" s="76" t="s">
        <v>24</v>
      </c>
      <c r="C21" s="77" t="s">
        <v>25</v>
      </c>
      <c r="D21" s="77" t="s">
        <v>26</v>
      </c>
      <c r="E21" s="77" t="s">
        <v>27</v>
      </c>
      <c r="F21" s="77" t="s">
        <v>28</v>
      </c>
      <c r="G21" s="77"/>
      <c r="H21" s="77" t="s">
        <v>29</v>
      </c>
      <c r="I21" s="77" t="s">
        <v>30</v>
      </c>
      <c r="J21" s="77" t="s">
        <v>31</v>
      </c>
      <c r="K21" s="78" t="s">
        <v>32</v>
      </c>
    </row>
    <row r="22" customFormat="false" ht="13.5" hidden="false" customHeight="true" outlineLevel="0" collapsed="false">
      <c r="A22" s="79"/>
      <c r="B22" s="80"/>
      <c r="C22" s="81"/>
      <c r="D22" s="81"/>
      <c r="E22" s="81"/>
      <c r="F22" s="82" t="s">
        <v>33</v>
      </c>
      <c r="G22" s="82"/>
      <c r="H22" s="83"/>
      <c r="I22" s="83"/>
      <c r="J22" s="83"/>
      <c r="K22" s="84"/>
    </row>
    <row r="23" customFormat="false" ht="26.25" hidden="false" customHeight="true" outlineLevel="0" collapsed="false">
      <c r="A23" s="79"/>
      <c r="B23" s="85" t="s">
        <v>34</v>
      </c>
      <c r="C23" s="86" t="s">
        <v>35</v>
      </c>
      <c r="D23" s="87" t="s">
        <v>36</v>
      </c>
      <c r="E23" s="86"/>
      <c r="F23" s="88" t="s">
        <v>37</v>
      </c>
      <c r="G23" s="88"/>
      <c r="H23" s="89" t="n">
        <v>5001</v>
      </c>
      <c r="I23" s="90"/>
      <c r="J23" s="91" t="n">
        <v>1500</v>
      </c>
      <c r="K23" s="92" t="n">
        <f aca="false">I23*J23</f>
        <v>0</v>
      </c>
    </row>
    <row r="24" customFormat="false" ht="12.8" hidden="false" customHeight="false" outlineLevel="0" collapsed="false">
      <c r="A24" s="79"/>
      <c r="B24" s="93"/>
      <c r="C24" s="94"/>
      <c r="D24" s="94"/>
      <c r="E24" s="94"/>
      <c r="F24" s="95"/>
      <c r="G24" s="96"/>
      <c r="H24" s="97" t="s">
        <v>38</v>
      </c>
      <c r="I24" s="90"/>
      <c r="J24" s="98" t="n">
        <f aca="false">SUM(I23:I23)</f>
        <v>0</v>
      </c>
      <c r="K24" s="92"/>
    </row>
    <row r="25" customFormat="false" ht="13.5" hidden="false" customHeight="true" outlineLevel="0" collapsed="false">
      <c r="A25" s="99"/>
      <c r="B25" s="100"/>
      <c r="C25" s="101"/>
      <c r="D25" s="101"/>
      <c r="E25" s="101"/>
      <c r="F25" s="102" t="s">
        <v>39</v>
      </c>
      <c r="G25" s="102"/>
      <c r="H25" s="103"/>
      <c r="I25" s="103"/>
      <c r="J25" s="103"/>
      <c r="K25" s="104"/>
    </row>
    <row r="26" customFormat="false" ht="39" hidden="false" customHeight="true" outlineLevel="0" collapsed="false">
      <c r="A26" s="99"/>
      <c r="B26" s="105" t="s">
        <v>40</v>
      </c>
      <c r="C26" s="106" t="s">
        <v>41</v>
      </c>
      <c r="D26" s="106" t="s">
        <v>36</v>
      </c>
      <c r="E26" s="106"/>
      <c r="F26" s="107" t="s">
        <v>42</v>
      </c>
      <c r="G26" s="107"/>
      <c r="H26" s="108" t="s">
        <v>43</v>
      </c>
      <c r="I26" s="109"/>
      <c r="J26" s="110" t="n">
        <v>5850</v>
      </c>
      <c r="K26" s="111" t="n">
        <f aca="false">I26*J26</f>
        <v>0</v>
      </c>
    </row>
    <row r="27" customFormat="false" ht="13.5" hidden="false" customHeight="true" outlineLevel="0" collapsed="false">
      <c r="A27" s="99"/>
      <c r="B27" s="105" t="n">
        <v>1</v>
      </c>
      <c r="C27" s="106" t="n">
        <v>3</v>
      </c>
      <c r="D27" s="106" t="s">
        <v>44</v>
      </c>
      <c r="E27" s="106"/>
      <c r="F27" s="112" t="s">
        <v>45</v>
      </c>
      <c r="G27" s="112"/>
      <c r="H27" s="113" t="s">
        <v>46</v>
      </c>
      <c r="I27" s="114"/>
      <c r="J27" s="115" t="n">
        <v>5850</v>
      </c>
      <c r="K27" s="111" t="n">
        <f aca="false">I27*J27</f>
        <v>0</v>
      </c>
    </row>
    <row r="28" customFormat="false" ht="26.25" hidden="false" customHeight="true" outlineLevel="0" collapsed="false">
      <c r="A28" s="99"/>
      <c r="B28" s="105" t="s">
        <v>47</v>
      </c>
      <c r="C28" s="106" t="s">
        <v>48</v>
      </c>
      <c r="D28" s="106" t="s">
        <v>36</v>
      </c>
      <c r="E28" s="106"/>
      <c r="F28" s="116" t="s">
        <v>49</v>
      </c>
      <c r="G28" s="116"/>
      <c r="H28" s="117" t="s">
        <v>50</v>
      </c>
      <c r="I28" s="118"/>
      <c r="J28" s="119" t="n">
        <v>5850</v>
      </c>
      <c r="K28" s="120" t="n">
        <f aca="false">I28*J28</f>
        <v>0</v>
      </c>
    </row>
    <row r="29" customFormat="false" ht="12.8" hidden="false" customHeight="false" outlineLevel="0" collapsed="false">
      <c r="A29" s="99"/>
      <c r="B29" s="121"/>
      <c r="C29" s="122"/>
      <c r="D29" s="122"/>
      <c r="E29" s="122"/>
      <c r="F29" s="123"/>
      <c r="G29" s="124"/>
      <c r="H29" s="125" t="s">
        <v>51</v>
      </c>
      <c r="I29" s="99"/>
      <c r="J29" s="126" t="n">
        <f aca="false">SUM(I26:I28)</f>
        <v>0</v>
      </c>
      <c r="K29" s="127"/>
    </row>
    <row r="30" customFormat="false" ht="13.5" hidden="false" customHeight="true" outlineLevel="0" collapsed="false">
      <c r="A30" s="2"/>
      <c r="B30" s="128"/>
      <c r="C30" s="129"/>
      <c r="D30" s="129"/>
      <c r="E30" s="129"/>
      <c r="F30" s="130" t="s">
        <v>52</v>
      </c>
      <c r="G30" s="130"/>
      <c r="H30" s="131"/>
      <c r="I30" s="132"/>
      <c r="J30" s="133"/>
      <c r="K30" s="134"/>
    </row>
    <row r="31" customFormat="false" ht="13.5" hidden="false" customHeight="true" outlineLevel="0" collapsed="false">
      <c r="A31" s="2"/>
      <c r="B31" s="135" t="n">
        <v>26</v>
      </c>
      <c r="C31" s="136" t="n">
        <v>1</v>
      </c>
      <c r="D31" s="106" t="s">
        <v>36</v>
      </c>
      <c r="E31" s="136"/>
      <c r="F31" s="137" t="s">
        <v>53</v>
      </c>
      <c r="G31" s="137"/>
      <c r="H31" s="138" t="s">
        <v>54</v>
      </c>
      <c r="I31" s="139"/>
      <c r="J31" s="140" t="n">
        <v>429</v>
      </c>
      <c r="K31" s="127" t="n">
        <f aca="false">I31*J31</f>
        <v>0</v>
      </c>
    </row>
    <row r="32" customFormat="false" ht="13.5" hidden="false" customHeight="true" outlineLevel="0" collapsed="false">
      <c r="A32" s="2"/>
      <c r="B32" s="135" t="n">
        <v>27</v>
      </c>
      <c r="C32" s="136" t="n">
        <v>1</v>
      </c>
      <c r="D32" s="106" t="s">
        <v>36</v>
      </c>
      <c r="E32" s="136"/>
      <c r="F32" s="137" t="s">
        <v>55</v>
      </c>
      <c r="G32" s="137"/>
      <c r="H32" s="138" t="s">
        <v>56</v>
      </c>
      <c r="I32" s="139"/>
      <c r="J32" s="140" t="n">
        <v>400</v>
      </c>
      <c r="K32" s="127" t="n">
        <f aca="false">I32*J32</f>
        <v>0</v>
      </c>
    </row>
    <row r="33" customFormat="false" ht="13.5" hidden="false" customHeight="true" outlineLevel="0" collapsed="false">
      <c r="A33" s="2"/>
      <c r="B33" s="135" t="n">
        <v>28</v>
      </c>
      <c r="C33" s="136" t="n">
        <v>1</v>
      </c>
      <c r="D33" s="106" t="s">
        <v>44</v>
      </c>
      <c r="E33" s="136"/>
      <c r="F33" s="137" t="s">
        <v>57</v>
      </c>
      <c r="G33" s="137"/>
      <c r="H33" s="138" t="s">
        <v>58</v>
      </c>
      <c r="I33" s="139"/>
      <c r="J33" s="140" t="n">
        <v>272</v>
      </c>
      <c r="K33" s="127" t="n">
        <f aca="false">I33*J33</f>
        <v>0</v>
      </c>
    </row>
    <row r="34" customFormat="false" ht="13.5" hidden="false" customHeight="true" outlineLevel="0" collapsed="false">
      <c r="A34" s="2"/>
      <c r="B34" s="141" t="n">
        <v>49</v>
      </c>
      <c r="C34" s="86" t="n">
        <v>1</v>
      </c>
      <c r="D34" s="87" t="s">
        <v>36</v>
      </c>
      <c r="E34" s="86"/>
      <c r="F34" s="142" t="s">
        <v>59</v>
      </c>
      <c r="G34" s="142"/>
      <c r="H34" s="143" t="s">
        <v>60</v>
      </c>
      <c r="I34" s="139"/>
      <c r="J34" s="144" t="n">
        <v>514</v>
      </c>
      <c r="K34" s="127" t="n">
        <f aca="false">I34*J34</f>
        <v>0</v>
      </c>
    </row>
    <row r="35" customFormat="false" ht="13.5" hidden="false" customHeight="true" outlineLevel="0" collapsed="false">
      <c r="A35" s="2"/>
      <c r="B35" s="135" t="n">
        <v>29</v>
      </c>
      <c r="C35" s="136" t="n">
        <v>1</v>
      </c>
      <c r="D35" s="106" t="s">
        <v>36</v>
      </c>
      <c r="E35" s="136"/>
      <c r="F35" s="137" t="s">
        <v>61</v>
      </c>
      <c r="G35" s="137"/>
      <c r="H35" s="138" t="s">
        <v>62</v>
      </c>
      <c r="I35" s="139"/>
      <c r="J35" s="140" t="n">
        <v>400</v>
      </c>
      <c r="K35" s="127" t="n">
        <f aca="false">I35*J35</f>
        <v>0</v>
      </c>
    </row>
    <row r="36" customFormat="false" ht="12.8" hidden="false" customHeight="false" outlineLevel="0" collapsed="false">
      <c r="A36" s="2"/>
      <c r="B36" s="121"/>
      <c r="C36" s="122"/>
      <c r="D36" s="122"/>
      <c r="E36" s="122"/>
      <c r="F36" s="123"/>
      <c r="G36" s="124"/>
      <c r="H36" s="145" t="s">
        <v>63</v>
      </c>
      <c r="I36" s="99"/>
      <c r="J36" s="126" t="n">
        <f aca="false">SUM(I31:I35)</f>
        <v>0</v>
      </c>
      <c r="K36" s="127"/>
    </row>
    <row r="37" customFormat="false" ht="13.5" hidden="false" customHeight="true" outlineLevel="0" collapsed="false">
      <c r="A37" s="2"/>
      <c r="B37" s="128"/>
      <c r="C37" s="129"/>
      <c r="D37" s="129"/>
      <c r="E37" s="129"/>
      <c r="F37" s="130" t="s">
        <v>64</v>
      </c>
      <c r="G37" s="130"/>
      <c r="H37" s="146"/>
      <c r="I37" s="146"/>
      <c r="J37" s="146"/>
      <c r="K37" s="147"/>
    </row>
    <row r="38" customFormat="false" ht="13.5" hidden="false" customHeight="true" outlineLevel="0" collapsed="false">
      <c r="A38" s="2"/>
      <c r="B38" s="135" t="n">
        <v>25</v>
      </c>
      <c r="C38" s="136" t="n">
        <v>1</v>
      </c>
      <c r="D38" s="106" t="s">
        <v>44</v>
      </c>
      <c r="E38" s="136"/>
      <c r="F38" s="148" t="s">
        <v>65</v>
      </c>
      <c r="G38" s="148"/>
      <c r="H38" s="149" t="s">
        <v>66</v>
      </c>
      <c r="I38" s="139"/>
      <c r="J38" s="150" t="n">
        <v>285</v>
      </c>
      <c r="K38" s="127" t="n">
        <f aca="false">I38*J38</f>
        <v>0</v>
      </c>
    </row>
    <row r="39" customFormat="false" ht="13.5" hidden="false" customHeight="true" outlineLevel="0" collapsed="false">
      <c r="A39" s="2"/>
      <c r="B39" s="135" t="n">
        <v>25</v>
      </c>
      <c r="C39" s="136" t="n">
        <v>1</v>
      </c>
      <c r="D39" s="106" t="s">
        <v>44</v>
      </c>
      <c r="E39" s="136"/>
      <c r="F39" s="148" t="s">
        <v>67</v>
      </c>
      <c r="G39" s="148"/>
      <c r="H39" s="149" t="s">
        <v>68</v>
      </c>
      <c r="I39" s="139"/>
      <c r="J39" s="150" t="n">
        <v>285</v>
      </c>
      <c r="K39" s="127" t="n">
        <f aca="false">I39*J39</f>
        <v>0</v>
      </c>
    </row>
    <row r="40" customFormat="false" ht="12.8" hidden="false" customHeight="false" outlineLevel="0" collapsed="false">
      <c r="A40" s="2"/>
      <c r="B40" s="121"/>
      <c r="C40" s="122"/>
      <c r="D40" s="122"/>
      <c r="E40" s="122"/>
      <c r="F40" s="123"/>
      <c r="G40" s="124"/>
      <c r="H40" s="145" t="s">
        <v>69</v>
      </c>
      <c r="I40" s="139"/>
      <c r="J40" s="126" t="n">
        <f aca="false">SUM(I38:I39)</f>
        <v>0</v>
      </c>
      <c r="K40" s="127"/>
    </row>
    <row r="41" customFormat="false" ht="13.5" hidden="false" customHeight="true" outlineLevel="0" collapsed="false">
      <c r="A41" s="2"/>
      <c r="B41" s="151"/>
      <c r="C41" s="152"/>
      <c r="D41" s="152"/>
      <c r="E41" s="152"/>
      <c r="F41" s="153" t="s">
        <v>70</v>
      </c>
      <c r="G41" s="153"/>
      <c r="H41" s="154"/>
      <c r="I41" s="154"/>
      <c r="J41" s="154"/>
      <c r="K41" s="155"/>
    </row>
    <row r="42" customFormat="false" ht="13.5" hidden="false" customHeight="true" outlineLevel="0" collapsed="false">
      <c r="A42" s="2"/>
      <c r="B42" s="135" t="n">
        <v>27</v>
      </c>
      <c r="C42" s="136" t="n">
        <v>1</v>
      </c>
      <c r="D42" s="106" t="s">
        <v>44</v>
      </c>
      <c r="E42" s="136"/>
      <c r="F42" s="148" t="s">
        <v>71</v>
      </c>
      <c r="G42" s="148"/>
      <c r="H42" s="138" t="n">
        <v>1014</v>
      </c>
      <c r="I42" s="139"/>
      <c r="J42" s="150" t="n">
        <v>600</v>
      </c>
      <c r="K42" s="127" t="n">
        <f aca="false">I42*J42</f>
        <v>0</v>
      </c>
    </row>
    <row r="43" customFormat="false" ht="12.8" hidden="false" customHeight="false" outlineLevel="0" collapsed="false">
      <c r="A43" s="2"/>
      <c r="B43" s="121"/>
      <c r="C43" s="122"/>
      <c r="D43" s="122"/>
      <c r="E43" s="122"/>
      <c r="F43" s="123"/>
      <c r="G43" s="124"/>
      <c r="H43" s="145" t="s">
        <v>72</v>
      </c>
      <c r="I43" s="99"/>
      <c r="J43" s="126" t="n">
        <f aca="false">SUM(I42)</f>
        <v>0</v>
      </c>
      <c r="K43" s="127"/>
    </row>
    <row r="44" customFormat="false" ht="13.5" hidden="false" customHeight="true" outlineLevel="0" collapsed="false">
      <c r="A44" s="2"/>
      <c r="B44" s="80"/>
      <c r="C44" s="81"/>
      <c r="D44" s="81"/>
      <c r="E44" s="81"/>
      <c r="F44" s="82" t="s">
        <v>73</v>
      </c>
      <c r="G44" s="82"/>
      <c r="H44" s="156"/>
      <c r="I44" s="131"/>
      <c r="J44" s="131"/>
      <c r="K44" s="157"/>
    </row>
    <row r="45" customFormat="false" ht="13.5" hidden="false" customHeight="true" outlineLevel="0" collapsed="false">
      <c r="A45" s="2"/>
      <c r="B45" s="141" t="n">
        <v>58</v>
      </c>
      <c r="C45" s="86" t="n">
        <v>1</v>
      </c>
      <c r="D45" s="87" t="s">
        <v>44</v>
      </c>
      <c r="E45" s="86"/>
      <c r="F45" s="88" t="s">
        <v>74</v>
      </c>
      <c r="G45" s="88"/>
      <c r="H45" s="143" t="s">
        <v>75</v>
      </c>
      <c r="I45" s="139"/>
      <c r="J45" s="91" t="n">
        <v>600</v>
      </c>
      <c r="K45" s="127" t="n">
        <f aca="false">I45*J45</f>
        <v>0</v>
      </c>
    </row>
    <row r="46" customFormat="false" ht="13.5" hidden="false" customHeight="true" outlineLevel="0" collapsed="false">
      <c r="A46" s="2"/>
      <c r="B46" s="141" t="n">
        <v>58</v>
      </c>
      <c r="C46" s="86" t="n">
        <v>1</v>
      </c>
      <c r="D46" s="87" t="s">
        <v>44</v>
      </c>
      <c r="E46" s="86"/>
      <c r="F46" s="88" t="s">
        <v>76</v>
      </c>
      <c r="G46" s="88"/>
      <c r="H46" s="143" t="s">
        <v>77</v>
      </c>
      <c r="I46" s="139"/>
      <c r="J46" s="91" t="n">
        <v>600</v>
      </c>
      <c r="K46" s="127" t="n">
        <f aca="false">I46*J46</f>
        <v>0</v>
      </c>
    </row>
    <row r="47" customFormat="false" ht="12.8" hidden="false" customHeight="false" outlineLevel="0" collapsed="false">
      <c r="A47" s="2"/>
      <c r="B47" s="93"/>
      <c r="C47" s="94"/>
      <c r="D47" s="94"/>
      <c r="E47" s="94"/>
      <c r="F47" s="95"/>
      <c r="G47" s="96"/>
      <c r="H47" s="158" t="s">
        <v>78</v>
      </c>
      <c r="I47" s="99"/>
      <c r="J47" s="126" t="n">
        <f aca="false">SUM(I45)</f>
        <v>0</v>
      </c>
      <c r="K47" s="127"/>
    </row>
    <row r="48" customFormat="false" ht="13.5" hidden="false" customHeight="true" outlineLevel="0" collapsed="false">
      <c r="A48" s="2"/>
      <c r="B48" s="128"/>
      <c r="C48" s="129"/>
      <c r="D48" s="129"/>
      <c r="E48" s="129"/>
      <c r="F48" s="130" t="s">
        <v>79</v>
      </c>
      <c r="G48" s="130"/>
      <c r="H48" s="131"/>
      <c r="I48" s="159"/>
      <c r="J48" s="160"/>
      <c r="K48" s="161"/>
    </row>
    <row r="49" customFormat="false" ht="13.5" hidden="false" customHeight="true" outlineLevel="0" collapsed="false">
      <c r="A49" s="2"/>
      <c r="B49" s="135" t="n">
        <v>1</v>
      </c>
      <c r="C49" s="136" t="n">
        <v>1</v>
      </c>
      <c r="D49" s="106" t="s">
        <v>44</v>
      </c>
      <c r="E49" s="136"/>
      <c r="F49" s="148" t="s">
        <v>80</v>
      </c>
      <c r="G49" s="148"/>
      <c r="H49" s="138" t="s">
        <v>81</v>
      </c>
      <c r="I49" s="139"/>
      <c r="J49" s="150" t="n">
        <v>168</v>
      </c>
      <c r="K49" s="127" t="n">
        <f aca="false">I49*J49</f>
        <v>0</v>
      </c>
    </row>
    <row r="50" customFormat="false" ht="13.5" hidden="false" customHeight="true" outlineLevel="0" collapsed="false">
      <c r="A50" s="2"/>
      <c r="B50" s="135" t="n">
        <v>1</v>
      </c>
      <c r="C50" s="136" t="n">
        <v>1</v>
      </c>
      <c r="D50" s="106" t="s">
        <v>44</v>
      </c>
      <c r="E50" s="136"/>
      <c r="F50" s="148" t="s">
        <v>82</v>
      </c>
      <c r="G50" s="148"/>
      <c r="H50" s="138" t="s">
        <v>83</v>
      </c>
      <c r="I50" s="139"/>
      <c r="J50" s="150" t="n">
        <v>168</v>
      </c>
      <c r="K50" s="127" t="n">
        <f aca="false">I50*J50</f>
        <v>0</v>
      </c>
    </row>
    <row r="51" customFormat="false" ht="13.5" hidden="false" customHeight="true" outlineLevel="0" collapsed="false">
      <c r="A51" s="2"/>
      <c r="B51" s="135" t="n">
        <v>1</v>
      </c>
      <c r="C51" s="136" t="n">
        <v>1</v>
      </c>
      <c r="D51" s="106" t="s">
        <v>44</v>
      </c>
      <c r="E51" s="136"/>
      <c r="F51" s="148" t="s">
        <v>84</v>
      </c>
      <c r="G51" s="148"/>
      <c r="H51" s="138" t="s">
        <v>85</v>
      </c>
      <c r="I51" s="139"/>
      <c r="J51" s="150" t="n">
        <v>168</v>
      </c>
      <c r="K51" s="127" t="n">
        <f aca="false">I51*J51</f>
        <v>0</v>
      </c>
    </row>
    <row r="52" customFormat="false" ht="13.5" hidden="false" customHeight="true" outlineLevel="0" collapsed="false">
      <c r="A52" s="2"/>
      <c r="B52" s="135" t="n">
        <v>1</v>
      </c>
      <c r="C52" s="136" t="n">
        <v>1</v>
      </c>
      <c r="D52" s="106" t="s">
        <v>44</v>
      </c>
      <c r="E52" s="136"/>
      <c r="F52" s="148" t="s">
        <v>86</v>
      </c>
      <c r="G52" s="148"/>
      <c r="H52" s="138" t="s">
        <v>87</v>
      </c>
      <c r="I52" s="139"/>
      <c r="J52" s="150" t="n">
        <v>168</v>
      </c>
      <c r="K52" s="127" t="n">
        <f aca="false">I52*J52</f>
        <v>0</v>
      </c>
    </row>
    <row r="53" customFormat="false" ht="13.5" hidden="false" customHeight="true" outlineLevel="0" collapsed="false">
      <c r="A53" s="2"/>
      <c r="B53" s="135" t="n">
        <v>1</v>
      </c>
      <c r="C53" s="136" t="n">
        <v>1</v>
      </c>
      <c r="D53" s="106" t="s">
        <v>44</v>
      </c>
      <c r="E53" s="136"/>
      <c r="F53" s="148" t="s">
        <v>88</v>
      </c>
      <c r="G53" s="148"/>
      <c r="H53" s="138" t="s">
        <v>89</v>
      </c>
      <c r="I53" s="139"/>
      <c r="J53" s="150" t="n">
        <v>168</v>
      </c>
      <c r="K53" s="127" t="n">
        <f aca="false">I53*J53</f>
        <v>0</v>
      </c>
    </row>
    <row r="54" customFormat="false" ht="13.5" hidden="false" customHeight="true" outlineLevel="0" collapsed="false">
      <c r="A54" s="2"/>
      <c r="B54" s="135" t="n">
        <v>1</v>
      </c>
      <c r="C54" s="136" t="n">
        <v>1</v>
      </c>
      <c r="D54" s="106" t="s">
        <v>44</v>
      </c>
      <c r="E54" s="136"/>
      <c r="F54" s="148" t="s">
        <v>90</v>
      </c>
      <c r="G54" s="148"/>
      <c r="H54" s="138" t="s">
        <v>91</v>
      </c>
      <c r="I54" s="139"/>
      <c r="J54" s="150" t="n">
        <v>168</v>
      </c>
      <c r="K54" s="127" t="n">
        <f aca="false">I54*J54</f>
        <v>0</v>
      </c>
    </row>
    <row r="55" customFormat="false" ht="13.5" hidden="false" customHeight="true" outlineLevel="0" collapsed="false">
      <c r="A55" s="2"/>
      <c r="B55" s="135" t="n">
        <v>1</v>
      </c>
      <c r="C55" s="136" t="n">
        <v>1</v>
      </c>
      <c r="D55" s="106" t="s">
        <v>44</v>
      </c>
      <c r="E55" s="136"/>
      <c r="F55" s="148" t="s">
        <v>92</v>
      </c>
      <c r="G55" s="148"/>
      <c r="H55" s="138" t="s">
        <v>93</v>
      </c>
      <c r="I55" s="139"/>
      <c r="J55" s="150" t="n">
        <v>168</v>
      </c>
      <c r="K55" s="127" t="n">
        <f aca="false">I55*J55</f>
        <v>0</v>
      </c>
    </row>
    <row r="56" customFormat="false" ht="13.5" hidden="false" customHeight="true" outlineLevel="0" collapsed="false">
      <c r="A56" s="2"/>
      <c r="B56" s="135" t="n">
        <v>1</v>
      </c>
      <c r="C56" s="136" t="n">
        <v>1</v>
      </c>
      <c r="D56" s="106" t="s">
        <v>44</v>
      </c>
      <c r="E56" s="136"/>
      <c r="F56" s="148" t="s">
        <v>94</v>
      </c>
      <c r="G56" s="148"/>
      <c r="H56" s="138" t="s">
        <v>95</v>
      </c>
      <c r="I56" s="139"/>
      <c r="J56" s="150" t="n">
        <v>168</v>
      </c>
      <c r="K56" s="127" t="n">
        <f aca="false">I56*J56</f>
        <v>0</v>
      </c>
    </row>
    <row r="57" customFormat="false" ht="13.5" hidden="false" customHeight="true" outlineLevel="0" collapsed="false">
      <c r="A57" s="2"/>
      <c r="B57" s="135" t="n">
        <v>1</v>
      </c>
      <c r="C57" s="136" t="n">
        <v>1</v>
      </c>
      <c r="D57" s="106" t="s">
        <v>44</v>
      </c>
      <c r="E57" s="136"/>
      <c r="F57" s="148" t="s">
        <v>96</v>
      </c>
      <c r="G57" s="148"/>
      <c r="H57" s="138" t="s">
        <v>97</v>
      </c>
      <c r="I57" s="139"/>
      <c r="J57" s="150" t="n">
        <v>168</v>
      </c>
      <c r="K57" s="127" t="n">
        <f aca="false">I57*J57</f>
        <v>0</v>
      </c>
    </row>
    <row r="58" customFormat="false" ht="13.5" hidden="false" customHeight="true" outlineLevel="0" collapsed="false">
      <c r="A58" s="2"/>
      <c r="B58" s="135" t="n">
        <v>1</v>
      </c>
      <c r="C58" s="136" t="n">
        <v>1</v>
      </c>
      <c r="D58" s="106" t="s">
        <v>44</v>
      </c>
      <c r="E58" s="136"/>
      <c r="F58" s="148" t="s">
        <v>98</v>
      </c>
      <c r="G58" s="148"/>
      <c r="H58" s="138" t="s">
        <v>99</v>
      </c>
      <c r="I58" s="139"/>
      <c r="J58" s="150" t="n">
        <v>168</v>
      </c>
      <c r="K58" s="127" t="n">
        <f aca="false">I58*J58</f>
        <v>0</v>
      </c>
    </row>
    <row r="59" customFormat="false" ht="13.5" hidden="false" customHeight="true" outlineLevel="0" collapsed="false">
      <c r="A59" s="2"/>
      <c r="B59" s="135" t="n">
        <v>1</v>
      </c>
      <c r="C59" s="136" t="n">
        <v>1</v>
      </c>
      <c r="D59" s="106" t="s">
        <v>44</v>
      </c>
      <c r="E59" s="136"/>
      <c r="F59" s="148" t="s">
        <v>100</v>
      </c>
      <c r="G59" s="148"/>
      <c r="H59" s="138" t="s">
        <v>101</v>
      </c>
      <c r="I59" s="139"/>
      <c r="J59" s="150" t="n">
        <v>168</v>
      </c>
      <c r="K59" s="127" t="n">
        <f aca="false">I59*J59</f>
        <v>0</v>
      </c>
    </row>
    <row r="60" customFormat="false" ht="13.5" hidden="false" customHeight="true" outlineLevel="0" collapsed="false">
      <c r="A60" s="2"/>
      <c r="B60" s="135" t="n">
        <v>1</v>
      </c>
      <c r="C60" s="136" t="n">
        <v>1</v>
      </c>
      <c r="D60" s="106" t="s">
        <v>44</v>
      </c>
      <c r="E60" s="136"/>
      <c r="F60" s="148" t="s">
        <v>102</v>
      </c>
      <c r="G60" s="148"/>
      <c r="H60" s="138" t="s">
        <v>103</v>
      </c>
      <c r="I60" s="139"/>
      <c r="J60" s="150" t="n">
        <v>168</v>
      </c>
      <c r="K60" s="127" t="n">
        <f aca="false">I60*J60</f>
        <v>0</v>
      </c>
    </row>
    <row r="61" customFormat="false" ht="13.5" hidden="false" customHeight="true" outlineLevel="0" collapsed="false">
      <c r="A61" s="2"/>
      <c r="B61" s="135" t="n">
        <v>1</v>
      </c>
      <c r="C61" s="136" t="n">
        <v>1</v>
      </c>
      <c r="D61" s="106" t="s">
        <v>44</v>
      </c>
      <c r="E61" s="136"/>
      <c r="F61" s="148" t="s">
        <v>104</v>
      </c>
      <c r="G61" s="148"/>
      <c r="H61" s="138" t="s">
        <v>105</v>
      </c>
      <c r="I61" s="139"/>
      <c r="J61" s="150" t="n">
        <v>168</v>
      </c>
      <c r="K61" s="127" t="n">
        <f aca="false">I61*J61</f>
        <v>0</v>
      </c>
    </row>
    <row r="62" customFormat="false" ht="13.5" hidden="false" customHeight="true" outlineLevel="0" collapsed="false">
      <c r="A62" s="2"/>
      <c r="B62" s="135" t="n">
        <v>1</v>
      </c>
      <c r="C62" s="136" t="n">
        <v>1</v>
      </c>
      <c r="D62" s="106" t="s">
        <v>44</v>
      </c>
      <c r="E62" s="136"/>
      <c r="F62" s="148" t="s">
        <v>106</v>
      </c>
      <c r="G62" s="148"/>
      <c r="H62" s="138" t="s">
        <v>107</v>
      </c>
      <c r="I62" s="139"/>
      <c r="J62" s="150" t="n">
        <v>168</v>
      </c>
      <c r="K62" s="127" t="n">
        <f aca="false">I62*J62</f>
        <v>0</v>
      </c>
    </row>
    <row r="63" customFormat="false" ht="13.5" hidden="false" customHeight="true" outlineLevel="0" collapsed="false">
      <c r="A63" s="2"/>
      <c r="B63" s="135" t="n">
        <v>1</v>
      </c>
      <c r="C63" s="136" t="n">
        <v>1</v>
      </c>
      <c r="D63" s="106" t="s">
        <v>44</v>
      </c>
      <c r="E63" s="136"/>
      <c r="F63" s="148" t="s">
        <v>108</v>
      </c>
      <c r="G63" s="148"/>
      <c r="H63" s="113" t="s">
        <v>109</v>
      </c>
      <c r="I63" s="139"/>
      <c r="J63" s="150" t="n">
        <v>168</v>
      </c>
      <c r="K63" s="127" t="n">
        <f aca="false">I63*J63</f>
        <v>0</v>
      </c>
    </row>
    <row r="64" customFormat="false" ht="13.5" hidden="false" customHeight="true" outlineLevel="0" collapsed="false">
      <c r="A64" s="2"/>
      <c r="B64" s="135" t="n">
        <v>1</v>
      </c>
      <c r="C64" s="136" t="n">
        <v>1</v>
      </c>
      <c r="D64" s="106" t="s">
        <v>44</v>
      </c>
      <c r="E64" s="136"/>
      <c r="F64" s="148" t="s">
        <v>110</v>
      </c>
      <c r="G64" s="148"/>
      <c r="H64" s="138" t="s">
        <v>111</v>
      </c>
      <c r="I64" s="139"/>
      <c r="J64" s="150" t="n">
        <v>168</v>
      </c>
      <c r="K64" s="127" t="n">
        <f aca="false">I64*J64</f>
        <v>0</v>
      </c>
    </row>
    <row r="65" customFormat="false" ht="13.5" hidden="false" customHeight="true" outlineLevel="0" collapsed="false">
      <c r="A65" s="2"/>
      <c r="B65" s="135" t="n">
        <v>1</v>
      </c>
      <c r="C65" s="136" t="n">
        <v>1</v>
      </c>
      <c r="D65" s="106" t="s">
        <v>44</v>
      </c>
      <c r="E65" s="136"/>
      <c r="F65" s="148" t="s">
        <v>112</v>
      </c>
      <c r="G65" s="148"/>
      <c r="H65" s="138" t="s">
        <v>113</v>
      </c>
      <c r="I65" s="139"/>
      <c r="J65" s="150" t="n">
        <v>168</v>
      </c>
      <c r="K65" s="127" t="n">
        <f aca="false">I65*J65</f>
        <v>0</v>
      </c>
    </row>
    <row r="66" customFormat="false" ht="13.5" hidden="false" customHeight="true" outlineLevel="0" collapsed="false">
      <c r="A66" s="2"/>
      <c r="B66" s="135" t="n">
        <v>1</v>
      </c>
      <c r="C66" s="136" t="n">
        <v>1</v>
      </c>
      <c r="D66" s="106" t="s">
        <v>44</v>
      </c>
      <c r="E66" s="136"/>
      <c r="F66" s="148" t="s">
        <v>114</v>
      </c>
      <c r="G66" s="148"/>
      <c r="H66" s="138" t="s">
        <v>115</v>
      </c>
      <c r="I66" s="139"/>
      <c r="J66" s="150" t="n">
        <v>168</v>
      </c>
      <c r="K66" s="127" t="n">
        <f aca="false">I66*J66</f>
        <v>0</v>
      </c>
    </row>
    <row r="67" customFormat="false" ht="13.5" hidden="false" customHeight="true" outlineLevel="0" collapsed="false">
      <c r="A67" s="2"/>
      <c r="B67" s="135" t="n">
        <v>1</v>
      </c>
      <c r="C67" s="136" t="n">
        <v>1</v>
      </c>
      <c r="D67" s="106" t="s">
        <v>44</v>
      </c>
      <c r="E67" s="136"/>
      <c r="F67" s="148" t="s">
        <v>116</v>
      </c>
      <c r="G67" s="148"/>
      <c r="H67" s="138" t="s">
        <v>117</v>
      </c>
      <c r="I67" s="139"/>
      <c r="J67" s="150" t="n">
        <v>168</v>
      </c>
      <c r="K67" s="127" t="n">
        <f aca="false">I67*J67</f>
        <v>0</v>
      </c>
    </row>
    <row r="68" customFormat="false" ht="13.5" hidden="false" customHeight="true" outlineLevel="0" collapsed="false">
      <c r="A68" s="2"/>
      <c r="B68" s="135" t="n">
        <v>1</v>
      </c>
      <c r="C68" s="136" t="n">
        <v>1</v>
      </c>
      <c r="D68" s="106" t="s">
        <v>44</v>
      </c>
      <c r="E68" s="136"/>
      <c r="F68" s="148" t="s">
        <v>118</v>
      </c>
      <c r="G68" s="148"/>
      <c r="H68" s="138" t="s">
        <v>119</v>
      </c>
      <c r="I68" s="139"/>
      <c r="J68" s="150" t="n">
        <v>168</v>
      </c>
      <c r="K68" s="127" t="n">
        <f aca="false">I68*J68</f>
        <v>0</v>
      </c>
    </row>
    <row r="69" customFormat="false" ht="13.5" hidden="false" customHeight="true" outlineLevel="0" collapsed="false">
      <c r="A69" s="2"/>
      <c r="B69" s="135" t="n">
        <v>1</v>
      </c>
      <c r="C69" s="136" t="n">
        <v>1</v>
      </c>
      <c r="D69" s="106" t="s">
        <v>44</v>
      </c>
      <c r="E69" s="136"/>
      <c r="F69" s="148" t="s">
        <v>120</v>
      </c>
      <c r="G69" s="148"/>
      <c r="H69" s="138" t="s">
        <v>121</v>
      </c>
      <c r="I69" s="139"/>
      <c r="J69" s="150" t="n">
        <v>168</v>
      </c>
      <c r="K69" s="127" t="n">
        <f aca="false">I69*J69</f>
        <v>0</v>
      </c>
    </row>
    <row r="70" customFormat="false" ht="13.5" hidden="false" customHeight="true" outlineLevel="0" collapsed="false">
      <c r="A70" s="2"/>
      <c r="B70" s="135" t="n">
        <v>1</v>
      </c>
      <c r="C70" s="136" t="n">
        <v>1</v>
      </c>
      <c r="D70" s="106" t="s">
        <v>44</v>
      </c>
      <c r="E70" s="136"/>
      <c r="F70" s="148" t="s">
        <v>122</v>
      </c>
      <c r="G70" s="148"/>
      <c r="H70" s="138" t="s">
        <v>123</v>
      </c>
      <c r="I70" s="139"/>
      <c r="J70" s="150" t="n">
        <v>168</v>
      </c>
      <c r="K70" s="127" t="n">
        <f aca="false">I70*J70</f>
        <v>0</v>
      </c>
    </row>
    <row r="71" customFormat="false" ht="13.5" hidden="false" customHeight="true" outlineLevel="0" collapsed="false">
      <c r="A71" s="2"/>
      <c r="B71" s="135" t="n">
        <v>1</v>
      </c>
      <c r="C71" s="136" t="n">
        <v>1</v>
      </c>
      <c r="D71" s="106" t="s">
        <v>44</v>
      </c>
      <c r="E71" s="136"/>
      <c r="F71" s="148" t="s">
        <v>124</v>
      </c>
      <c r="G71" s="148"/>
      <c r="H71" s="138" t="s">
        <v>125</v>
      </c>
      <c r="I71" s="139"/>
      <c r="J71" s="150" t="n">
        <v>168</v>
      </c>
      <c r="K71" s="127" t="n">
        <f aca="false">I71*J71</f>
        <v>0</v>
      </c>
    </row>
    <row r="72" customFormat="false" ht="13.5" hidden="false" customHeight="true" outlineLevel="0" collapsed="false">
      <c r="A72" s="2"/>
      <c r="B72" s="135" t="n">
        <v>1</v>
      </c>
      <c r="C72" s="136" t="n">
        <v>1</v>
      </c>
      <c r="D72" s="106" t="s">
        <v>44</v>
      </c>
      <c r="E72" s="136"/>
      <c r="F72" s="148" t="s">
        <v>126</v>
      </c>
      <c r="G72" s="148"/>
      <c r="H72" s="138" t="s">
        <v>127</v>
      </c>
      <c r="I72" s="139"/>
      <c r="J72" s="150" t="n">
        <v>168</v>
      </c>
      <c r="K72" s="127" t="n">
        <f aca="false">I72*J72</f>
        <v>0</v>
      </c>
    </row>
    <row r="73" customFormat="false" ht="13.5" hidden="false" customHeight="true" outlineLevel="0" collapsed="false">
      <c r="A73" s="2"/>
      <c r="B73" s="135" t="n">
        <v>1</v>
      </c>
      <c r="C73" s="136" t="n">
        <v>1</v>
      </c>
      <c r="D73" s="106" t="s">
        <v>44</v>
      </c>
      <c r="E73" s="136"/>
      <c r="F73" s="148" t="s">
        <v>128</v>
      </c>
      <c r="G73" s="148"/>
      <c r="H73" s="138" t="s">
        <v>129</v>
      </c>
      <c r="I73" s="139"/>
      <c r="J73" s="150" t="n">
        <v>168</v>
      </c>
      <c r="K73" s="127" t="n">
        <f aca="false">I73*J73</f>
        <v>0</v>
      </c>
    </row>
    <row r="74" customFormat="false" ht="13.5" hidden="false" customHeight="true" outlineLevel="0" collapsed="false">
      <c r="A74" s="2"/>
      <c r="B74" s="135" t="n">
        <v>1</v>
      </c>
      <c r="C74" s="136" t="n">
        <v>1</v>
      </c>
      <c r="D74" s="106" t="s">
        <v>44</v>
      </c>
      <c r="E74" s="136"/>
      <c r="F74" s="148" t="s">
        <v>130</v>
      </c>
      <c r="G74" s="148"/>
      <c r="H74" s="138" t="s">
        <v>131</v>
      </c>
      <c r="I74" s="139"/>
      <c r="J74" s="150" t="n">
        <v>168</v>
      </c>
      <c r="K74" s="127" t="n">
        <f aca="false">I74*J74</f>
        <v>0</v>
      </c>
    </row>
    <row r="75" customFormat="false" ht="13.5" hidden="false" customHeight="true" outlineLevel="0" collapsed="false">
      <c r="A75" s="2"/>
      <c r="B75" s="135" t="n">
        <v>1</v>
      </c>
      <c r="C75" s="136" t="n">
        <v>1</v>
      </c>
      <c r="D75" s="106" t="s">
        <v>44</v>
      </c>
      <c r="E75" s="136"/>
      <c r="F75" s="148" t="s">
        <v>132</v>
      </c>
      <c r="G75" s="148"/>
      <c r="H75" s="138" t="s">
        <v>133</v>
      </c>
      <c r="I75" s="139"/>
      <c r="J75" s="150" t="n">
        <v>168</v>
      </c>
      <c r="K75" s="127" t="n">
        <f aca="false">I75*J75</f>
        <v>0</v>
      </c>
    </row>
    <row r="76" customFormat="false" ht="12.8" hidden="false" customHeight="false" outlineLevel="0" collapsed="false">
      <c r="A76" s="2"/>
      <c r="B76" s="162"/>
      <c r="C76" s="122"/>
      <c r="D76" s="136"/>
      <c r="E76" s="122"/>
      <c r="F76" s="123"/>
      <c r="G76" s="124"/>
      <c r="H76" s="125" t="s">
        <v>134</v>
      </c>
      <c r="I76" s="99"/>
      <c r="J76" s="126" t="n">
        <f aca="false">SUM(I49:I75)</f>
        <v>0</v>
      </c>
      <c r="K76" s="127"/>
    </row>
    <row r="77" customFormat="false" ht="13.5" hidden="false" customHeight="true" outlineLevel="0" collapsed="false">
      <c r="A77" s="163"/>
      <c r="B77" s="164"/>
      <c r="C77" s="165"/>
      <c r="D77" s="165"/>
      <c r="E77" s="165"/>
      <c r="F77" s="166" t="s">
        <v>135</v>
      </c>
      <c r="G77" s="166"/>
      <c r="H77" s="167"/>
      <c r="I77" s="168"/>
      <c r="J77" s="169"/>
      <c r="K77" s="170"/>
    </row>
    <row r="78" customFormat="false" ht="13.5" hidden="false" customHeight="true" outlineLevel="0" collapsed="false">
      <c r="A78" s="79"/>
      <c r="B78" s="141" t="n">
        <v>1</v>
      </c>
      <c r="C78" s="86" t="n">
        <v>1</v>
      </c>
      <c r="D78" s="87" t="s">
        <v>44</v>
      </c>
      <c r="E78" s="87"/>
      <c r="F78" s="88" t="s">
        <v>136</v>
      </c>
      <c r="G78" s="88"/>
      <c r="H78" s="143" t="s">
        <v>137</v>
      </c>
      <c r="I78" s="90"/>
      <c r="J78" s="91" t="n">
        <v>168</v>
      </c>
      <c r="K78" s="92" t="n">
        <f aca="false">I78*J78</f>
        <v>0</v>
      </c>
    </row>
    <row r="79" customFormat="false" ht="13.5" hidden="false" customHeight="true" outlineLevel="0" collapsed="false">
      <c r="A79" s="79"/>
      <c r="B79" s="141" t="n">
        <v>1</v>
      </c>
      <c r="C79" s="86" t="n">
        <v>1</v>
      </c>
      <c r="D79" s="87" t="s">
        <v>44</v>
      </c>
      <c r="E79" s="86"/>
      <c r="F79" s="88" t="s">
        <v>138</v>
      </c>
      <c r="G79" s="88"/>
      <c r="H79" s="143" t="s">
        <v>139</v>
      </c>
      <c r="I79" s="90"/>
      <c r="J79" s="91" t="n">
        <v>168</v>
      </c>
      <c r="K79" s="92" t="n">
        <f aca="false">I79*J79</f>
        <v>0</v>
      </c>
    </row>
    <row r="80" customFormat="false" ht="13.5" hidden="false" customHeight="true" outlineLevel="0" collapsed="false">
      <c r="A80" s="79"/>
      <c r="B80" s="141" t="n">
        <v>1</v>
      </c>
      <c r="C80" s="86" t="n">
        <v>1</v>
      </c>
      <c r="D80" s="87" t="s">
        <v>44</v>
      </c>
      <c r="E80" s="86"/>
      <c r="F80" s="88" t="s">
        <v>140</v>
      </c>
      <c r="G80" s="88"/>
      <c r="H80" s="143" t="s">
        <v>141</v>
      </c>
      <c r="I80" s="90"/>
      <c r="J80" s="91" t="n">
        <v>168</v>
      </c>
      <c r="K80" s="92" t="n">
        <f aca="false">I80*J80</f>
        <v>0</v>
      </c>
    </row>
    <row r="81" customFormat="false" ht="13.5" hidden="false" customHeight="true" outlineLevel="0" collapsed="false">
      <c r="A81" s="171"/>
      <c r="B81" s="135" t="n">
        <v>1</v>
      </c>
      <c r="C81" s="136" t="n">
        <v>1</v>
      </c>
      <c r="D81" s="136" t="s">
        <v>44</v>
      </c>
      <c r="E81" s="136"/>
      <c r="F81" s="148" t="s">
        <v>142</v>
      </c>
      <c r="G81" s="148"/>
      <c r="H81" s="138" t="s">
        <v>143</v>
      </c>
      <c r="I81" s="139"/>
      <c r="J81" s="150" t="n">
        <v>168</v>
      </c>
      <c r="K81" s="127" t="n">
        <f aca="false">+J81*I81</f>
        <v>0</v>
      </c>
    </row>
    <row r="82" customFormat="false" ht="13.5" hidden="false" customHeight="true" outlineLevel="0" collapsed="false">
      <c r="A82" s="171"/>
      <c r="B82" s="135" t="n">
        <v>1</v>
      </c>
      <c r="C82" s="136" t="n">
        <v>1</v>
      </c>
      <c r="D82" s="136" t="s">
        <v>44</v>
      </c>
      <c r="E82" s="136"/>
      <c r="F82" s="148" t="s">
        <v>144</v>
      </c>
      <c r="G82" s="148"/>
      <c r="H82" s="138" t="s">
        <v>145</v>
      </c>
      <c r="I82" s="139"/>
      <c r="J82" s="150" t="n">
        <v>168</v>
      </c>
      <c r="K82" s="127" t="n">
        <f aca="false">+J82*I82</f>
        <v>0</v>
      </c>
    </row>
    <row r="83" customFormat="false" ht="13.5" hidden="false" customHeight="true" outlineLevel="0" collapsed="false">
      <c r="A83" s="171"/>
      <c r="B83" s="135" t="n">
        <v>1</v>
      </c>
      <c r="C83" s="136" t="n">
        <v>1</v>
      </c>
      <c r="D83" s="136" t="s">
        <v>44</v>
      </c>
      <c r="E83" s="136"/>
      <c r="F83" s="148" t="s">
        <v>146</v>
      </c>
      <c r="G83" s="148"/>
      <c r="H83" s="138" t="s">
        <v>147</v>
      </c>
      <c r="I83" s="139"/>
      <c r="J83" s="150" t="n">
        <v>168</v>
      </c>
      <c r="K83" s="127" t="n">
        <f aca="false">+J83*I83</f>
        <v>0</v>
      </c>
    </row>
    <row r="84" customFormat="false" ht="13.5" hidden="false" customHeight="true" outlineLevel="0" collapsed="false">
      <c r="A84" s="79"/>
      <c r="B84" s="141" t="n">
        <v>1</v>
      </c>
      <c r="C84" s="86" t="n">
        <v>1</v>
      </c>
      <c r="D84" s="87" t="s">
        <v>44</v>
      </c>
      <c r="E84" s="86"/>
      <c r="F84" s="88" t="s">
        <v>148</v>
      </c>
      <c r="G84" s="88"/>
      <c r="H84" s="143" t="s">
        <v>149</v>
      </c>
      <c r="I84" s="90"/>
      <c r="J84" s="91" t="n">
        <v>168</v>
      </c>
      <c r="K84" s="92" t="n">
        <f aca="false">I84*J84</f>
        <v>0</v>
      </c>
    </row>
    <row r="85" customFormat="false" ht="13.5" hidden="false" customHeight="true" outlineLevel="0" collapsed="false">
      <c r="A85" s="79"/>
      <c r="B85" s="141" t="n">
        <v>1</v>
      </c>
      <c r="C85" s="86" t="n">
        <v>1</v>
      </c>
      <c r="D85" s="87" t="s">
        <v>44</v>
      </c>
      <c r="E85" s="86"/>
      <c r="F85" s="88" t="s">
        <v>150</v>
      </c>
      <c r="G85" s="88"/>
      <c r="H85" s="143" t="s">
        <v>151</v>
      </c>
      <c r="I85" s="90"/>
      <c r="J85" s="91" t="n">
        <v>168</v>
      </c>
      <c r="K85" s="92" t="n">
        <f aca="false">I85*J85</f>
        <v>0</v>
      </c>
    </row>
    <row r="86" customFormat="false" ht="12.8" hidden="false" customHeight="false" outlineLevel="0" collapsed="false">
      <c r="A86" s="163"/>
      <c r="B86" s="172"/>
      <c r="C86" s="173"/>
      <c r="D86" s="173"/>
      <c r="E86" s="173"/>
      <c r="F86" s="174"/>
      <c r="G86" s="175"/>
      <c r="H86" s="176" t="s">
        <v>152</v>
      </c>
      <c r="I86" s="177"/>
      <c r="J86" s="178" t="n">
        <f aca="false">SUM(I81:I83)</f>
        <v>0</v>
      </c>
      <c r="K86" s="179"/>
    </row>
    <row r="87" customFormat="false" ht="13.5" hidden="false" customHeight="true" outlineLevel="0" collapsed="false">
      <c r="A87" s="2"/>
      <c r="B87" s="128"/>
      <c r="C87" s="129"/>
      <c r="D87" s="129"/>
      <c r="E87" s="129"/>
      <c r="F87" s="130" t="s">
        <v>153</v>
      </c>
      <c r="G87" s="130"/>
      <c r="H87" s="131"/>
      <c r="I87" s="159"/>
      <c r="J87" s="160"/>
      <c r="K87" s="161"/>
    </row>
    <row r="88" customFormat="false" ht="13.5" hidden="false" customHeight="true" outlineLevel="0" collapsed="false">
      <c r="A88" s="2"/>
      <c r="B88" s="135" t="n">
        <v>1</v>
      </c>
      <c r="C88" s="136" t="n">
        <v>1</v>
      </c>
      <c r="D88" s="106" t="s">
        <v>44</v>
      </c>
      <c r="E88" s="136"/>
      <c r="F88" s="148" t="s">
        <v>154</v>
      </c>
      <c r="G88" s="148"/>
      <c r="H88" s="138" t="s">
        <v>155</v>
      </c>
      <c r="I88" s="139"/>
      <c r="J88" s="150" t="n">
        <v>198</v>
      </c>
      <c r="K88" s="127" t="n">
        <f aca="false">I88*J88</f>
        <v>0</v>
      </c>
    </row>
    <row r="89" customFormat="false" ht="13.5" hidden="false" customHeight="true" outlineLevel="0" collapsed="false">
      <c r="A89" s="2"/>
      <c r="B89" s="135" t="n">
        <v>1</v>
      </c>
      <c r="C89" s="136" t="n">
        <v>1</v>
      </c>
      <c r="D89" s="106" t="s">
        <v>44</v>
      </c>
      <c r="E89" s="136"/>
      <c r="F89" s="148" t="s">
        <v>156</v>
      </c>
      <c r="G89" s="148"/>
      <c r="H89" s="138" t="s">
        <v>157</v>
      </c>
      <c r="I89" s="139"/>
      <c r="J89" s="150" t="n">
        <v>198</v>
      </c>
      <c r="K89" s="127" t="n">
        <f aca="false">I89*J89</f>
        <v>0</v>
      </c>
    </row>
    <row r="90" customFormat="false" ht="13.5" hidden="false" customHeight="true" outlineLevel="0" collapsed="false">
      <c r="A90" s="2"/>
      <c r="B90" s="135" t="n">
        <v>1</v>
      </c>
      <c r="C90" s="136" t="n">
        <v>1</v>
      </c>
      <c r="D90" s="106" t="s">
        <v>44</v>
      </c>
      <c r="E90" s="136"/>
      <c r="F90" s="148" t="s">
        <v>158</v>
      </c>
      <c r="G90" s="148"/>
      <c r="H90" s="138" t="s">
        <v>159</v>
      </c>
      <c r="I90" s="139"/>
      <c r="J90" s="150" t="n">
        <v>198</v>
      </c>
      <c r="K90" s="127" t="n">
        <f aca="false">I90*J90</f>
        <v>0</v>
      </c>
    </row>
    <row r="91" customFormat="false" ht="13.5" hidden="false" customHeight="true" outlineLevel="0" collapsed="false">
      <c r="A91" s="2"/>
      <c r="B91" s="135" t="n">
        <v>1</v>
      </c>
      <c r="C91" s="136" t="n">
        <v>1</v>
      </c>
      <c r="D91" s="106" t="s">
        <v>44</v>
      </c>
      <c r="E91" s="136"/>
      <c r="F91" s="148" t="s">
        <v>160</v>
      </c>
      <c r="G91" s="148"/>
      <c r="H91" s="138" t="s">
        <v>161</v>
      </c>
      <c r="I91" s="139"/>
      <c r="J91" s="150" t="n">
        <v>198</v>
      </c>
      <c r="K91" s="127" t="n">
        <f aca="false">I91*J91</f>
        <v>0</v>
      </c>
    </row>
    <row r="92" customFormat="false" ht="13.5" hidden="false" customHeight="true" outlineLevel="0" collapsed="false">
      <c r="A92" s="2"/>
      <c r="B92" s="135" t="n">
        <v>1</v>
      </c>
      <c r="C92" s="136" t="n">
        <v>1</v>
      </c>
      <c r="D92" s="106" t="s">
        <v>44</v>
      </c>
      <c r="E92" s="136"/>
      <c r="F92" s="148" t="s">
        <v>162</v>
      </c>
      <c r="G92" s="148"/>
      <c r="H92" s="138" t="s">
        <v>163</v>
      </c>
      <c r="I92" s="139"/>
      <c r="J92" s="150" t="n">
        <v>198</v>
      </c>
      <c r="K92" s="127" t="n">
        <f aca="false">I92*J92</f>
        <v>0</v>
      </c>
    </row>
    <row r="93" customFormat="false" ht="13.5" hidden="false" customHeight="true" outlineLevel="0" collapsed="false">
      <c r="A93" s="2"/>
      <c r="B93" s="135" t="n">
        <v>1</v>
      </c>
      <c r="C93" s="136" t="n">
        <v>1</v>
      </c>
      <c r="D93" s="106" t="s">
        <v>44</v>
      </c>
      <c r="E93" s="136"/>
      <c r="F93" s="148" t="s">
        <v>164</v>
      </c>
      <c r="G93" s="148"/>
      <c r="H93" s="138" t="s">
        <v>165</v>
      </c>
      <c r="I93" s="139"/>
      <c r="J93" s="150" t="n">
        <v>198</v>
      </c>
      <c r="K93" s="127" t="n">
        <f aca="false">I93*J93</f>
        <v>0</v>
      </c>
    </row>
    <row r="94" customFormat="false" ht="13.5" hidden="false" customHeight="true" outlineLevel="0" collapsed="false">
      <c r="A94" s="2"/>
      <c r="B94" s="135" t="n">
        <v>1</v>
      </c>
      <c r="C94" s="136" t="n">
        <v>1</v>
      </c>
      <c r="D94" s="106" t="s">
        <v>44</v>
      </c>
      <c r="E94" s="136"/>
      <c r="F94" s="148" t="s">
        <v>166</v>
      </c>
      <c r="G94" s="148"/>
      <c r="H94" s="138" t="s">
        <v>167</v>
      </c>
      <c r="I94" s="139"/>
      <c r="J94" s="150" t="n">
        <v>198</v>
      </c>
      <c r="K94" s="127" t="n">
        <f aca="false">I94*J94</f>
        <v>0</v>
      </c>
    </row>
    <row r="95" customFormat="false" ht="13.5" hidden="false" customHeight="true" outlineLevel="0" collapsed="false">
      <c r="A95" s="2"/>
      <c r="B95" s="135" t="n">
        <v>1</v>
      </c>
      <c r="C95" s="136" t="n">
        <v>1</v>
      </c>
      <c r="D95" s="106" t="s">
        <v>44</v>
      </c>
      <c r="E95" s="136"/>
      <c r="F95" s="148" t="s">
        <v>168</v>
      </c>
      <c r="G95" s="148"/>
      <c r="H95" s="138" t="s">
        <v>169</v>
      </c>
      <c r="I95" s="139"/>
      <c r="J95" s="150" t="n">
        <v>198</v>
      </c>
      <c r="K95" s="127" t="n">
        <f aca="false">I95*J95</f>
        <v>0</v>
      </c>
    </row>
    <row r="96" customFormat="false" ht="13.5" hidden="false" customHeight="true" outlineLevel="0" collapsed="false">
      <c r="A96" s="2"/>
      <c r="B96" s="135" t="n">
        <v>1</v>
      </c>
      <c r="C96" s="136" t="n">
        <v>1</v>
      </c>
      <c r="D96" s="106" t="s">
        <v>44</v>
      </c>
      <c r="E96" s="136"/>
      <c r="F96" s="148" t="s">
        <v>170</v>
      </c>
      <c r="G96" s="148"/>
      <c r="H96" s="138" t="s">
        <v>171</v>
      </c>
      <c r="I96" s="139"/>
      <c r="J96" s="150" t="n">
        <v>198</v>
      </c>
      <c r="K96" s="127" t="n">
        <f aca="false">I96*J96</f>
        <v>0</v>
      </c>
    </row>
    <row r="97" customFormat="false" ht="13.5" hidden="false" customHeight="true" outlineLevel="0" collapsed="false">
      <c r="A97" s="2"/>
      <c r="B97" s="135" t="n">
        <v>1</v>
      </c>
      <c r="C97" s="136" t="n">
        <v>1</v>
      </c>
      <c r="D97" s="106" t="s">
        <v>44</v>
      </c>
      <c r="E97" s="136"/>
      <c r="F97" s="148" t="s">
        <v>172</v>
      </c>
      <c r="G97" s="148"/>
      <c r="H97" s="138" t="s">
        <v>173</v>
      </c>
      <c r="I97" s="139"/>
      <c r="J97" s="150" t="n">
        <v>198</v>
      </c>
      <c r="K97" s="127" t="n">
        <f aca="false">I97*J97</f>
        <v>0</v>
      </c>
    </row>
    <row r="98" customFormat="false" ht="12.8" hidden="false" customHeight="false" outlineLevel="0" collapsed="false">
      <c r="A98" s="2"/>
      <c r="B98" s="162"/>
      <c r="C98" s="122"/>
      <c r="D98" s="122"/>
      <c r="E98" s="122"/>
      <c r="F98" s="123"/>
      <c r="G98" s="124"/>
      <c r="H98" s="125" t="s">
        <v>174</v>
      </c>
      <c r="I98" s="99"/>
      <c r="J98" s="126" t="n">
        <f aca="false">SUM(I69:I97)</f>
        <v>0</v>
      </c>
      <c r="K98" s="127"/>
    </row>
    <row r="99" customFormat="false" ht="13.5" hidden="false" customHeight="true" outlineLevel="0" collapsed="false">
      <c r="A99" s="2"/>
      <c r="B99" s="128"/>
      <c r="C99" s="129"/>
      <c r="D99" s="129"/>
      <c r="E99" s="129"/>
      <c r="F99" s="130" t="s">
        <v>175</v>
      </c>
      <c r="G99" s="130"/>
      <c r="H99" s="131"/>
      <c r="I99" s="159"/>
      <c r="J99" s="160"/>
      <c r="K99" s="161"/>
    </row>
    <row r="100" customFormat="false" ht="13.5" hidden="false" customHeight="true" outlineLevel="0" collapsed="false">
      <c r="A100" s="2"/>
      <c r="B100" s="135" t="n">
        <v>1</v>
      </c>
      <c r="C100" s="136" t="n">
        <v>1</v>
      </c>
      <c r="D100" s="106" t="s">
        <v>44</v>
      </c>
      <c r="E100" s="136"/>
      <c r="F100" s="148" t="s">
        <v>176</v>
      </c>
      <c r="G100" s="148"/>
      <c r="H100" s="138" t="s">
        <v>177</v>
      </c>
      <c r="I100" s="139"/>
      <c r="J100" s="150" t="n">
        <v>198</v>
      </c>
      <c r="K100" s="127" t="n">
        <f aca="false">I100*J100</f>
        <v>0</v>
      </c>
    </row>
    <row r="101" customFormat="false" ht="13.5" hidden="false" customHeight="true" outlineLevel="0" collapsed="false">
      <c r="A101" s="2"/>
      <c r="B101" s="135" t="n">
        <v>1</v>
      </c>
      <c r="C101" s="136" t="n">
        <v>1</v>
      </c>
      <c r="D101" s="106" t="s">
        <v>44</v>
      </c>
      <c r="E101" s="136"/>
      <c r="F101" s="148" t="s">
        <v>178</v>
      </c>
      <c r="G101" s="148"/>
      <c r="H101" s="138" t="s">
        <v>179</v>
      </c>
      <c r="I101" s="139"/>
      <c r="J101" s="150" t="n">
        <v>198</v>
      </c>
      <c r="K101" s="127" t="n">
        <f aca="false">I101*J101</f>
        <v>0</v>
      </c>
    </row>
    <row r="102" customFormat="false" ht="13.5" hidden="false" customHeight="true" outlineLevel="0" collapsed="false">
      <c r="A102" s="2"/>
      <c r="B102" s="135" t="n">
        <v>1</v>
      </c>
      <c r="C102" s="136" t="n">
        <v>1</v>
      </c>
      <c r="D102" s="106" t="s">
        <v>44</v>
      </c>
      <c r="E102" s="136"/>
      <c r="F102" s="148" t="s">
        <v>180</v>
      </c>
      <c r="G102" s="148"/>
      <c r="H102" s="138" t="s">
        <v>181</v>
      </c>
      <c r="I102" s="139"/>
      <c r="J102" s="150" t="n">
        <v>198</v>
      </c>
      <c r="K102" s="127" t="n">
        <f aca="false">I102*J102</f>
        <v>0</v>
      </c>
    </row>
    <row r="103" customFormat="false" ht="13.5" hidden="false" customHeight="true" outlineLevel="0" collapsed="false">
      <c r="A103" s="2"/>
      <c r="B103" s="135" t="n">
        <v>1</v>
      </c>
      <c r="C103" s="136" t="n">
        <v>1</v>
      </c>
      <c r="D103" s="106" t="s">
        <v>44</v>
      </c>
      <c r="E103" s="136"/>
      <c r="F103" s="148" t="s">
        <v>182</v>
      </c>
      <c r="G103" s="148"/>
      <c r="H103" s="138" t="s">
        <v>183</v>
      </c>
      <c r="I103" s="139"/>
      <c r="J103" s="150" t="n">
        <v>198</v>
      </c>
      <c r="K103" s="127" t="n">
        <f aca="false">I103*J103</f>
        <v>0</v>
      </c>
    </row>
    <row r="104" customFormat="false" ht="13.5" hidden="false" customHeight="true" outlineLevel="0" collapsed="false">
      <c r="A104" s="2"/>
      <c r="B104" s="135" t="n">
        <v>1</v>
      </c>
      <c r="C104" s="136" t="n">
        <v>1</v>
      </c>
      <c r="D104" s="106" t="s">
        <v>44</v>
      </c>
      <c r="E104" s="136"/>
      <c r="F104" s="148" t="s">
        <v>184</v>
      </c>
      <c r="G104" s="148"/>
      <c r="H104" s="138" t="s">
        <v>185</v>
      </c>
      <c r="I104" s="139"/>
      <c r="J104" s="150" t="n">
        <v>198</v>
      </c>
      <c r="K104" s="127" t="n">
        <f aca="false">I104*J104</f>
        <v>0</v>
      </c>
    </row>
    <row r="105" customFormat="false" ht="13.5" hidden="false" customHeight="true" outlineLevel="0" collapsed="false">
      <c r="A105" s="2"/>
      <c r="B105" s="135" t="n">
        <v>1</v>
      </c>
      <c r="C105" s="136" t="n">
        <v>1</v>
      </c>
      <c r="D105" s="106" t="s">
        <v>44</v>
      </c>
      <c r="E105" s="136"/>
      <c r="F105" s="148" t="s">
        <v>186</v>
      </c>
      <c r="G105" s="148"/>
      <c r="H105" s="138" t="s">
        <v>187</v>
      </c>
      <c r="I105" s="139"/>
      <c r="J105" s="150" t="n">
        <v>198</v>
      </c>
      <c r="K105" s="127" t="n">
        <f aca="false">I105*J105</f>
        <v>0</v>
      </c>
    </row>
    <row r="106" customFormat="false" ht="12.8" hidden="false" customHeight="false" outlineLevel="0" collapsed="false">
      <c r="A106" s="2"/>
      <c r="B106" s="162"/>
      <c r="C106" s="122"/>
      <c r="D106" s="122"/>
      <c r="E106" s="122"/>
      <c r="F106" s="123"/>
      <c r="G106" s="124"/>
      <c r="H106" s="125" t="s">
        <v>188</v>
      </c>
      <c r="I106" s="99"/>
      <c r="J106" s="126" t="n">
        <f aca="false">SUM(I88:I105)</f>
        <v>0</v>
      </c>
      <c r="K106" s="127"/>
    </row>
    <row r="107" customFormat="false" ht="13.5" hidden="false" customHeight="true" outlineLevel="0" collapsed="false">
      <c r="A107" s="163"/>
      <c r="B107" s="164"/>
      <c r="C107" s="165"/>
      <c r="D107" s="165"/>
      <c r="E107" s="165"/>
      <c r="F107" s="166" t="s">
        <v>189</v>
      </c>
      <c r="G107" s="166"/>
      <c r="H107" s="167"/>
      <c r="I107" s="168"/>
      <c r="J107" s="169"/>
      <c r="K107" s="170"/>
    </row>
    <row r="108" customFormat="false" ht="13.5" hidden="false" customHeight="true" outlineLevel="0" collapsed="false">
      <c r="A108" s="180"/>
      <c r="B108" s="181" t="n">
        <v>1</v>
      </c>
      <c r="C108" s="182" t="n">
        <v>1</v>
      </c>
      <c r="D108" s="182" t="s">
        <v>44</v>
      </c>
      <c r="E108" s="182"/>
      <c r="F108" s="183" t="s">
        <v>190</v>
      </c>
      <c r="G108" s="183"/>
      <c r="H108" s="184" t="s">
        <v>191</v>
      </c>
      <c r="I108" s="185"/>
      <c r="J108" s="186" t="n">
        <v>198</v>
      </c>
      <c r="K108" s="179" t="n">
        <f aca="false">+J108*I108</f>
        <v>0</v>
      </c>
    </row>
    <row r="109" customFormat="false" ht="12.8" hidden="false" customHeight="false" outlineLevel="0" collapsed="false">
      <c r="A109" s="163"/>
      <c r="B109" s="172"/>
      <c r="C109" s="173"/>
      <c r="D109" s="173"/>
      <c r="E109" s="173"/>
      <c r="F109" s="174"/>
      <c r="G109" s="175"/>
      <c r="H109" s="176" t="s">
        <v>152</v>
      </c>
      <c r="I109" s="177"/>
      <c r="J109" s="178" t="n">
        <f aca="false">SUM(I108:I108)</f>
        <v>0</v>
      </c>
      <c r="K109" s="179"/>
    </row>
    <row r="110" customFormat="false" ht="13.5" hidden="false" customHeight="true" outlineLevel="0" collapsed="false">
      <c r="A110" s="2"/>
      <c r="B110" s="128"/>
      <c r="C110" s="129"/>
      <c r="D110" s="129"/>
      <c r="E110" s="129"/>
      <c r="F110" s="130" t="s">
        <v>192</v>
      </c>
      <c r="G110" s="130"/>
      <c r="H110" s="131"/>
      <c r="I110" s="159"/>
      <c r="J110" s="160"/>
      <c r="K110" s="161"/>
    </row>
    <row r="111" customFormat="false" ht="13.5" hidden="false" customHeight="true" outlineLevel="0" collapsed="false">
      <c r="A111" s="2"/>
      <c r="B111" s="135" t="n">
        <v>1</v>
      </c>
      <c r="C111" s="136" t="n">
        <v>1</v>
      </c>
      <c r="D111" s="106" t="s">
        <v>44</v>
      </c>
      <c r="E111" s="136"/>
      <c r="F111" s="148" t="s">
        <v>193</v>
      </c>
      <c r="G111" s="148"/>
      <c r="H111" s="138" t="s">
        <v>194</v>
      </c>
      <c r="I111" s="139"/>
      <c r="J111" s="150" t="n">
        <v>206</v>
      </c>
      <c r="K111" s="127" t="n">
        <f aca="false">I111*J111</f>
        <v>0</v>
      </c>
    </row>
    <row r="112" customFormat="false" ht="13.5" hidden="false" customHeight="true" outlineLevel="0" collapsed="false">
      <c r="A112" s="2"/>
      <c r="B112" s="135" t="n">
        <v>1</v>
      </c>
      <c r="C112" s="136" t="n">
        <v>1</v>
      </c>
      <c r="D112" s="106" t="s">
        <v>44</v>
      </c>
      <c r="E112" s="136"/>
      <c r="F112" s="148" t="s">
        <v>195</v>
      </c>
      <c r="G112" s="148"/>
      <c r="H112" s="138" t="s">
        <v>196</v>
      </c>
      <c r="I112" s="139"/>
      <c r="J112" s="150" t="n">
        <v>206</v>
      </c>
      <c r="K112" s="127" t="n">
        <f aca="false">I112*J112</f>
        <v>0</v>
      </c>
    </row>
    <row r="113" customFormat="false" ht="13.5" hidden="false" customHeight="true" outlineLevel="0" collapsed="false">
      <c r="A113" s="2"/>
      <c r="B113" s="135" t="n">
        <v>1</v>
      </c>
      <c r="C113" s="136" t="n">
        <v>1</v>
      </c>
      <c r="D113" s="106" t="s">
        <v>44</v>
      </c>
      <c r="E113" s="136"/>
      <c r="F113" s="148" t="s">
        <v>197</v>
      </c>
      <c r="G113" s="148"/>
      <c r="H113" s="138" t="s">
        <v>198</v>
      </c>
      <c r="I113" s="139"/>
      <c r="J113" s="150" t="n">
        <v>206</v>
      </c>
      <c r="K113" s="127" t="n">
        <f aca="false">I113*J113</f>
        <v>0</v>
      </c>
    </row>
    <row r="114" customFormat="false" ht="13.5" hidden="false" customHeight="true" outlineLevel="0" collapsed="false">
      <c r="A114" s="2"/>
      <c r="B114" s="135" t="n">
        <v>1</v>
      </c>
      <c r="C114" s="136" t="n">
        <v>1</v>
      </c>
      <c r="D114" s="106" t="s">
        <v>44</v>
      </c>
      <c r="E114" s="136"/>
      <c r="F114" s="148" t="s">
        <v>199</v>
      </c>
      <c r="G114" s="148"/>
      <c r="H114" s="138" t="s">
        <v>200</v>
      </c>
      <c r="I114" s="139"/>
      <c r="J114" s="150" t="n">
        <v>206</v>
      </c>
      <c r="K114" s="127" t="n">
        <f aca="false">I114*J114</f>
        <v>0</v>
      </c>
    </row>
    <row r="115" customFormat="false" ht="12.8" hidden="false" customHeight="false" outlineLevel="0" collapsed="false">
      <c r="A115" s="2"/>
      <c r="B115" s="162"/>
      <c r="C115" s="122"/>
      <c r="D115" s="122"/>
      <c r="E115" s="122"/>
      <c r="F115" s="123"/>
      <c r="G115" s="124"/>
      <c r="H115" s="125" t="s">
        <v>201</v>
      </c>
      <c r="I115" s="99"/>
      <c r="J115" s="126" t="n">
        <f aca="false">SUM(I100:I114)</f>
        <v>0</v>
      </c>
      <c r="K115" s="127"/>
    </row>
    <row r="116" customFormat="false" ht="13.5" hidden="false" customHeight="true" outlineLevel="0" collapsed="false">
      <c r="A116" s="2"/>
      <c r="B116" s="128"/>
      <c r="C116" s="129"/>
      <c r="D116" s="129"/>
      <c r="E116" s="129"/>
      <c r="F116" s="130" t="s">
        <v>202</v>
      </c>
      <c r="G116" s="130"/>
      <c r="H116" s="131"/>
      <c r="I116" s="159"/>
      <c r="J116" s="160"/>
      <c r="K116" s="161"/>
    </row>
    <row r="117" customFormat="false" ht="13.5" hidden="false" customHeight="true" outlineLevel="0" collapsed="false">
      <c r="A117" s="2"/>
      <c r="B117" s="135" t="n">
        <v>1</v>
      </c>
      <c r="C117" s="136" t="n">
        <v>1</v>
      </c>
      <c r="D117" s="106" t="s">
        <v>44</v>
      </c>
      <c r="E117" s="136"/>
      <c r="F117" s="148" t="s">
        <v>203</v>
      </c>
      <c r="G117" s="148"/>
      <c r="H117" s="138" t="s">
        <v>204</v>
      </c>
      <c r="I117" s="139"/>
      <c r="J117" s="150" t="n">
        <v>206</v>
      </c>
      <c r="K117" s="127" t="n">
        <f aca="false">I117*J117</f>
        <v>0</v>
      </c>
    </row>
    <row r="118" customFormat="false" ht="13.5" hidden="false" customHeight="true" outlineLevel="0" collapsed="false">
      <c r="A118" s="2"/>
      <c r="B118" s="135" t="n">
        <v>1</v>
      </c>
      <c r="C118" s="136" t="n">
        <v>1</v>
      </c>
      <c r="D118" s="106" t="s">
        <v>44</v>
      </c>
      <c r="E118" s="136"/>
      <c r="F118" s="148" t="s">
        <v>205</v>
      </c>
      <c r="G118" s="148"/>
      <c r="H118" s="138" t="s">
        <v>206</v>
      </c>
      <c r="I118" s="139"/>
      <c r="J118" s="150" t="n">
        <v>206</v>
      </c>
      <c r="K118" s="127" t="n">
        <f aca="false">I118*J118</f>
        <v>0</v>
      </c>
    </row>
    <row r="119" customFormat="false" ht="13.5" hidden="false" customHeight="true" outlineLevel="0" collapsed="false">
      <c r="A119" s="2"/>
      <c r="B119" s="135" t="n">
        <v>1</v>
      </c>
      <c r="C119" s="136" t="n">
        <v>1</v>
      </c>
      <c r="D119" s="106" t="s">
        <v>44</v>
      </c>
      <c r="E119" s="136"/>
      <c r="F119" s="148" t="s">
        <v>207</v>
      </c>
      <c r="G119" s="148"/>
      <c r="H119" s="138" t="s">
        <v>208</v>
      </c>
      <c r="I119" s="139"/>
      <c r="J119" s="150" t="n">
        <v>206</v>
      </c>
      <c r="K119" s="127" t="n">
        <f aca="false">I119*J119</f>
        <v>0</v>
      </c>
    </row>
    <row r="120" customFormat="false" ht="13.5" hidden="false" customHeight="true" outlineLevel="0" collapsed="false">
      <c r="A120" s="2"/>
      <c r="B120" s="135" t="n">
        <v>1</v>
      </c>
      <c r="C120" s="136" t="n">
        <v>1</v>
      </c>
      <c r="D120" s="106" t="s">
        <v>44</v>
      </c>
      <c r="E120" s="136"/>
      <c r="F120" s="148" t="s">
        <v>209</v>
      </c>
      <c r="G120" s="148"/>
      <c r="H120" s="138" t="s">
        <v>210</v>
      </c>
      <c r="I120" s="139"/>
      <c r="J120" s="150" t="n">
        <v>206</v>
      </c>
      <c r="K120" s="127" t="n">
        <f aca="false">I120*J120</f>
        <v>0</v>
      </c>
    </row>
    <row r="121" customFormat="false" ht="13.5" hidden="false" customHeight="true" outlineLevel="0" collapsed="false">
      <c r="A121" s="2"/>
      <c r="B121" s="135" t="n">
        <v>1</v>
      </c>
      <c r="C121" s="136" t="n">
        <v>1</v>
      </c>
      <c r="D121" s="106" t="s">
        <v>44</v>
      </c>
      <c r="E121" s="136"/>
      <c r="F121" s="148" t="s">
        <v>211</v>
      </c>
      <c r="G121" s="148"/>
      <c r="H121" s="138" t="s">
        <v>212</v>
      </c>
      <c r="I121" s="139"/>
      <c r="J121" s="150" t="n">
        <v>206</v>
      </c>
      <c r="K121" s="127" t="n">
        <f aca="false">I121*J121</f>
        <v>0</v>
      </c>
    </row>
    <row r="122" customFormat="false" ht="13.5" hidden="false" customHeight="true" outlineLevel="0" collapsed="false">
      <c r="A122" s="2"/>
      <c r="B122" s="135" t="n">
        <v>1</v>
      </c>
      <c r="C122" s="136" t="n">
        <v>1</v>
      </c>
      <c r="D122" s="106" t="s">
        <v>44</v>
      </c>
      <c r="E122" s="136"/>
      <c r="F122" s="148" t="s">
        <v>213</v>
      </c>
      <c r="G122" s="148"/>
      <c r="H122" s="138" t="s">
        <v>214</v>
      </c>
      <c r="I122" s="139"/>
      <c r="J122" s="150" t="n">
        <v>206</v>
      </c>
      <c r="K122" s="127" t="n">
        <f aca="false">I122*J122</f>
        <v>0</v>
      </c>
    </row>
    <row r="123" customFormat="false" ht="12.8" hidden="false" customHeight="false" outlineLevel="0" collapsed="false">
      <c r="A123" s="2"/>
      <c r="B123" s="162"/>
      <c r="C123" s="122"/>
      <c r="D123" s="122"/>
      <c r="E123" s="122"/>
      <c r="F123" s="123"/>
      <c r="G123" s="124"/>
      <c r="H123" s="125" t="s">
        <v>215</v>
      </c>
      <c r="I123" s="99"/>
      <c r="J123" s="126" t="n">
        <f aca="false">SUM(I111:I122)</f>
        <v>0</v>
      </c>
      <c r="K123" s="127"/>
    </row>
    <row r="124" customFormat="false" ht="13.5" hidden="false" customHeight="true" outlineLevel="0" collapsed="false">
      <c r="A124" s="2"/>
      <c r="B124" s="128"/>
      <c r="C124" s="129"/>
      <c r="D124" s="129"/>
      <c r="E124" s="129"/>
      <c r="F124" s="130" t="s">
        <v>216</v>
      </c>
      <c r="G124" s="130"/>
      <c r="H124" s="131"/>
      <c r="I124" s="132"/>
      <c r="J124" s="133"/>
      <c r="K124" s="134"/>
    </row>
    <row r="125" customFormat="false" ht="13.5" hidden="false" customHeight="true" outlineLevel="0" collapsed="false">
      <c r="A125" s="2"/>
      <c r="B125" s="135" t="n">
        <v>1</v>
      </c>
      <c r="C125" s="136" t="n">
        <v>1</v>
      </c>
      <c r="D125" s="187" t="s">
        <v>36</v>
      </c>
      <c r="E125" s="188"/>
      <c r="F125" s="137" t="s">
        <v>217</v>
      </c>
      <c r="G125" s="137"/>
      <c r="H125" s="138" t="s">
        <v>218</v>
      </c>
      <c r="I125" s="139"/>
      <c r="J125" s="150" t="n">
        <v>206</v>
      </c>
      <c r="K125" s="127" t="n">
        <f aca="false">I125*J125</f>
        <v>0</v>
      </c>
    </row>
    <row r="126" customFormat="false" ht="13.5" hidden="false" customHeight="true" outlineLevel="0" collapsed="false">
      <c r="A126" s="2"/>
      <c r="B126" s="135" t="n">
        <v>1</v>
      </c>
      <c r="C126" s="136" t="n">
        <v>1</v>
      </c>
      <c r="D126" s="187" t="s">
        <v>36</v>
      </c>
      <c r="E126" s="188"/>
      <c r="F126" s="137" t="s">
        <v>219</v>
      </c>
      <c r="G126" s="137"/>
      <c r="H126" s="138" t="s">
        <v>220</v>
      </c>
      <c r="I126" s="139"/>
      <c r="J126" s="150" t="n">
        <v>206</v>
      </c>
      <c r="K126" s="127" t="n">
        <f aca="false">I126*J126</f>
        <v>0</v>
      </c>
    </row>
    <row r="127" customFormat="false" ht="13.5" hidden="false" customHeight="true" outlineLevel="0" collapsed="false">
      <c r="A127" s="2"/>
      <c r="B127" s="135" t="n">
        <v>1</v>
      </c>
      <c r="C127" s="136" t="n">
        <v>1</v>
      </c>
      <c r="D127" s="187" t="s">
        <v>36</v>
      </c>
      <c r="E127" s="188"/>
      <c r="F127" s="137" t="s">
        <v>221</v>
      </c>
      <c r="G127" s="137"/>
      <c r="H127" s="138" t="s">
        <v>222</v>
      </c>
      <c r="I127" s="139"/>
      <c r="J127" s="150" t="n">
        <v>206</v>
      </c>
      <c r="K127" s="127" t="n">
        <f aca="false">I127*J127</f>
        <v>0</v>
      </c>
    </row>
    <row r="128" customFormat="false" ht="13.5" hidden="false" customHeight="true" outlineLevel="0" collapsed="false">
      <c r="A128" s="2"/>
      <c r="B128" s="135" t="n">
        <v>1</v>
      </c>
      <c r="C128" s="136" t="n">
        <v>1</v>
      </c>
      <c r="D128" s="187" t="s">
        <v>36</v>
      </c>
      <c r="E128" s="188"/>
      <c r="F128" s="137" t="s">
        <v>223</v>
      </c>
      <c r="G128" s="137"/>
      <c r="H128" s="138" t="s">
        <v>224</v>
      </c>
      <c r="I128" s="139"/>
      <c r="J128" s="150" t="n">
        <v>206</v>
      </c>
      <c r="K128" s="127" t="n">
        <f aca="false">I128*J128</f>
        <v>0</v>
      </c>
    </row>
    <row r="129" customFormat="false" ht="13.5" hidden="false" customHeight="true" outlineLevel="0" collapsed="false">
      <c r="A129" s="2"/>
      <c r="B129" s="135" t="n">
        <v>1</v>
      </c>
      <c r="C129" s="136" t="n">
        <v>1</v>
      </c>
      <c r="D129" s="187" t="s">
        <v>36</v>
      </c>
      <c r="E129" s="188"/>
      <c r="F129" s="137" t="s">
        <v>225</v>
      </c>
      <c r="G129" s="137"/>
      <c r="H129" s="138" t="s">
        <v>226</v>
      </c>
      <c r="I129" s="139"/>
      <c r="J129" s="150" t="n">
        <v>206</v>
      </c>
      <c r="K129" s="127" t="n">
        <f aca="false">I129*J129</f>
        <v>0</v>
      </c>
    </row>
    <row r="130" customFormat="false" ht="13.5" hidden="false" customHeight="true" outlineLevel="0" collapsed="false">
      <c r="A130" s="2"/>
      <c r="B130" s="135" t="n">
        <v>1</v>
      </c>
      <c r="C130" s="136" t="n">
        <v>1</v>
      </c>
      <c r="D130" s="187" t="s">
        <v>36</v>
      </c>
      <c r="E130" s="188"/>
      <c r="F130" s="137" t="s">
        <v>227</v>
      </c>
      <c r="G130" s="137"/>
      <c r="H130" s="138" t="s">
        <v>228</v>
      </c>
      <c r="I130" s="139"/>
      <c r="J130" s="150" t="n">
        <v>206</v>
      </c>
      <c r="K130" s="127" t="n">
        <f aca="false">I130*J130</f>
        <v>0</v>
      </c>
    </row>
    <row r="131" customFormat="false" ht="13.5" hidden="false" customHeight="true" outlineLevel="0" collapsed="false">
      <c r="A131" s="2"/>
      <c r="B131" s="135" t="n">
        <v>1</v>
      </c>
      <c r="C131" s="136" t="n">
        <v>1</v>
      </c>
      <c r="D131" s="187" t="s">
        <v>36</v>
      </c>
      <c r="E131" s="188"/>
      <c r="F131" s="137" t="s">
        <v>229</v>
      </c>
      <c r="G131" s="137"/>
      <c r="H131" s="138" t="s">
        <v>230</v>
      </c>
      <c r="I131" s="139"/>
      <c r="J131" s="150" t="n">
        <v>206</v>
      </c>
      <c r="K131" s="127" t="n">
        <f aca="false">I131*J131</f>
        <v>0</v>
      </c>
    </row>
    <row r="132" customFormat="false" ht="13.5" hidden="false" customHeight="true" outlineLevel="0" collapsed="false">
      <c r="A132" s="2"/>
      <c r="B132" s="135" t="n">
        <v>1</v>
      </c>
      <c r="C132" s="136" t="n">
        <v>1</v>
      </c>
      <c r="D132" s="187" t="s">
        <v>36</v>
      </c>
      <c r="E132" s="188"/>
      <c r="F132" s="137" t="s">
        <v>231</v>
      </c>
      <c r="G132" s="137"/>
      <c r="H132" s="138" t="s">
        <v>232</v>
      </c>
      <c r="I132" s="139"/>
      <c r="J132" s="150" t="n">
        <v>206</v>
      </c>
      <c r="K132" s="127" t="n">
        <f aca="false">I132*J132</f>
        <v>0</v>
      </c>
    </row>
    <row r="133" customFormat="false" ht="13.5" hidden="false" customHeight="true" outlineLevel="0" collapsed="false">
      <c r="A133" s="2"/>
      <c r="B133" s="135" t="n">
        <v>1</v>
      </c>
      <c r="C133" s="136" t="n">
        <v>1</v>
      </c>
      <c r="D133" s="187" t="s">
        <v>36</v>
      </c>
      <c r="E133" s="188"/>
      <c r="F133" s="137" t="s">
        <v>233</v>
      </c>
      <c r="G133" s="137"/>
      <c r="H133" s="138" t="s">
        <v>234</v>
      </c>
      <c r="I133" s="139"/>
      <c r="J133" s="150" t="n">
        <v>206</v>
      </c>
      <c r="K133" s="127" t="n">
        <f aca="false">I133*J133</f>
        <v>0</v>
      </c>
    </row>
    <row r="134" customFormat="false" ht="13.5" hidden="false" customHeight="true" outlineLevel="0" collapsed="false">
      <c r="A134" s="2"/>
      <c r="B134" s="135" t="n">
        <v>1</v>
      </c>
      <c r="C134" s="136" t="n">
        <v>1</v>
      </c>
      <c r="D134" s="187" t="s">
        <v>36</v>
      </c>
      <c r="E134" s="188"/>
      <c r="F134" s="137" t="s">
        <v>235</v>
      </c>
      <c r="G134" s="137"/>
      <c r="H134" s="138" t="s">
        <v>236</v>
      </c>
      <c r="I134" s="139"/>
      <c r="J134" s="150" t="n">
        <v>206</v>
      </c>
      <c r="K134" s="127" t="n">
        <f aca="false">I134*J134</f>
        <v>0</v>
      </c>
    </row>
    <row r="135" customFormat="false" ht="13.5" hidden="false" customHeight="true" outlineLevel="0" collapsed="false">
      <c r="A135" s="2"/>
      <c r="B135" s="135" t="n">
        <v>1</v>
      </c>
      <c r="C135" s="136" t="n">
        <v>1</v>
      </c>
      <c r="D135" s="187" t="s">
        <v>36</v>
      </c>
      <c r="E135" s="188"/>
      <c r="F135" s="137" t="s">
        <v>237</v>
      </c>
      <c r="G135" s="137"/>
      <c r="H135" s="138" t="s">
        <v>238</v>
      </c>
      <c r="I135" s="139"/>
      <c r="J135" s="150" t="n">
        <v>206</v>
      </c>
      <c r="K135" s="127" t="n">
        <f aca="false">I135*J135</f>
        <v>0</v>
      </c>
    </row>
    <row r="136" customFormat="false" ht="13.5" hidden="false" customHeight="true" outlineLevel="0" collapsed="false">
      <c r="A136" s="2"/>
      <c r="B136" s="135" t="n">
        <v>1</v>
      </c>
      <c r="C136" s="136" t="n">
        <v>1</v>
      </c>
      <c r="D136" s="187" t="s">
        <v>36</v>
      </c>
      <c r="E136" s="188"/>
      <c r="F136" s="137" t="s">
        <v>239</v>
      </c>
      <c r="G136" s="137"/>
      <c r="H136" s="138" t="s">
        <v>240</v>
      </c>
      <c r="I136" s="139"/>
      <c r="J136" s="150" t="n">
        <v>206</v>
      </c>
      <c r="K136" s="127" t="n">
        <f aca="false">I136*J136</f>
        <v>0</v>
      </c>
    </row>
    <row r="137" customFormat="false" ht="13.5" hidden="false" customHeight="true" outlineLevel="0" collapsed="false">
      <c r="A137" s="2"/>
      <c r="B137" s="135" t="n">
        <v>1</v>
      </c>
      <c r="C137" s="136" t="n">
        <v>1</v>
      </c>
      <c r="D137" s="187" t="s">
        <v>36</v>
      </c>
      <c r="E137" s="188"/>
      <c r="F137" s="137" t="s">
        <v>241</v>
      </c>
      <c r="G137" s="137"/>
      <c r="H137" s="138" t="s">
        <v>242</v>
      </c>
      <c r="I137" s="139"/>
      <c r="J137" s="150" t="n">
        <v>206</v>
      </c>
      <c r="K137" s="127" t="n">
        <f aca="false">I137*J137</f>
        <v>0</v>
      </c>
    </row>
    <row r="138" customFormat="false" ht="13.5" hidden="false" customHeight="true" outlineLevel="0" collapsed="false">
      <c r="A138" s="2"/>
      <c r="B138" s="135" t="n">
        <v>1</v>
      </c>
      <c r="C138" s="136" t="n">
        <v>1</v>
      </c>
      <c r="D138" s="187" t="s">
        <v>36</v>
      </c>
      <c r="E138" s="188"/>
      <c r="F138" s="137" t="s">
        <v>243</v>
      </c>
      <c r="G138" s="137"/>
      <c r="H138" s="138" t="s">
        <v>244</v>
      </c>
      <c r="I138" s="139"/>
      <c r="J138" s="150" t="n">
        <v>206</v>
      </c>
      <c r="K138" s="127" t="n">
        <f aca="false">I138*J138</f>
        <v>0</v>
      </c>
    </row>
    <row r="139" customFormat="false" ht="13.5" hidden="false" customHeight="true" outlineLevel="0" collapsed="false">
      <c r="A139" s="2"/>
      <c r="B139" s="135" t="n">
        <v>1</v>
      </c>
      <c r="C139" s="136" t="n">
        <v>1</v>
      </c>
      <c r="D139" s="187" t="s">
        <v>36</v>
      </c>
      <c r="E139" s="188"/>
      <c r="F139" s="137" t="s">
        <v>245</v>
      </c>
      <c r="G139" s="137"/>
      <c r="H139" s="138" t="s">
        <v>246</v>
      </c>
      <c r="I139" s="139"/>
      <c r="J139" s="150" t="n">
        <v>206</v>
      </c>
      <c r="K139" s="127" t="n">
        <f aca="false">I139*J139</f>
        <v>0</v>
      </c>
    </row>
    <row r="140" customFormat="false" ht="13.5" hidden="false" customHeight="true" outlineLevel="0" collapsed="false">
      <c r="A140" s="2"/>
      <c r="B140" s="135" t="n">
        <v>1</v>
      </c>
      <c r="C140" s="136" t="n">
        <v>1</v>
      </c>
      <c r="D140" s="187" t="s">
        <v>36</v>
      </c>
      <c r="E140" s="188"/>
      <c r="F140" s="137" t="s">
        <v>247</v>
      </c>
      <c r="G140" s="137"/>
      <c r="H140" s="138" t="s">
        <v>248</v>
      </c>
      <c r="I140" s="139"/>
      <c r="J140" s="150" t="n">
        <v>206</v>
      </c>
      <c r="K140" s="127" t="n">
        <f aca="false">I140*J140</f>
        <v>0</v>
      </c>
    </row>
    <row r="141" customFormat="false" ht="13.5" hidden="false" customHeight="true" outlineLevel="0" collapsed="false">
      <c r="A141" s="2"/>
      <c r="B141" s="135" t="n">
        <v>1</v>
      </c>
      <c r="C141" s="136" t="n">
        <v>1</v>
      </c>
      <c r="D141" s="187" t="s">
        <v>36</v>
      </c>
      <c r="E141" s="188"/>
      <c r="F141" s="137" t="s">
        <v>249</v>
      </c>
      <c r="G141" s="137"/>
      <c r="H141" s="138" t="s">
        <v>250</v>
      </c>
      <c r="I141" s="139"/>
      <c r="J141" s="150" t="n">
        <v>206</v>
      </c>
      <c r="K141" s="127" t="n">
        <f aca="false">I141*J141</f>
        <v>0</v>
      </c>
    </row>
    <row r="142" customFormat="false" ht="13.5" hidden="false" customHeight="true" outlineLevel="0" collapsed="false">
      <c r="A142" s="2"/>
      <c r="B142" s="135" t="n">
        <v>1</v>
      </c>
      <c r="C142" s="136" t="n">
        <v>1</v>
      </c>
      <c r="D142" s="187" t="s">
        <v>36</v>
      </c>
      <c r="E142" s="188"/>
      <c r="F142" s="137" t="s">
        <v>251</v>
      </c>
      <c r="G142" s="137"/>
      <c r="H142" s="138" t="s">
        <v>252</v>
      </c>
      <c r="I142" s="139"/>
      <c r="J142" s="150" t="n">
        <v>206</v>
      </c>
      <c r="K142" s="127" t="n">
        <f aca="false">I142*J142</f>
        <v>0</v>
      </c>
    </row>
    <row r="143" customFormat="false" ht="13.5" hidden="false" customHeight="true" outlineLevel="0" collapsed="false">
      <c r="A143" s="2"/>
      <c r="B143" s="135" t="n">
        <v>1</v>
      </c>
      <c r="C143" s="136" t="n">
        <v>1</v>
      </c>
      <c r="D143" s="187" t="s">
        <v>36</v>
      </c>
      <c r="E143" s="188"/>
      <c r="F143" s="137" t="s">
        <v>253</v>
      </c>
      <c r="G143" s="137"/>
      <c r="H143" s="138" t="s">
        <v>254</v>
      </c>
      <c r="I143" s="139"/>
      <c r="J143" s="150" t="n">
        <v>206</v>
      </c>
      <c r="K143" s="127" t="n">
        <f aca="false">I143*J143</f>
        <v>0</v>
      </c>
    </row>
    <row r="144" customFormat="false" ht="13.5" hidden="false" customHeight="true" outlineLevel="0" collapsed="false">
      <c r="A144" s="2"/>
      <c r="B144" s="135" t="n">
        <v>1</v>
      </c>
      <c r="C144" s="136" t="n">
        <v>1</v>
      </c>
      <c r="D144" s="187" t="s">
        <v>36</v>
      </c>
      <c r="E144" s="188"/>
      <c r="F144" s="137" t="s">
        <v>255</v>
      </c>
      <c r="G144" s="137"/>
      <c r="H144" s="138" t="s">
        <v>256</v>
      </c>
      <c r="I144" s="139"/>
      <c r="J144" s="150" t="n">
        <v>206</v>
      </c>
      <c r="K144" s="127" t="n">
        <f aca="false">I144*J144</f>
        <v>0</v>
      </c>
    </row>
    <row r="145" customFormat="false" ht="13.5" hidden="false" customHeight="true" outlineLevel="0" collapsed="false">
      <c r="A145" s="2"/>
      <c r="B145" s="135" t="n">
        <v>1</v>
      </c>
      <c r="C145" s="136" t="n">
        <v>1</v>
      </c>
      <c r="D145" s="187" t="s">
        <v>36</v>
      </c>
      <c r="E145" s="188"/>
      <c r="F145" s="137" t="s">
        <v>257</v>
      </c>
      <c r="G145" s="137"/>
      <c r="H145" s="138" t="s">
        <v>258</v>
      </c>
      <c r="I145" s="139"/>
      <c r="J145" s="150" t="n">
        <v>206</v>
      </c>
      <c r="K145" s="127" t="n">
        <f aca="false">I145*J145</f>
        <v>0</v>
      </c>
    </row>
    <row r="146" customFormat="false" ht="13.5" hidden="false" customHeight="true" outlineLevel="0" collapsed="false">
      <c r="A146" s="2"/>
      <c r="B146" s="135" t="n">
        <v>1</v>
      </c>
      <c r="C146" s="136" t="n">
        <v>1</v>
      </c>
      <c r="D146" s="187" t="s">
        <v>36</v>
      </c>
      <c r="E146" s="188"/>
      <c r="F146" s="137" t="s">
        <v>259</v>
      </c>
      <c r="G146" s="137"/>
      <c r="H146" s="138" t="s">
        <v>260</v>
      </c>
      <c r="I146" s="139"/>
      <c r="J146" s="150" t="n">
        <v>206</v>
      </c>
      <c r="K146" s="127" t="n">
        <f aca="false">I146*J146</f>
        <v>0</v>
      </c>
    </row>
    <row r="147" customFormat="false" ht="13.5" hidden="false" customHeight="true" outlineLevel="0" collapsed="false">
      <c r="A147" s="2"/>
      <c r="B147" s="135" t="n">
        <v>1</v>
      </c>
      <c r="C147" s="136" t="n">
        <v>1</v>
      </c>
      <c r="D147" s="187" t="s">
        <v>36</v>
      </c>
      <c r="E147" s="188"/>
      <c r="F147" s="137" t="s">
        <v>261</v>
      </c>
      <c r="G147" s="137"/>
      <c r="H147" s="138" t="s">
        <v>262</v>
      </c>
      <c r="I147" s="139"/>
      <c r="J147" s="150" t="n">
        <v>206</v>
      </c>
      <c r="K147" s="127" t="n">
        <f aca="false">I147*J147</f>
        <v>0</v>
      </c>
    </row>
    <row r="148" customFormat="false" ht="13.5" hidden="false" customHeight="true" outlineLevel="0" collapsed="false">
      <c r="A148" s="2"/>
      <c r="B148" s="135" t="n">
        <v>1</v>
      </c>
      <c r="C148" s="136" t="n">
        <v>1</v>
      </c>
      <c r="D148" s="187" t="s">
        <v>36</v>
      </c>
      <c r="E148" s="188"/>
      <c r="F148" s="137" t="s">
        <v>263</v>
      </c>
      <c r="G148" s="137"/>
      <c r="H148" s="138" t="s">
        <v>264</v>
      </c>
      <c r="I148" s="139"/>
      <c r="J148" s="150" t="n">
        <v>206</v>
      </c>
      <c r="K148" s="127" t="n">
        <f aca="false">I148*J148</f>
        <v>0</v>
      </c>
    </row>
    <row r="149" customFormat="false" ht="13.5" hidden="false" customHeight="true" outlineLevel="0" collapsed="false">
      <c r="A149" s="2"/>
      <c r="B149" s="135" t="n">
        <v>1</v>
      </c>
      <c r="C149" s="136" t="n">
        <v>1</v>
      </c>
      <c r="D149" s="187" t="s">
        <v>36</v>
      </c>
      <c r="E149" s="188"/>
      <c r="F149" s="137" t="s">
        <v>265</v>
      </c>
      <c r="G149" s="137"/>
      <c r="H149" s="138" t="s">
        <v>266</v>
      </c>
      <c r="I149" s="139"/>
      <c r="J149" s="150" t="n">
        <v>206</v>
      </c>
      <c r="K149" s="127" t="n">
        <f aca="false">I149*J149</f>
        <v>0</v>
      </c>
    </row>
    <row r="150" customFormat="false" ht="13.5" hidden="false" customHeight="true" outlineLevel="0" collapsed="false">
      <c r="A150" s="2"/>
      <c r="B150" s="135" t="n">
        <v>1</v>
      </c>
      <c r="C150" s="136" t="n">
        <v>1</v>
      </c>
      <c r="D150" s="187" t="s">
        <v>36</v>
      </c>
      <c r="E150" s="188"/>
      <c r="F150" s="137" t="s">
        <v>267</v>
      </c>
      <c r="G150" s="137"/>
      <c r="H150" s="138" t="s">
        <v>268</v>
      </c>
      <c r="I150" s="139"/>
      <c r="J150" s="150" t="n">
        <v>206</v>
      </c>
      <c r="K150" s="127" t="n">
        <f aca="false">I150*J150</f>
        <v>0</v>
      </c>
    </row>
    <row r="151" customFormat="false" ht="13.5" hidden="false" customHeight="true" outlineLevel="0" collapsed="false">
      <c r="A151" s="2"/>
      <c r="B151" s="135" t="n">
        <v>1</v>
      </c>
      <c r="C151" s="136" t="n">
        <v>1</v>
      </c>
      <c r="D151" s="187" t="s">
        <v>36</v>
      </c>
      <c r="E151" s="188"/>
      <c r="F151" s="137" t="s">
        <v>269</v>
      </c>
      <c r="G151" s="137"/>
      <c r="H151" s="138" t="s">
        <v>270</v>
      </c>
      <c r="I151" s="139"/>
      <c r="J151" s="150" t="n">
        <v>206</v>
      </c>
      <c r="K151" s="127" t="n">
        <f aca="false">I151*J151</f>
        <v>0</v>
      </c>
    </row>
    <row r="152" customFormat="false" ht="13.5" hidden="false" customHeight="true" outlineLevel="0" collapsed="false">
      <c r="A152" s="2"/>
      <c r="B152" s="135" t="n">
        <v>1</v>
      </c>
      <c r="C152" s="136" t="n">
        <v>1</v>
      </c>
      <c r="D152" s="187" t="s">
        <v>36</v>
      </c>
      <c r="E152" s="188"/>
      <c r="F152" s="137" t="s">
        <v>271</v>
      </c>
      <c r="G152" s="137"/>
      <c r="H152" s="138" t="s">
        <v>272</v>
      </c>
      <c r="I152" s="139"/>
      <c r="J152" s="150" t="n">
        <v>206</v>
      </c>
      <c r="K152" s="127" t="n">
        <f aca="false">I152*J152</f>
        <v>0</v>
      </c>
    </row>
    <row r="153" customFormat="false" ht="13.5" hidden="false" customHeight="true" outlineLevel="0" collapsed="false">
      <c r="A153" s="2"/>
      <c r="B153" s="135" t="n">
        <v>1</v>
      </c>
      <c r="C153" s="136" t="n">
        <v>1</v>
      </c>
      <c r="D153" s="187" t="s">
        <v>36</v>
      </c>
      <c r="E153" s="188"/>
      <c r="F153" s="137" t="s">
        <v>273</v>
      </c>
      <c r="G153" s="137"/>
      <c r="H153" s="138" t="s">
        <v>274</v>
      </c>
      <c r="I153" s="139"/>
      <c r="J153" s="150" t="n">
        <v>206</v>
      </c>
      <c r="K153" s="127" t="n">
        <f aca="false">I153*J153</f>
        <v>0</v>
      </c>
    </row>
    <row r="154" customFormat="false" ht="13.5" hidden="false" customHeight="true" outlineLevel="0" collapsed="false">
      <c r="A154" s="163"/>
      <c r="B154" s="181" t="n">
        <v>1</v>
      </c>
      <c r="C154" s="182" t="n">
        <v>1</v>
      </c>
      <c r="D154" s="189" t="s">
        <v>36</v>
      </c>
      <c r="E154" s="190"/>
      <c r="F154" s="191" t="s">
        <v>275</v>
      </c>
      <c r="G154" s="191"/>
      <c r="H154" s="184" t="s">
        <v>276</v>
      </c>
      <c r="I154" s="185"/>
      <c r="J154" s="186" t="n">
        <v>206</v>
      </c>
      <c r="K154" s="179" t="n">
        <f aca="false">I154*J154</f>
        <v>0</v>
      </c>
    </row>
    <row r="155" customFormat="false" ht="13.5" hidden="false" customHeight="true" outlineLevel="0" collapsed="false">
      <c r="A155" s="163"/>
      <c r="B155" s="181" t="n">
        <v>1</v>
      </c>
      <c r="C155" s="182" t="n">
        <v>1</v>
      </c>
      <c r="D155" s="189" t="s">
        <v>36</v>
      </c>
      <c r="E155" s="190"/>
      <c r="F155" s="191" t="s">
        <v>277</v>
      </c>
      <c r="G155" s="191"/>
      <c r="H155" s="184" t="s">
        <v>278</v>
      </c>
      <c r="I155" s="185"/>
      <c r="J155" s="186" t="n">
        <v>206</v>
      </c>
      <c r="K155" s="179" t="n">
        <f aca="false">I155*J155</f>
        <v>0</v>
      </c>
    </row>
    <row r="156" customFormat="false" ht="13.5" hidden="false" customHeight="true" outlineLevel="0" collapsed="false">
      <c r="A156" s="163"/>
      <c r="B156" s="181" t="n">
        <v>1</v>
      </c>
      <c r="C156" s="182" t="n">
        <v>1</v>
      </c>
      <c r="D156" s="189" t="s">
        <v>36</v>
      </c>
      <c r="E156" s="190"/>
      <c r="F156" s="191" t="s">
        <v>279</v>
      </c>
      <c r="G156" s="191"/>
      <c r="H156" s="184" t="s">
        <v>280</v>
      </c>
      <c r="I156" s="185"/>
      <c r="J156" s="186" t="n">
        <v>206</v>
      </c>
      <c r="K156" s="179" t="n">
        <f aca="false">I156*J156</f>
        <v>0</v>
      </c>
    </row>
    <row r="157" customFormat="false" ht="13.5" hidden="false" customHeight="true" outlineLevel="0" collapsed="false">
      <c r="A157" s="163"/>
      <c r="B157" s="181" t="n">
        <v>1</v>
      </c>
      <c r="C157" s="182" t="n">
        <v>1</v>
      </c>
      <c r="D157" s="189" t="s">
        <v>36</v>
      </c>
      <c r="E157" s="190"/>
      <c r="F157" s="191" t="s">
        <v>281</v>
      </c>
      <c r="G157" s="191"/>
      <c r="H157" s="184" t="s">
        <v>282</v>
      </c>
      <c r="I157" s="185"/>
      <c r="J157" s="186" t="n">
        <v>206</v>
      </c>
      <c r="K157" s="179" t="n">
        <f aca="false">I157*J157</f>
        <v>0</v>
      </c>
    </row>
    <row r="158" customFormat="false" ht="13.5" hidden="false" customHeight="true" outlineLevel="0" collapsed="false">
      <c r="A158" s="163"/>
      <c r="B158" s="181" t="n">
        <v>1</v>
      </c>
      <c r="C158" s="182" t="n">
        <v>1</v>
      </c>
      <c r="D158" s="189" t="s">
        <v>36</v>
      </c>
      <c r="E158" s="190"/>
      <c r="F158" s="191" t="s">
        <v>283</v>
      </c>
      <c r="G158" s="191"/>
      <c r="H158" s="184" t="s">
        <v>284</v>
      </c>
      <c r="I158" s="185"/>
      <c r="J158" s="186" t="n">
        <v>206</v>
      </c>
      <c r="K158" s="179" t="n">
        <f aca="false">I158*J158</f>
        <v>0</v>
      </c>
    </row>
    <row r="159" customFormat="false" ht="13.5" hidden="false" customHeight="true" outlineLevel="0" collapsed="false">
      <c r="A159" s="163"/>
      <c r="B159" s="181" t="n">
        <v>1</v>
      </c>
      <c r="C159" s="182" t="n">
        <v>1</v>
      </c>
      <c r="D159" s="189" t="s">
        <v>36</v>
      </c>
      <c r="E159" s="190"/>
      <c r="F159" s="191" t="s">
        <v>285</v>
      </c>
      <c r="G159" s="191"/>
      <c r="H159" s="184" t="s">
        <v>286</v>
      </c>
      <c r="I159" s="185"/>
      <c r="J159" s="186" t="n">
        <v>206</v>
      </c>
      <c r="K159" s="179" t="n">
        <f aca="false">I159*J159</f>
        <v>0</v>
      </c>
    </row>
    <row r="160" customFormat="false" ht="13.5" hidden="false" customHeight="true" outlineLevel="0" collapsed="false">
      <c r="A160" s="163"/>
      <c r="B160" s="181" t="n">
        <v>1</v>
      </c>
      <c r="C160" s="182" t="n">
        <v>1</v>
      </c>
      <c r="D160" s="189" t="s">
        <v>36</v>
      </c>
      <c r="E160" s="190"/>
      <c r="F160" s="191" t="s">
        <v>287</v>
      </c>
      <c r="G160" s="191"/>
      <c r="H160" s="184" t="s">
        <v>288</v>
      </c>
      <c r="I160" s="185"/>
      <c r="J160" s="186" t="n">
        <v>206</v>
      </c>
      <c r="K160" s="179" t="n">
        <f aca="false">I160*J160</f>
        <v>0</v>
      </c>
    </row>
    <row r="161" customFormat="false" ht="13.5" hidden="false" customHeight="true" outlineLevel="0" collapsed="false">
      <c r="A161" s="163"/>
      <c r="B161" s="181" t="n">
        <v>1</v>
      </c>
      <c r="C161" s="182" t="n">
        <v>1</v>
      </c>
      <c r="D161" s="189" t="s">
        <v>36</v>
      </c>
      <c r="E161" s="190"/>
      <c r="F161" s="191" t="s">
        <v>289</v>
      </c>
      <c r="G161" s="191"/>
      <c r="H161" s="184" t="s">
        <v>290</v>
      </c>
      <c r="I161" s="185"/>
      <c r="J161" s="186" t="n">
        <v>206</v>
      </c>
      <c r="K161" s="179" t="n">
        <f aca="false">I161*J161</f>
        <v>0</v>
      </c>
    </row>
    <row r="162" customFormat="false" ht="12.8" hidden="false" customHeight="false" outlineLevel="0" collapsed="false">
      <c r="A162" s="2"/>
      <c r="B162" s="192" t="s">
        <v>291</v>
      </c>
      <c r="C162" s="122"/>
      <c r="D162" s="122"/>
      <c r="E162" s="122"/>
      <c r="F162" s="123"/>
      <c r="G162" s="124"/>
      <c r="H162" s="145" t="s">
        <v>292</v>
      </c>
      <c r="I162" s="99"/>
      <c r="J162" s="126" t="n">
        <f aca="false">SUM(I125:I157)</f>
        <v>0</v>
      </c>
      <c r="K162" s="127"/>
    </row>
    <row r="163" customFormat="false" ht="13.5" hidden="false" customHeight="true" outlineLevel="0" collapsed="false">
      <c r="A163" s="2"/>
      <c r="B163" s="128"/>
      <c r="C163" s="129"/>
      <c r="D163" s="129"/>
      <c r="E163" s="129"/>
      <c r="F163" s="130" t="s">
        <v>293</v>
      </c>
      <c r="G163" s="130"/>
      <c r="H163" s="131"/>
      <c r="I163" s="131"/>
      <c r="J163" s="131"/>
      <c r="K163" s="157"/>
    </row>
    <row r="164" customFormat="false" ht="13.5" hidden="false" customHeight="true" outlineLevel="0" collapsed="false">
      <c r="A164" s="2"/>
      <c r="B164" s="193" t="n">
        <v>23</v>
      </c>
      <c r="C164" s="194" t="n">
        <v>1</v>
      </c>
      <c r="D164" s="195" t="s">
        <v>44</v>
      </c>
      <c r="E164" s="194"/>
      <c r="F164" s="148" t="s">
        <v>294</v>
      </c>
      <c r="G164" s="148"/>
      <c r="H164" s="196" t="n">
        <v>1114</v>
      </c>
      <c r="I164" s="197"/>
      <c r="J164" s="198" t="n">
        <v>350</v>
      </c>
      <c r="K164" s="127" t="n">
        <f aca="false">I164*J164</f>
        <v>0</v>
      </c>
    </row>
    <row r="165" customFormat="false" ht="12.8" hidden="false" customHeight="false" outlineLevel="0" collapsed="false">
      <c r="A165" s="2"/>
      <c r="B165" s="121"/>
      <c r="C165" s="122"/>
      <c r="D165" s="122"/>
      <c r="E165" s="122"/>
      <c r="F165" s="123"/>
      <c r="G165" s="124"/>
      <c r="H165" s="145" t="s">
        <v>295</v>
      </c>
      <c r="I165" s="99"/>
      <c r="J165" s="126" t="n">
        <f aca="false">SUM(I164)</f>
        <v>0</v>
      </c>
      <c r="K165" s="127"/>
    </row>
    <row r="166" customFormat="false" ht="13.5" hidden="false" customHeight="true" outlineLevel="0" collapsed="false">
      <c r="A166" s="79"/>
      <c r="B166" s="80"/>
      <c r="C166" s="81"/>
      <c r="D166" s="81"/>
      <c r="E166" s="81"/>
      <c r="F166" s="82" t="s">
        <v>296</v>
      </c>
      <c r="G166" s="82"/>
      <c r="H166" s="156"/>
      <c r="I166" s="199"/>
      <c r="J166" s="200"/>
      <c r="K166" s="201"/>
    </row>
    <row r="167" customFormat="false" ht="13.5" hidden="false" customHeight="true" outlineLevel="0" collapsed="false">
      <c r="A167" s="79"/>
      <c r="B167" s="141" t="n">
        <v>2</v>
      </c>
      <c r="C167" s="86" t="n">
        <v>1</v>
      </c>
      <c r="D167" s="87" t="s">
        <v>36</v>
      </c>
      <c r="E167" s="86"/>
      <c r="F167" s="142" t="s">
        <v>297</v>
      </c>
      <c r="G167" s="142"/>
      <c r="H167" s="143" t="s">
        <v>298</v>
      </c>
      <c r="I167" s="90"/>
      <c r="J167" s="91" t="n">
        <v>285</v>
      </c>
      <c r="K167" s="92" t="n">
        <f aca="false">I167*J167</f>
        <v>0</v>
      </c>
    </row>
    <row r="168" customFormat="false" ht="13.5" hidden="false" customHeight="true" outlineLevel="0" collapsed="false">
      <c r="A168" s="79"/>
      <c r="B168" s="141" t="n">
        <v>2</v>
      </c>
      <c r="C168" s="86" t="n">
        <v>1</v>
      </c>
      <c r="D168" s="87" t="s">
        <v>36</v>
      </c>
      <c r="E168" s="86"/>
      <c r="F168" s="142" t="s">
        <v>299</v>
      </c>
      <c r="G168" s="142"/>
      <c r="H168" s="143" t="s">
        <v>300</v>
      </c>
      <c r="I168" s="90"/>
      <c r="J168" s="91" t="n">
        <v>285</v>
      </c>
      <c r="K168" s="92" t="n">
        <f aca="false">I168*J168</f>
        <v>0</v>
      </c>
    </row>
    <row r="169" customFormat="false" ht="13.5" hidden="false" customHeight="true" outlineLevel="0" collapsed="false">
      <c r="A169" s="79"/>
      <c r="B169" s="141" t="n">
        <v>2</v>
      </c>
      <c r="C169" s="86" t="n">
        <v>1</v>
      </c>
      <c r="D169" s="87" t="s">
        <v>36</v>
      </c>
      <c r="E169" s="86"/>
      <c r="F169" s="142" t="s">
        <v>301</v>
      </c>
      <c r="G169" s="142"/>
      <c r="H169" s="143" t="s">
        <v>302</v>
      </c>
      <c r="I169" s="90"/>
      <c r="J169" s="91" t="n">
        <v>285</v>
      </c>
      <c r="K169" s="92" t="n">
        <f aca="false">I169*J169</f>
        <v>0</v>
      </c>
    </row>
    <row r="170" customFormat="false" ht="13.5" hidden="false" customHeight="true" outlineLevel="0" collapsed="false">
      <c r="A170" s="79"/>
      <c r="B170" s="141" t="n">
        <v>2</v>
      </c>
      <c r="C170" s="86" t="n">
        <v>1</v>
      </c>
      <c r="D170" s="87" t="s">
        <v>36</v>
      </c>
      <c r="E170" s="86"/>
      <c r="F170" s="142" t="s">
        <v>303</v>
      </c>
      <c r="G170" s="142"/>
      <c r="H170" s="143" t="s">
        <v>304</v>
      </c>
      <c r="I170" s="90"/>
      <c r="J170" s="91" t="n">
        <v>285</v>
      </c>
      <c r="K170" s="92" t="n">
        <f aca="false">I170*J170</f>
        <v>0</v>
      </c>
    </row>
    <row r="171" customFormat="false" ht="12.8" hidden="false" customHeight="false" outlineLevel="0" collapsed="false">
      <c r="A171" s="79"/>
      <c r="B171" s="93"/>
      <c r="C171" s="94"/>
      <c r="D171" s="94"/>
      <c r="E171" s="94"/>
      <c r="F171" s="95"/>
      <c r="G171" s="96"/>
      <c r="H171" s="158" t="s">
        <v>305</v>
      </c>
      <c r="I171" s="202"/>
      <c r="J171" s="98" t="n">
        <f aca="false">SUM(I167:I170)</f>
        <v>0</v>
      </c>
      <c r="K171" s="92"/>
    </row>
    <row r="172" customFormat="false" ht="13.5" hidden="false" customHeight="true" outlineLevel="0" collapsed="false">
      <c r="A172" s="2"/>
      <c r="B172" s="128"/>
      <c r="C172" s="129"/>
      <c r="D172" s="129"/>
      <c r="E172" s="129"/>
      <c r="F172" s="130" t="s">
        <v>306</v>
      </c>
      <c r="G172" s="130"/>
      <c r="H172" s="131"/>
      <c r="I172" s="132"/>
      <c r="J172" s="133"/>
      <c r="K172" s="134"/>
    </row>
    <row r="173" customFormat="false" ht="13.5" hidden="false" customHeight="true" outlineLevel="0" collapsed="false">
      <c r="A173" s="2"/>
      <c r="B173" s="135" t="n">
        <v>2</v>
      </c>
      <c r="C173" s="136" t="n">
        <v>1</v>
      </c>
      <c r="D173" s="106" t="s">
        <v>44</v>
      </c>
      <c r="E173" s="136"/>
      <c r="F173" s="137" t="s">
        <v>307</v>
      </c>
      <c r="G173" s="137"/>
      <c r="H173" s="138" t="s">
        <v>308</v>
      </c>
      <c r="I173" s="139"/>
      <c r="J173" s="150" t="n">
        <v>228</v>
      </c>
      <c r="K173" s="127" t="n">
        <f aca="false">I173*J173</f>
        <v>0</v>
      </c>
    </row>
    <row r="174" customFormat="false" ht="13.5" hidden="false" customHeight="true" outlineLevel="0" collapsed="false">
      <c r="A174" s="163"/>
      <c r="B174" s="181" t="n">
        <v>2</v>
      </c>
      <c r="C174" s="182" t="n">
        <v>1</v>
      </c>
      <c r="D174" s="203" t="s">
        <v>44</v>
      </c>
      <c r="E174" s="182"/>
      <c r="F174" s="191" t="s">
        <v>309</v>
      </c>
      <c r="G174" s="191"/>
      <c r="H174" s="184" t="s">
        <v>310</v>
      </c>
      <c r="I174" s="185"/>
      <c r="J174" s="186" t="n">
        <v>228</v>
      </c>
      <c r="K174" s="179"/>
    </row>
    <row r="175" customFormat="false" ht="13.5" hidden="false" customHeight="true" outlineLevel="0" collapsed="false">
      <c r="A175" s="163"/>
      <c r="B175" s="181" t="n">
        <v>2</v>
      </c>
      <c r="C175" s="182" t="n">
        <v>1</v>
      </c>
      <c r="D175" s="203" t="s">
        <v>44</v>
      </c>
      <c r="E175" s="182"/>
      <c r="F175" s="191" t="s">
        <v>311</v>
      </c>
      <c r="G175" s="191"/>
      <c r="H175" s="184" t="s">
        <v>312</v>
      </c>
      <c r="I175" s="185"/>
      <c r="J175" s="186" t="n">
        <v>228</v>
      </c>
      <c r="K175" s="179" t="n">
        <f aca="false">I175*J175</f>
        <v>0</v>
      </c>
    </row>
    <row r="176" customFormat="false" ht="13.5" hidden="false" customHeight="true" outlineLevel="0" collapsed="false">
      <c r="A176" s="163"/>
      <c r="B176" s="181" t="n">
        <v>2</v>
      </c>
      <c r="C176" s="182" t="n">
        <v>1</v>
      </c>
      <c r="D176" s="203" t="s">
        <v>44</v>
      </c>
      <c r="E176" s="182"/>
      <c r="F176" s="191" t="s">
        <v>313</v>
      </c>
      <c r="G176" s="191"/>
      <c r="H176" s="184" t="s">
        <v>314</v>
      </c>
      <c r="I176" s="185"/>
      <c r="J176" s="186" t="n">
        <v>228</v>
      </c>
      <c r="K176" s="179" t="n">
        <f aca="false">I176*J176</f>
        <v>0</v>
      </c>
    </row>
    <row r="177" customFormat="false" ht="13.5" hidden="false" customHeight="true" outlineLevel="0" collapsed="false">
      <c r="A177" s="163"/>
      <c r="B177" s="181" t="n">
        <v>2</v>
      </c>
      <c r="C177" s="182" t="n">
        <v>1</v>
      </c>
      <c r="D177" s="203" t="s">
        <v>44</v>
      </c>
      <c r="E177" s="182"/>
      <c r="F177" s="191" t="s">
        <v>315</v>
      </c>
      <c r="G177" s="191"/>
      <c r="H177" s="184" t="s">
        <v>316</v>
      </c>
      <c r="I177" s="185"/>
      <c r="J177" s="186" t="n">
        <v>228</v>
      </c>
      <c r="K177" s="179" t="n">
        <f aca="false">I177*J177</f>
        <v>0</v>
      </c>
    </row>
    <row r="178" customFormat="false" ht="13.5" hidden="false" customHeight="true" outlineLevel="0" collapsed="false">
      <c r="A178" s="163"/>
      <c r="B178" s="181" t="n">
        <v>2</v>
      </c>
      <c r="C178" s="182" t="n">
        <v>1</v>
      </c>
      <c r="D178" s="203" t="s">
        <v>44</v>
      </c>
      <c r="E178" s="182"/>
      <c r="F178" s="191" t="s">
        <v>317</v>
      </c>
      <c r="G178" s="191"/>
      <c r="H178" s="184" t="s">
        <v>318</v>
      </c>
      <c r="I178" s="185"/>
      <c r="J178" s="186" t="n">
        <v>228</v>
      </c>
      <c r="K178" s="179" t="n">
        <f aca="false">I178*J178</f>
        <v>0</v>
      </c>
    </row>
    <row r="179" customFormat="false" ht="13.5" hidden="false" customHeight="true" outlineLevel="0" collapsed="false">
      <c r="A179" s="163"/>
      <c r="B179" s="181" t="n">
        <v>2</v>
      </c>
      <c r="C179" s="182" t="n">
        <v>1</v>
      </c>
      <c r="D179" s="203" t="s">
        <v>44</v>
      </c>
      <c r="E179" s="182"/>
      <c r="F179" s="191" t="s">
        <v>319</v>
      </c>
      <c r="G179" s="191"/>
      <c r="H179" s="184" t="s">
        <v>320</v>
      </c>
      <c r="I179" s="185"/>
      <c r="J179" s="186" t="n">
        <v>228</v>
      </c>
      <c r="K179" s="179" t="n">
        <f aca="false">I179*J179</f>
        <v>0</v>
      </c>
    </row>
    <row r="180" customFormat="false" ht="13.5" hidden="false" customHeight="true" outlineLevel="0" collapsed="false">
      <c r="A180" s="163"/>
      <c r="B180" s="181" t="n">
        <v>2</v>
      </c>
      <c r="C180" s="182" t="n">
        <v>1</v>
      </c>
      <c r="D180" s="203" t="s">
        <v>44</v>
      </c>
      <c r="E180" s="182"/>
      <c r="F180" s="191" t="s">
        <v>321</v>
      </c>
      <c r="G180" s="191"/>
      <c r="H180" s="184" t="s">
        <v>322</v>
      </c>
      <c r="I180" s="185"/>
      <c r="J180" s="186" t="n">
        <v>228</v>
      </c>
      <c r="K180" s="179" t="n">
        <f aca="false">I180*J180</f>
        <v>0</v>
      </c>
    </row>
    <row r="181" customFormat="false" ht="13.5" hidden="false" customHeight="true" outlineLevel="0" collapsed="false">
      <c r="A181" s="180"/>
      <c r="B181" s="181" t="n">
        <v>2</v>
      </c>
      <c r="C181" s="182" t="n">
        <v>1</v>
      </c>
      <c r="D181" s="182" t="s">
        <v>36</v>
      </c>
      <c r="E181" s="182"/>
      <c r="F181" s="191" t="s">
        <v>323</v>
      </c>
      <c r="G181" s="191"/>
      <c r="H181" s="184" t="s">
        <v>324</v>
      </c>
      <c r="I181" s="185"/>
      <c r="J181" s="186" t="n">
        <v>228</v>
      </c>
      <c r="K181" s="179" t="n">
        <f aca="false">+J181*I181</f>
        <v>0</v>
      </c>
    </row>
    <row r="182" customFormat="false" ht="12.8" hidden="false" customHeight="false" outlineLevel="0" collapsed="false">
      <c r="A182" s="2"/>
      <c r="B182" s="121"/>
      <c r="C182" s="122"/>
      <c r="D182" s="122"/>
      <c r="E182" s="122"/>
      <c r="F182" s="123"/>
      <c r="G182" s="124"/>
      <c r="H182" s="145" t="s">
        <v>325</v>
      </c>
      <c r="I182" s="99"/>
      <c r="J182" s="126" t="n">
        <f aca="false">SUM(I173:I181)</f>
        <v>0</v>
      </c>
      <c r="K182" s="127"/>
    </row>
    <row r="183" customFormat="false" ht="13.5" hidden="false" customHeight="true" outlineLevel="0" collapsed="false">
      <c r="A183" s="2"/>
      <c r="B183" s="128"/>
      <c r="C183" s="129"/>
      <c r="D183" s="129"/>
      <c r="E183" s="129"/>
      <c r="F183" s="130" t="s">
        <v>326</v>
      </c>
      <c r="G183" s="130"/>
      <c r="H183" s="131"/>
      <c r="I183" s="132"/>
      <c r="J183" s="133"/>
      <c r="K183" s="134"/>
    </row>
    <row r="184" customFormat="false" ht="13.5" hidden="false" customHeight="true" outlineLevel="0" collapsed="false">
      <c r="A184" s="163"/>
      <c r="B184" s="181" t="n">
        <v>2</v>
      </c>
      <c r="C184" s="182" t="n">
        <v>1</v>
      </c>
      <c r="D184" s="203" t="s">
        <v>44</v>
      </c>
      <c r="E184" s="182"/>
      <c r="F184" s="191" t="s">
        <v>327</v>
      </c>
      <c r="G184" s="191"/>
      <c r="H184" s="184" t="s">
        <v>328</v>
      </c>
      <c r="I184" s="185"/>
      <c r="J184" s="186" t="n">
        <v>228</v>
      </c>
      <c r="K184" s="179" t="n">
        <f aca="false">I184*J184</f>
        <v>0</v>
      </c>
    </row>
    <row r="185" customFormat="false" ht="13.5" hidden="false" customHeight="true" outlineLevel="0" collapsed="false">
      <c r="A185" s="163"/>
      <c r="B185" s="181" t="n">
        <v>2</v>
      </c>
      <c r="C185" s="182" t="n">
        <v>1</v>
      </c>
      <c r="D185" s="203" t="s">
        <v>44</v>
      </c>
      <c r="E185" s="182"/>
      <c r="F185" s="191" t="s">
        <v>329</v>
      </c>
      <c r="G185" s="191"/>
      <c r="H185" s="184" t="s">
        <v>330</v>
      </c>
      <c r="I185" s="185"/>
      <c r="J185" s="186" t="n">
        <v>228</v>
      </c>
      <c r="K185" s="179" t="n">
        <f aca="false">I185*J185</f>
        <v>0</v>
      </c>
    </row>
    <row r="186" customFormat="false" ht="13.5" hidden="false" customHeight="true" outlineLevel="0" collapsed="false">
      <c r="A186" s="180"/>
      <c r="B186" s="181" t="n">
        <v>2</v>
      </c>
      <c r="C186" s="182" t="n">
        <v>1</v>
      </c>
      <c r="D186" s="182" t="s">
        <v>36</v>
      </c>
      <c r="E186" s="182"/>
      <c r="F186" s="191" t="s">
        <v>331</v>
      </c>
      <c r="G186" s="191"/>
      <c r="H186" s="184" t="s">
        <v>332</v>
      </c>
      <c r="I186" s="185"/>
      <c r="J186" s="186" t="n">
        <v>228</v>
      </c>
      <c r="K186" s="179" t="n">
        <f aca="false">+J186*I186</f>
        <v>0</v>
      </c>
    </row>
    <row r="187" customFormat="false" ht="13.5" hidden="false" customHeight="true" outlineLevel="0" collapsed="false">
      <c r="A187" s="163"/>
      <c r="B187" s="181" t="n">
        <v>2</v>
      </c>
      <c r="C187" s="182" t="n">
        <v>1</v>
      </c>
      <c r="D187" s="203" t="s">
        <v>44</v>
      </c>
      <c r="E187" s="182"/>
      <c r="F187" s="191" t="s">
        <v>333</v>
      </c>
      <c r="G187" s="191"/>
      <c r="H187" s="184" t="s">
        <v>334</v>
      </c>
      <c r="I187" s="185"/>
      <c r="J187" s="186" t="n">
        <v>228</v>
      </c>
      <c r="K187" s="179" t="n">
        <f aca="false">I187*J187</f>
        <v>0</v>
      </c>
    </row>
    <row r="188" customFormat="false" ht="13.5" hidden="false" customHeight="true" outlineLevel="0" collapsed="false">
      <c r="A188" s="180"/>
      <c r="B188" s="181" t="n">
        <v>2</v>
      </c>
      <c r="C188" s="182" t="n">
        <v>1</v>
      </c>
      <c r="D188" s="182" t="s">
        <v>36</v>
      </c>
      <c r="E188" s="182"/>
      <c r="F188" s="191" t="s">
        <v>335</v>
      </c>
      <c r="G188" s="191"/>
      <c r="H188" s="184" t="s">
        <v>336</v>
      </c>
      <c r="I188" s="185"/>
      <c r="J188" s="186" t="n">
        <v>228</v>
      </c>
      <c r="K188" s="179" t="n">
        <f aca="false">+J188*I188</f>
        <v>0</v>
      </c>
    </row>
    <row r="189" customFormat="false" ht="13.5" hidden="false" customHeight="true" outlineLevel="0" collapsed="false">
      <c r="A189" s="163"/>
      <c r="B189" s="181" t="n">
        <v>2</v>
      </c>
      <c r="C189" s="182" t="n">
        <v>1</v>
      </c>
      <c r="D189" s="203" t="s">
        <v>44</v>
      </c>
      <c r="E189" s="182"/>
      <c r="F189" s="191" t="s">
        <v>337</v>
      </c>
      <c r="G189" s="191"/>
      <c r="H189" s="184" t="s">
        <v>338</v>
      </c>
      <c r="I189" s="185"/>
      <c r="J189" s="186" t="n">
        <v>228</v>
      </c>
      <c r="K189" s="179" t="n">
        <f aca="false">I189*J189</f>
        <v>0</v>
      </c>
    </row>
    <row r="190" customFormat="false" ht="13.5" hidden="false" customHeight="true" outlineLevel="0" collapsed="false">
      <c r="A190" s="180"/>
      <c r="B190" s="181" t="n">
        <v>2</v>
      </c>
      <c r="C190" s="182" t="n">
        <v>1</v>
      </c>
      <c r="D190" s="182" t="s">
        <v>36</v>
      </c>
      <c r="E190" s="182"/>
      <c r="F190" s="191" t="s">
        <v>339</v>
      </c>
      <c r="G190" s="191"/>
      <c r="H190" s="184" t="s">
        <v>340</v>
      </c>
      <c r="I190" s="185"/>
      <c r="J190" s="186" t="n">
        <v>228</v>
      </c>
      <c r="K190" s="179" t="n">
        <f aca="false">+J190*I190</f>
        <v>0</v>
      </c>
    </row>
    <row r="191" customFormat="false" ht="13.5" hidden="false" customHeight="true" outlineLevel="0" collapsed="false">
      <c r="A191" s="180"/>
      <c r="B191" s="181" t="n">
        <v>2</v>
      </c>
      <c r="C191" s="182" t="n">
        <v>1</v>
      </c>
      <c r="D191" s="182" t="s">
        <v>36</v>
      </c>
      <c r="E191" s="182"/>
      <c r="F191" s="191" t="s">
        <v>341</v>
      </c>
      <c r="G191" s="191"/>
      <c r="H191" s="184" t="s">
        <v>342</v>
      </c>
      <c r="I191" s="185"/>
      <c r="J191" s="186" t="n">
        <v>228</v>
      </c>
      <c r="K191" s="179" t="n">
        <f aca="false">+J191*I191</f>
        <v>0</v>
      </c>
    </row>
    <row r="192" customFormat="false" ht="13.5" hidden="false" customHeight="true" outlineLevel="0" collapsed="false">
      <c r="A192" s="180"/>
      <c r="B192" s="181" t="n">
        <v>2</v>
      </c>
      <c r="C192" s="182" t="n">
        <v>1</v>
      </c>
      <c r="D192" s="182" t="s">
        <v>36</v>
      </c>
      <c r="E192" s="182"/>
      <c r="F192" s="191" t="s">
        <v>343</v>
      </c>
      <c r="G192" s="191"/>
      <c r="H192" s="184" t="s">
        <v>344</v>
      </c>
      <c r="I192" s="185"/>
      <c r="J192" s="186" t="n">
        <v>228</v>
      </c>
      <c r="K192" s="179" t="n">
        <f aca="false">+J192*I192</f>
        <v>0</v>
      </c>
    </row>
    <row r="193" customFormat="false" ht="13.5" hidden="false" customHeight="true" outlineLevel="0" collapsed="false">
      <c r="A193" s="163"/>
      <c r="B193" s="181" t="n">
        <v>2</v>
      </c>
      <c r="C193" s="182" t="n">
        <v>1</v>
      </c>
      <c r="D193" s="203" t="s">
        <v>44</v>
      </c>
      <c r="E193" s="182"/>
      <c r="F193" s="191" t="s">
        <v>345</v>
      </c>
      <c r="G193" s="191"/>
      <c r="H193" s="184" t="s">
        <v>346</v>
      </c>
      <c r="I193" s="185"/>
      <c r="J193" s="186" t="n">
        <v>228</v>
      </c>
      <c r="K193" s="179" t="n">
        <f aca="false">I193*J193</f>
        <v>0</v>
      </c>
    </row>
    <row r="194" customFormat="false" ht="13.5" hidden="false" customHeight="true" outlineLevel="0" collapsed="false">
      <c r="A194" s="204"/>
      <c r="B194" s="181" t="n">
        <v>2</v>
      </c>
      <c r="C194" s="182" t="n">
        <v>1</v>
      </c>
      <c r="D194" s="182" t="s">
        <v>36</v>
      </c>
      <c r="E194" s="182"/>
      <c r="F194" s="191" t="s">
        <v>347</v>
      </c>
      <c r="G194" s="191"/>
      <c r="H194" s="184" t="s">
        <v>348</v>
      </c>
      <c r="I194" s="185"/>
      <c r="J194" s="186" t="n">
        <v>228</v>
      </c>
      <c r="K194" s="179" t="n">
        <f aca="false">+J194*I194</f>
        <v>0</v>
      </c>
    </row>
    <row r="195" customFormat="false" ht="12.8" hidden="false" customHeight="false" outlineLevel="0" collapsed="false">
      <c r="A195" s="2"/>
      <c r="B195" s="121"/>
      <c r="C195" s="122"/>
      <c r="D195" s="122"/>
      <c r="E195" s="122"/>
      <c r="F195" s="123"/>
      <c r="G195" s="124"/>
      <c r="H195" s="145" t="s">
        <v>349</v>
      </c>
      <c r="I195" s="99"/>
      <c r="J195" s="126" t="n">
        <f aca="false">SUM(I184:I194)</f>
        <v>0</v>
      </c>
      <c r="K195" s="127"/>
    </row>
    <row r="196" customFormat="false" ht="13.5" hidden="false" customHeight="true" outlineLevel="0" collapsed="false">
      <c r="A196" s="2"/>
      <c r="B196" s="128"/>
      <c r="C196" s="129"/>
      <c r="D196" s="129"/>
      <c r="E196" s="129"/>
      <c r="F196" s="130" t="s">
        <v>350</v>
      </c>
      <c r="G196" s="130"/>
      <c r="H196" s="131"/>
      <c r="I196" s="159"/>
      <c r="J196" s="160"/>
      <c r="K196" s="161"/>
    </row>
    <row r="197" customFormat="false" ht="13.5" hidden="false" customHeight="true" outlineLevel="0" collapsed="false">
      <c r="A197" s="2"/>
      <c r="B197" s="135" t="n">
        <v>3</v>
      </c>
      <c r="C197" s="136" t="n">
        <v>1</v>
      </c>
      <c r="D197" s="106" t="s">
        <v>44</v>
      </c>
      <c r="E197" s="106"/>
      <c r="F197" s="148" t="s">
        <v>351</v>
      </c>
      <c r="G197" s="148"/>
      <c r="H197" s="138" t="s">
        <v>352</v>
      </c>
      <c r="I197" s="139"/>
      <c r="J197" s="150" t="n">
        <v>206</v>
      </c>
      <c r="K197" s="127" t="n">
        <f aca="false">I197*J197</f>
        <v>0</v>
      </c>
    </row>
    <row r="198" customFormat="false" ht="13.5" hidden="false" customHeight="true" outlineLevel="0" collapsed="false">
      <c r="A198" s="2"/>
      <c r="B198" s="135" t="n">
        <v>3</v>
      </c>
      <c r="C198" s="136" t="n">
        <v>1</v>
      </c>
      <c r="D198" s="106" t="s">
        <v>44</v>
      </c>
      <c r="E198" s="136"/>
      <c r="F198" s="148" t="s">
        <v>353</v>
      </c>
      <c r="G198" s="148"/>
      <c r="H198" s="138" t="s">
        <v>354</v>
      </c>
      <c r="I198" s="139"/>
      <c r="J198" s="150" t="n">
        <v>206</v>
      </c>
      <c r="K198" s="127" t="n">
        <f aca="false">I198*J198</f>
        <v>0</v>
      </c>
    </row>
    <row r="199" customFormat="false" ht="13.5" hidden="false" customHeight="true" outlineLevel="0" collapsed="false">
      <c r="A199" s="2"/>
      <c r="B199" s="135" t="n">
        <v>3</v>
      </c>
      <c r="C199" s="136" t="n">
        <v>1</v>
      </c>
      <c r="D199" s="106" t="s">
        <v>44</v>
      </c>
      <c r="E199" s="136"/>
      <c r="F199" s="148" t="s">
        <v>355</v>
      </c>
      <c r="G199" s="148"/>
      <c r="H199" s="138" t="s">
        <v>356</v>
      </c>
      <c r="I199" s="139"/>
      <c r="J199" s="150" t="n">
        <v>206</v>
      </c>
      <c r="K199" s="127" t="n">
        <f aca="false">I199*J199</f>
        <v>0</v>
      </c>
    </row>
    <row r="200" customFormat="false" ht="13.5" hidden="false" customHeight="true" outlineLevel="0" collapsed="false">
      <c r="A200" s="2"/>
      <c r="B200" s="135" t="n">
        <v>3</v>
      </c>
      <c r="C200" s="136" t="n">
        <v>1</v>
      </c>
      <c r="D200" s="106" t="s">
        <v>44</v>
      </c>
      <c r="E200" s="136"/>
      <c r="F200" s="148" t="s">
        <v>357</v>
      </c>
      <c r="G200" s="148"/>
      <c r="H200" s="138" t="s">
        <v>358</v>
      </c>
      <c r="I200" s="139"/>
      <c r="J200" s="150" t="n">
        <v>206</v>
      </c>
      <c r="K200" s="127" t="n">
        <f aca="false">I200*J200</f>
        <v>0</v>
      </c>
    </row>
    <row r="201" customFormat="false" ht="13.5" hidden="false" customHeight="true" outlineLevel="0" collapsed="false">
      <c r="A201" s="2"/>
      <c r="B201" s="135" t="n">
        <v>3</v>
      </c>
      <c r="C201" s="136" t="n">
        <v>1</v>
      </c>
      <c r="D201" s="106" t="s">
        <v>44</v>
      </c>
      <c r="E201" s="136"/>
      <c r="F201" s="148" t="s">
        <v>359</v>
      </c>
      <c r="G201" s="148"/>
      <c r="H201" s="138" t="s">
        <v>360</v>
      </c>
      <c r="I201" s="139"/>
      <c r="J201" s="150" t="n">
        <v>206</v>
      </c>
      <c r="K201" s="127" t="n">
        <f aca="false">I201*J201</f>
        <v>0</v>
      </c>
    </row>
    <row r="202" customFormat="false" ht="13.5" hidden="false" customHeight="true" outlineLevel="0" collapsed="false">
      <c r="A202" s="2"/>
      <c r="B202" s="135" t="n">
        <v>3</v>
      </c>
      <c r="C202" s="136" t="n">
        <v>1</v>
      </c>
      <c r="D202" s="106" t="s">
        <v>44</v>
      </c>
      <c r="E202" s="136"/>
      <c r="F202" s="148" t="s">
        <v>361</v>
      </c>
      <c r="G202" s="148"/>
      <c r="H202" s="138" t="s">
        <v>362</v>
      </c>
      <c r="I202" s="139"/>
      <c r="J202" s="150" t="n">
        <v>206</v>
      </c>
      <c r="K202" s="127" t="n">
        <f aca="false">I202*J202</f>
        <v>0</v>
      </c>
    </row>
    <row r="203" customFormat="false" ht="13.5" hidden="false" customHeight="true" outlineLevel="0" collapsed="false">
      <c r="A203" s="2"/>
      <c r="B203" s="135" t="n">
        <v>3</v>
      </c>
      <c r="C203" s="136" t="n">
        <v>1</v>
      </c>
      <c r="D203" s="106" t="s">
        <v>44</v>
      </c>
      <c r="E203" s="136"/>
      <c r="F203" s="148" t="s">
        <v>363</v>
      </c>
      <c r="G203" s="148"/>
      <c r="H203" s="138" t="s">
        <v>364</v>
      </c>
      <c r="I203" s="139"/>
      <c r="J203" s="150" t="n">
        <v>206</v>
      </c>
      <c r="K203" s="127" t="n">
        <f aca="false">I203*J203</f>
        <v>0</v>
      </c>
    </row>
    <row r="204" customFormat="false" ht="13.5" hidden="false" customHeight="true" outlineLevel="0" collapsed="false">
      <c r="A204" s="2"/>
      <c r="B204" s="135" t="n">
        <v>3</v>
      </c>
      <c r="C204" s="136" t="n">
        <v>1</v>
      </c>
      <c r="D204" s="106" t="s">
        <v>44</v>
      </c>
      <c r="E204" s="136"/>
      <c r="F204" s="148" t="s">
        <v>365</v>
      </c>
      <c r="G204" s="148"/>
      <c r="H204" s="138" t="s">
        <v>366</v>
      </c>
      <c r="I204" s="139"/>
      <c r="J204" s="150" t="n">
        <v>206</v>
      </c>
      <c r="K204" s="127" t="n">
        <f aca="false">I204*J204</f>
        <v>0</v>
      </c>
    </row>
    <row r="205" customFormat="false" ht="13.5" hidden="false" customHeight="true" outlineLevel="0" collapsed="false">
      <c r="A205" s="2"/>
      <c r="B205" s="135" t="n">
        <v>3</v>
      </c>
      <c r="C205" s="136" t="n">
        <v>1</v>
      </c>
      <c r="D205" s="106" t="s">
        <v>44</v>
      </c>
      <c r="E205" s="136"/>
      <c r="F205" s="148" t="s">
        <v>367</v>
      </c>
      <c r="G205" s="148"/>
      <c r="H205" s="138" t="s">
        <v>368</v>
      </c>
      <c r="I205" s="139"/>
      <c r="J205" s="150" t="n">
        <v>206</v>
      </c>
      <c r="K205" s="127" t="n">
        <f aca="false">I205*J205</f>
        <v>0</v>
      </c>
    </row>
    <row r="206" customFormat="false" ht="13.5" hidden="false" customHeight="true" outlineLevel="0" collapsed="false">
      <c r="A206" s="2"/>
      <c r="B206" s="135" t="n">
        <v>3</v>
      </c>
      <c r="C206" s="136" t="n">
        <v>1</v>
      </c>
      <c r="D206" s="106" t="s">
        <v>44</v>
      </c>
      <c r="E206" s="136"/>
      <c r="F206" s="148" t="s">
        <v>369</v>
      </c>
      <c r="G206" s="148"/>
      <c r="H206" s="138" t="s">
        <v>370</v>
      </c>
      <c r="I206" s="139"/>
      <c r="J206" s="150" t="n">
        <v>206</v>
      </c>
      <c r="K206" s="127" t="n">
        <f aca="false">I206*J206</f>
        <v>0</v>
      </c>
    </row>
    <row r="207" customFormat="false" ht="13.5" hidden="false" customHeight="true" outlineLevel="0" collapsed="false">
      <c r="A207" s="2"/>
      <c r="B207" s="135" t="n">
        <v>3</v>
      </c>
      <c r="C207" s="136" t="n">
        <v>1</v>
      </c>
      <c r="D207" s="106" t="s">
        <v>44</v>
      </c>
      <c r="E207" s="136"/>
      <c r="F207" s="148" t="s">
        <v>371</v>
      </c>
      <c r="G207" s="148"/>
      <c r="H207" s="138" t="s">
        <v>372</v>
      </c>
      <c r="I207" s="139"/>
      <c r="J207" s="150" t="n">
        <v>206</v>
      </c>
      <c r="K207" s="127" t="n">
        <f aca="false">I207*J207</f>
        <v>0</v>
      </c>
    </row>
    <row r="208" customFormat="false" ht="12.8" hidden="false" customHeight="false" outlineLevel="0" collapsed="false">
      <c r="A208" s="2"/>
      <c r="B208" s="121"/>
      <c r="C208" s="122"/>
      <c r="D208" s="122"/>
      <c r="E208" s="122"/>
      <c r="F208" s="123"/>
      <c r="G208" s="124"/>
      <c r="H208" s="145" t="s">
        <v>373</v>
      </c>
      <c r="I208" s="99"/>
      <c r="J208" s="126" t="n">
        <f aca="false">SUM(I197:I207)</f>
        <v>0</v>
      </c>
      <c r="K208" s="127"/>
    </row>
    <row r="209" customFormat="false" ht="13.5" hidden="false" customHeight="true" outlineLevel="0" collapsed="false">
      <c r="A209" s="2"/>
      <c r="B209" s="128"/>
      <c r="C209" s="129"/>
      <c r="D209" s="129"/>
      <c r="E209" s="129"/>
      <c r="F209" s="130" t="s">
        <v>374</v>
      </c>
      <c r="G209" s="130"/>
      <c r="H209" s="131"/>
      <c r="I209" s="131"/>
      <c r="J209" s="131"/>
      <c r="K209" s="157"/>
    </row>
    <row r="210" customFormat="false" ht="13.5" hidden="false" customHeight="true" outlineLevel="0" collapsed="false">
      <c r="A210" s="2"/>
      <c r="B210" s="135" t="n">
        <v>4</v>
      </c>
      <c r="C210" s="136" t="n">
        <v>1</v>
      </c>
      <c r="D210" s="106" t="s">
        <v>44</v>
      </c>
      <c r="E210" s="136"/>
      <c r="F210" s="148" t="s">
        <v>375</v>
      </c>
      <c r="G210" s="148"/>
      <c r="H210" s="138" t="s">
        <v>376</v>
      </c>
      <c r="I210" s="139"/>
      <c r="J210" s="150" t="n">
        <v>364</v>
      </c>
      <c r="K210" s="127" t="n">
        <f aca="false">I210*J210</f>
        <v>0</v>
      </c>
    </row>
    <row r="211" customFormat="false" ht="13.5" hidden="false" customHeight="true" outlineLevel="0" collapsed="false">
      <c r="A211" s="2"/>
      <c r="B211" s="135" t="n">
        <v>4</v>
      </c>
      <c r="C211" s="136" t="n">
        <v>1</v>
      </c>
      <c r="D211" s="106" t="s">
        <v>44</v>
      </c>
      <c r="E211" s="136"/>
      <c r="F211" s="148" t="s">
        <v>377</v>
      </c>
      <c r="G211" s="148"/>
      <c r="H211" s="138" t="s">
        <v>378</v>
      </c>
      <c r="I211" s="139"/>
      <c r="J211" s="150" t="n">
        <v>364</v>
      </c>
      <c r="K211" s="127" t="n">
        <f aca="false">I211*J211</f>
        <v>0</v>
      </c>
    </row>
    <row r="212" customFormat="false" ht="13.5" hidden="false" customHeight="true" outlineLevel="0" collapsed="false">
      <c r="A212" s="2"/>
      <c r="B212" s="135" t="n">
        <v>4</v>
      </c>
      <c r="C212" s="136" t="n">
        <v>1</v>
      </c>
      <c r="D212" s="106" t="s">
        <v>44</v>
      </c>
      <c r="E212" s="136"/>
      <c r="F212" s="148" t="s">
        <v>379</v>
      </c>
      <c r="G212" s="148"/>
      <c r="H212" s="138" t="s">
        <v>380</v>
      </c>
      <c r="I212" s="139"/>
      <c r="J212" s="150" t="n">
        <v>364</v>
      </c>
      <c r="K212" s="127" t="n">
        <f aca="false">I212*J212</f>
        <v>0</v>
      </c>
    </row>
    <row r="213" customFormat="false" ht="13.5" hidden="false" customHeight="true" outlineLevel="0" collapsed="false">
      <c r="A213" s="2"/>
      <c r="B213" s="135" t="n">
        <v>4</v>
      </c>
      <c r="C213" s="136" t="n">
        <v>1</v>
      </c>
      <c r="D213" s="106" t="s">
        <v>44</v>
      </c>
      <c r="E213" s="136"/>
      <c r="F213" s="148" t="s">
        <v>381</v>
      </c>
      <c r="G213" s="148"/>
      <c r="H213" s="138" t="s">
        <v>382</v>
      </c>
      <c r="I213" s="139"/>
      <c r="J213" s="150" t="n">
        <v>364</v>
      </c>
      <c r="K213" s="127" t="n">
        <f aca="false">I213*J213</f>
        <v>0</v>
      </c>
    </row>
    <row r="214" customFormat="false" ht="12.8" hidden="false" customHeight="false" outlineLevel="0" collapsed="false">
      <c r="A214" s="2"/>
      <c r="B214" s="121"/>
      <c r="C214" s="122"/>
      <c r="D214" s="122"/>
      <c r="E214" s="122"/>
      <c r="F214" s="123"/>
      <c r="G214" s="124"/>
      <c r="H214" s="145" t="s">
        <v>383</v>
      </c>
      <c r="I214" s="99"/>
      <c r="J214" s="126" t="n">
        <f aca="false">SUM(I210:I213)</f>
        <v>0</v>
      </c>
      <c r="K214" s="127"/>
    </row>
    <row r="215" customFormat="false" ht="13.5" hidden="false" customHeight="true" outlineLevel="0" collapsed="false">
      <c r="A215" s="2"/>
      <c r="B215" s="128"/>
      <c r="C215" s="129"/>
      <c r="D215" s="129"/>
      <c r="E215" s="129"/>
      <c r="F215" s="130" t="s">
        <v>384</v>
      </c>
      <c r="G215" s="130"/>
      <c r="H215" s="131"/>
      <c r="I215" s="132"/>
      <c r="J215" s="133"/>
      <c r="K215" s="134"/>
    </row>
    <row r="216" customFormat="false" ht="13.5" hidden="false" customHeight="true" outlineLevel="0" collapsed="false">
      <c r="A216" s="2"/>
      <c r="B216" s="105" t="n">
        <v>4</v>
      </c>
      <c r="C216" s="106" t="n">
        <v>1</v>
      </c>
      <c r="D216" s="106" t="s">
        <v>44</v>
      </c>
      <c r="E216" s="136"/>
      <c r="F216" s="137" t="s">
        <v>385</v>
      </c>
      <c r="G216" s="137"/>
      <c r="H216" s="138" t="s">
        <v>386</v>
      </c>
      <c r="I216" s="139"/>
      <c r="J216" s="150" t="n">
        <v>235</v>
      </c>
      <c r="K216" s="127" t="n">
        <f aca="false">I216*J216</f>
        <v>0</v>
      </c>
    </row>
    <row r="217" customFormat="false" ht="13.5" hidden="false" customHeight="true" outlineLevel="0" collapsed="false">
      <c r="A217" s="2"/>
      <c r="B217" s="105" t="n">
        <v>4</v>
      </c>
      <c r="C217" s="106" t="n">
        <v>1</v>
      </c>
      <c r="D217" s="106" t="s">
        <v>44</v>
      </c>
      <c r="E217" s="106"/>
      <c r="F217" s="137" t="s">
        <v>387</v>
      </c>
      <c r="G217" s="137"/>
      <c r="H217" s="138" t="s">
        <v>388</v>
      </c>
      <c r="I217" s="139"/>
      <c r="J217" s="150" t="n">
        <v>235</v>
      </c>
      <c r="K217" s="127" t="n">
        <f aca="false">I217*J217</f>
        <v>0</v>
      </c>
    </row>
    <row r="218" customFormat="false" ht="13.5" hidden="false" customHeight="true" outlineLevel="0" collapsed="false">
      <c r="A218" s="2"/>
      <c r="B218" s="105" t="n">
        <v>4</v>
      </c>
      <c r="C218" s="106" t="n">
        <v>1</v>
      </c>
      <c r="D218" s="106" t="s">
        <v>44</v>
      </c>
      <c r="E218" s="106"/>
      <c r="F218" s="137" t="s">
        <v>389</v>
      </c>
      <c r="G218" s="137"/>
      <c r="H218" s="138" t="s">
        <v>390</v>
      </c>
      <c r="I218" s="139"/>
      <c r="J218" s="150" t="n">
        <v>235</v>
      </c>
      <c r="K218" s="127" t="n">
        <f aca="false">I218*J218</f>
        <v>0</v>
      </c>
    </row>
    <row r="219" customFormat="false" ht="13.5" hidden="false" customHeight="true" outlineLevel="0" collapsed="false">
      <c r="A219" s="2"/>
      <c r="B219" s="105" t="n">
        <v>4</v>
      </c>
      <c r="C219" s="106" t="n">
        <v>1</v>
      </c>
      <c r="D219" s="106" t="s">
        <v>44</v>
      </c>
      <c r="E219" s="106"/>
      <c r="F219" s="137" t="s">
        <v>391</v>
      </c>
      <c r="G219" s="137"/>
      <c r="H219" s="138" t="s">
        <v>392</v>
      </c>
      <c r="I219" s="114"/>
      <c r="J219" s="150" t="n">
        <v>235</v>
      </c>
      <c r="K219" s="127" t="n">
        <f aca="false">I219*J219</f>
        <v>0</v>
      </c>
    </row>
    <row r="220" customFormat="false" ht="12.8" hidden="false" customHeight="false" outlineLevel="0" collapsed="false">
      <c r="A220" s="2"/>
      <c r="B220" s="121"/>
      <c r="C220" s="122"/>
      <c r="D220" s="122"/>
      <c r="E220" s="122"/>
      <c r="F220" s="123"/>
      <c r="G220" s="124"/>
      <c r="H220" s="145" t="s">
        <v>393</v>
      </c>
      <c r="I220" s="99"/>
      <c r="J220" s="126" t="n">
        <f aca="false">SUM(I216:I219)</f>
        <v>0</v>
      </c>
      <c r="K220" s="127"/>
    </row>
    <row r="221" customFormat="false" ht="13.5" hidden="false" customHeight="true" outlineLevel="0" collapsed="false">
      <c r="A221" s="2"/>
      <c r="B221" s="128"/>
      <c r="C221" s="129"/>
      <c r="D221" s="129"/>
      <c r="E221" s="129"/>
      <c r="F221" s="130" t="s">
        <v>394</v>
      </c>
      <c r="G221" s="130"/>
      <c r="H221" s="131"/>
      <c r="I221" s="131"/>
      <c r="J221" s="131"/>
      <c r="K221" s="157"/>
    </row>
    <row r="222" customFormat="false" ht="13.5" hidden="false" customHeight="true" outlineLevel="0" collapsed="false">
      <c r="A222" s="2"/>
      <c r="B222" s="135" t="n">
        <v>4</v>
      </c>
      <c r="C222" s="136" t="n">
        <v>1</v>
      </c>
      <c r="D222" s="106" t="s">
        <v>44</v>
      </c>
      <c r="E222" s="136"/>
      <c r="F222" s="148" t="s">
        <v>395</v>
      </c>
      <c r="G222" s="148"/>
      <c r="H222" s="138" t="s">
        <v>396</v>
      </c>
      <c r="I222" s="139"/>
      <c r="J222" s="205" t="n">
        <v>443</v>
      </c>
      <c r="K222" s="127" t="n">
        <f aca="false">I222*J222</f>
        <v>0</v>
      </c>
    </row>
    <row r="223" customFormat="false" ht="12.8" hidden="false" customHeight="false" outlineLevel="0" collapsed="false">
      <c r="A223" s="2"/>
      <c r="B223" s="121"/>
      <c r="C223" s="122"/>
      <c r="D223" s="122"/>
      <c r="E223" s="122"/>
      <c r="F223" s="123"/>
      <c r="G223" s="124"/>
      <c r="H223" s="145" t="s">
        <v>397</v>
      </c>
      <c r="I223" s="99"/>
      <c r="J223" s="126" t="n">
        <f aca="false">SUM(I222:I222)</f>
        <v>0</v>
      </c>
      <c r="K223" s="127"/>
    </row>
    <row r="224" customFormat="false" ht="13.5" hidden="false" customHeight="true" outlineLevel="0" collapsed="false">
      <c r="A224" s="2"/>
      <c r="B224" s="128"/>
      <c r="C224" s="129"/>
      <c r="D224" s="129"/>
      <c r="E224" s="129"/>
      <c r="F224" s="130" t="s">
        <v>398</v>
      </c>
      <c r="G224" s="130"/>
      <c r="H224" s="131"/>
      <c r="I224" s="132"/>
      <c r="J224" s="133"/>
      <c r="K224" s="134"/>
    </row>
    <row r="225" customFormat="false" ht="13.5" hidden="false" customHeight="true" outlineLevel="0" collapsed="false">
      <c r="A225" s="2"/>
      <c r="B225" s="105" t="n">
        <v>4</v>
      </c>
      <c r="C225" s="106" t="n">
        <v>1</v>
      </c>
      <c r="D225" s="106" t="s">
        <v>44</v>
      </c>
      <c r="E225" s="136"/>
      <c r="F225" s="148" t="s">
        <v>399</v>
      </c>
      <c r="G225" s="148"/>
      <c r="H225" s="138" t="s">
        <v>400</v>
      </c>
      <c r="I225" s="139"/>
      <c r="J225" s="205" t="n">
        <v>279</v>
      </c>
      <c r="K225" s="127" t="n">
        <f aca="false">I225*J225</f>
        <v>0</v>
      </c>
    </row>
    <row r="226" customFormat="false" ht="12.8" hidden="false" customHeight="false" outlineLevel="0" collapsed="false">
      <c r="A226" s="2"/>
      <c r="B226" s="121"/>
      <c r="C226" s="122"/>
      <c r="D226" s="122"/>
      <c r="E226" s="122"/>
      <c r="F226" s="123"/>
      <c r="G226" s="124"/>
      <c r="H226" s="145" t="s">
        <v>401</v>
      </c>
      <c r="I226" s="99"/>
      <c r="J226" s="126" t="n">
        <f aca="false">SUM(I225:I225)</f>
        <v>0</v>
      </c>
      <c r="K226" s="127"/>
    </row>
    <row r="227" customFormat="false" ht="13.5" hidden="false" customHeight="true" outlineLevel="0" collapsed="false">
      <c r="A227" s="2"/>
      <c r="B227" s="128"/>
      <c r="C227" s="129"/>
      <c r="D227" s="129"/>
      <c r="E227" s="129"/>
      <c r="F227" s="130" t="s">
        <v>402</v>
      </c>
      <c r="G227" s="130"/>
      <c r="H227" s="131"/>
      <c r="I227" s="131"/>
      <c r="J227" s="131"/>
      <c r="K227" s="157"/>
    </row>
    <row r="228" customFormat="false" ht="13.5" hidden="false" customHeight="true" outlineLevel="0" collapsed="false">
      <c r="A228" s="2"/>
      <c r="B228" s="135" t="n">
        <v>50</v>
      </c>
      <c r="C228" s="136" t="n">
        <v>1</v>
      </c>
      <c r="D228" s="136" t="s">
        <v>44</v>
      </c>
      <c r="E228" s="136"/>
      <c r="F228" s="148" t="s">
        <v>403</v>
      </c>
      <c r="G228" s="148"/>
      <c r="H228" s="138" t="s">
        <v>404</v>
      </c>
      <c r="I228" s="139"/>
      <c r="J228" s="150" t="n">
        <v>364</v>
      </c>
      <c r="K228" s="127" t="n">
        <f aca="false">I228*J228</f>
        <v>0</v>
      </c>
    </row>
    <row r="229" customFormat="false" ht="13.5" hidden="false" customHeight="true" outlineLevel="0" collapsed="false">
      <c r="A229" s="2"/>
      <c r="B229" s="135" t="n">
        <v>50</v>
      </c>
      <c r="C229" s="136" t="n">
        <v>1</v>
      </c>
      <c r="D229" s="136" t="s">
        <v>44</v>
      </c>
      <c r="E229" s="136"/>
      <c r="F229" s="148" t="s">
        <v>405</v>
      </c>
      <c r="G229" s="148"/>
      <c r="H229" s="138" t="s">
        <v>406</v>
      </c>
      <c r="I229" s="139"/>
      <c r="J229" s="150" t="n">
        <v>364</v>
      </c>
      <c r="K229" s="127" t="n">
        <f aca="false">I229*J229</f>
        <v>0</v>
      </c>
    </row>
    <row r="230" customFormat="false" ht="13.5" hidden="false" customHeight="true" outlineLevel="0" collapsed="false">
      <c r="A230" s="2"/>
      <c r="B230" s="135" t="n">
        <v>50</v>
      </c>
      <c r="C230" s="136" t="n">
        <v>1</v>
      </c>
      <c r="D230" s="136" t="s">
        <v>44</v>
      </c>
      <c r="E230" s="136"/>
      <c r="F230" s="148" t="s">
        <v>407</v>
      </c>
      <c r="G230" s="148"/>
      <c r="H230" s="138" t="s">
        <v>408</v>
      </c>
      <c r="I230" s="139"/>
      <c r="J230" s="150" t="n">
        <v>364</v>
      </c>
      <c r="K230" s="127" t="n">
        <f aca="false">I230*J230</f>
        <v>0</v>
      </c>
    </row>
    <row r="231" customFormat="false" ht="12.8" hidden="false" customHeight="false" outlineLevel="0" collapsed="false">
      <c r="A231" s="2"/>
      <c r="B231" s="121"/>
      <c r="C231" s="122"/>
      <c r="D231" s="122"/>
      <c r="E231" s="122"/>
      <c r="F231" s="123"/>
      <c r="G231" s="124"/>
      <c r="H231" s="145" t="s">
        <v>409</v>
      </c>
      <c r="I231" s="99"/>
      <c r="J231" s="126" t="n">
        <f aca="false">SUM(I228:I230)</f>
        <v>0</v>
      </c>
      <c r="K231" s="127"/>
    </row>
    <row r="232" customFormat="false" ht="13.5" hidden="false" customHeight="true" outlineLevel="0" collapsed="false">
      <c r="A232" s="2"/>
      <c r="B232" s="128"/>
      <c r="C232" s="129"/>
      <c r="D232" s="129"/>
      <c r="E232" s="129"/>
      <c r="F232" s="130" t="s">
        <v>410</v>
      </c>
      <c r="G232" s="130"/>
      <c r="H232" s="131"/>
      <c r="I232" s="132"/>
      <c r="J232" s="133"/>
      <c r="K232" s="134"/>
    </row>
    <row r="233" customFormat="false" ht="13.5" hidden="false" customHeight="true" outlineLevel="0" collapsed="false">
      <c r="A233" s="2"/>
      <c r="B233" s="105" t="n">
        <v>50</v>
      </c>
      <c r="C233" s="106" t="n">
        <v>1</v>
      </c>
      <c r="D233" s="106" t="s">
        <v>44</v>
      </c>
      <c r="E233" s="136"/>
      <c r="F233" s="137" t="s">
        <v>411</v>
      </c>
      <c r="G233" s="137"/>
      <c r="H233" s="138" t="s">
        <v>412</v>
      </c>
      <c r="I233" s="114"/>
      <c r="J233" s="150" t="n">
        <v>235</v>
      </c>
      <c r="K233" s="127" t="n">
        <f aca="false">I233*J233</f>
        <v>0</v>
      </c>
    </row>
    <row r="234" customFormat="false" ht="13.5" hidden="false" customHeight="true" outlineLevel="0" collapsed="false">
      <c r="A234" s="2"/>
      <c r="B234" s="105" t="n">
        <v>50</v>
      </c>
      <c r="C234" s="106" t="n">
        <v>1</v>
      </c>
      <c r="D234" s="106" t="s">
        <v>44</v>
      </c>
      <c r="E234" s="106"/>
      <c r="F234" s="137" t="s">
        <v>413</v>
      </c>
      <c r="G234" s="137"/>
      <c r="H234" s="138" t="s">
        <v>414</v>
      </c>
      <c r="I234" s="114"/>
      <c r="J234" s="150" t="n">
        <v>235</v>
      </c>
      <c r="K234" s="127" t="n">
        <f aca="false">I234*J234</f>
        <v>0</v>
      </c>
    </row>
    <row r="235" customFormat="false" ht="13.5" hidden="false" customHeight="true" outlineLevel="0" collapsed="false">
      <c r="A235" s="2"/>
      <c r="B235" s="105" t="n">
        <v>50</v>
      </c>
      <c r="C235" s="106" t="n">
        <v>1</v>
      </c>
      <c r="D235" s="106" t="s">
        <v>44</v>
      </c>
      <c r="E235" s="106"/>
      <c r="F235" s="137" t="s">
        <v>415</v>
      </c>
      <c r="G235" s="137"/>
      <c r="H235" s="138" t="s">
        <v>416</v>
      </c>
      <c r="I235" s="114"/>
      <c r="J235" s="150" t="n">
        <v>235</v>
      </c>
      <c r="K235" s="127" t="n">
        <f aca="false">I235*J235</f>
        <v>0</v>
      </c>
    </row>
    <row r="236" customFormat="false" ht="12.8" hidden="false" customHeight="false" outlineLevel="0" collapsed="false">
      <c r="A236" s="2"/>
      <c r="B236" s="121"/>
      <c r="C236" s="122"/>
      <c r="D236" s="122"/>
      <c r="E236" s="122"/>
      <c r="F236" s="123"/>
      <c r="G236" s="124"/>
      <c r="H236" s="145" t="s">
        <v>417</v>
      </c>
      <c r="I236" s="99"/>
      <c r="J236" s="126" t="n">
        <f aca="false">SUM(I233:I235)</f>
        <v>0</v>
      </c>
      <c r="K236" s="127"/>
    </row>
    <row r="237" customFormat="false" ht="13.5" hidden="false" customHeight="true" outlineLevel="0" collapsed="false">
      <c r="A237" s="2"/>
      <c r="B237" s="128"/>
      <c r="C237" s="129"/>
      <c r="D237" s="129"/>
      <c r="E237" s="129"/>
      <c r="F237" s="130" t="s">
        <v>418</v>
      </c>
      <c r="G237" s="130"/>
      <c r="H237" s="131"/>
      <c r="I237" s="131"/>
      <c r="J237" s="131"/>
      <c r="K237" s="157"/>
    </row>
    <row r="238" customFormat="false" ht="13.5" hidden="false" customHeight="true" outlineLevel="0" collapsed="false">
      <c r="A238" s="2"/>
      <c r="B238" s="135" t="n">
        <v>5</v>
      </c>
      <c r="C238" s="136" t="n">
        <v>1</v>
      </c>
      <c r="D238" s="106" t="s">
        <v>44</v>
      </c>
      <c r="E238" s="136"/>
      <c r="F238" s="148" t="s">
        <v>419</v>
      </c>
      <c r="G238" s="148"/>
      <c r="H238" s="138" t="s">
        <v>420</v>
      </c>
      <c r="I238" s="139"/>
      <c r="J238" s="150" t="n">
        <v>400</v>
      </c>
      <c r="K238" s="127" t="n">
        <f aca="false">I238*J238</f>
        <v>0</v>
      </c>
    </row>
    <row r="239" customFormat="false" ht="13.5" hidden="false" customHeight="true" outlineLevel="0" collapsed="false">
      <c r="A239" s="2"/>
      <c r="B239" s="135" t="n">
        <v>5</v>
      </c>
      <c r="C239" s="136" t="n">
        <v>1</v>
      </c>
      <c r="D239" s="106" t="s">
        <v>44</v>
      </c>
      <c r="E239" s="136"/>
      <c r="F239" s="148" t="s">
        <v>421</v>
      </c>
      <c r="G239" s="148"/>
      <c r="H239" s="138" t="s">
        <v>422</v>
      </c>
      <c r="I239" s="139"/>
      <c r="J239" s="150" t="n">
        <v>400</v>
      </c>
      <c r="K239" s="127" t="n">
        <f aca="false">I239*J239</f>
        <v>0</v>
      </c>
    </row>
    <row r="240" customFormat="false" ht="12.8" hidden="false" customHeight="false" outlineLevel="0" collapsed="false">
      <c r="A240" s="2"/>
      <c r="B240" s="121"/>
      <c r="C240" s="122"/>
      <c r="D240" s="122"/>
      <c r="E240" s="122"/>
      <c r="F240" s="123"/>
      <c r="G240" s="124"/>
      <c r="H240" s="145" t="s">
        <v>423</v>
      </c>
      <c r="I240" s="99"/>
      <c r="J240" s="126" t="n">
        <f aca="false">SUM(I238:I239)</f>
        <v>0</v>
      </c>
      <c r="K240" s="127"/>
    </row>
    <row r="241" customFormat="false" ht="13.5" hidden="false" customHeight="true" outlineLevel="0" collapsed="false">
      <c r="A241" s="2"/>
      <c r="B241" s="128"/>
      <c r="C241" s="129"/>
      <c r="D241" s="129"/>
      <c r="E241" s="129"/>
      <c r="F241" s="130" t="s">
        <v>424</v>
      </c>
      <c r="G241" s="130"/>
      <c r="H241" s="131"/>
      <c r="I241" s="131"/>
      <c r="J241" s="131"/>
      <c r="K241" s="157"/>
    </row>
    <row r="242" customFormat="false" ht="13.5" hidden="false" customHeight="true" outlineLevel="0" collapsed="false">
      <c r="A242" s="2"/>
      <c r="B242" s="135" t="n">
        <v>6</v>
      </c>
      <c r="C242" s="136" t="n">
        <v>1</v>
      </c>
      <c r="D242" s="106" t="s">
        <v>44</v>
      </c>
      <c r="E242" s="136"/>
      <c r="F242" s="183" t="s">
        <v>425</v>
      </c>
      <c r="G242" s="183"/>
      <c r="H242" s="138" t="s">
        <v>426</v>
      </c>
      <c r="I242" s="139"/>
      <c r="J242" s="150" t="n">
        <v>243</v>
      </c>
      <c r="K242" s="127" t="n">
        <f aca="false">I242*J242</f>
        <v>0</v>
      </c>
    </row>
    <row r="243" customFormat="false" ht="13.5" hidden="false" customHeight="true" outlineLevel="0" collapsed="false">
      <c r="A243" s="2"/>
      <c r="B243" s="105" t="n">
        <v>6</v>
      </c>
      <c r="C243" s="203" t="n">
        <v>1</v>
      </c>
      <c r="D243" s="203" t="s">
        <v>44</v>
      </c>
      <c r="E243" s="203"/>
      <c r="F243" s="183" t="s">
        <v>427</v>
      </c>
      <c r="G243" s="183"/>
      <c r="H243" s="113" t="s">
        <v>428</v>
      </c>
      <c r="I243" s="139"/>
      <c r="J243" s="150" t="n">
        <v>243</v>
      </c>
      <c r="K243" s="127" t="n">
        <f aca="false">I243*J243</f>
        <v>0</v>
      </c>
    </row>
    <row r="244" customFormat="false" ht="13.5" hidden="false" customHeight="true" outlineLevel="0" collapsed="false">
      <c r="A244" s="2"/>
      <c r="B244" s="135" t="n">
        <v>6</v>
      </c>
      <c r="C244" s="136" t="n">
        <v>1</v>
      </c>
      <c r="D244" s="106" t="s">
        <v>44</v>
      </c>
      <c r="E244" s="136"/>
      <c r="F244" s="148" t="s">
        <v>429</v>
      </c>
      <c r="G244" s="148"/>
      <c r="H244" s="113" t="s">
        <v>430</v>
      </c>
      <c r="I244" s="139"/>
      <c r="J244" s="150" t="n">
        <v>243</v>
      </c>
      <c r="K244" s="127" t="n">
        <f aca="false">I244*J244</f>
        <v>0</v>
      </c>
    </row>
    <row r="245" customFormat="false" ht="13.5" hidden="false" customHeight="true" outlineLevel="0" collapsed="false">
      <c r="A245" s="2"/>
      <c r="B245" s="135" t="n">
        <v>6</v>
      </c>
      <c r="C245" s="136" t="n">
        <v>1</v>
      </c>
      <c r="D245" s="106" t="s">
        <v>44</v>
      </c>
      <c r="E245" s="136"/>
      <c r="F245" s="148" t="s">
        <v>431</v>
      </c>
      <c r="G245" s="148"/>
      <c r="H245" s="113" t="s">
        <v>432</v>
      </c>
      <c r="I245" s="139"/>
      <c r="J245" s="150" t="n">
        <v>243</v>
      </c>
      <c r="K245" s="127" t="n">
        <f aca="false">I245*J245</f>
        <v>0</v>
      </c>
    </row>
    <row r="246" customFormat="false" ht="13.5" hidden="false" customHeight="true" outlineLevel="0" collapsed="false">
      <c r="A246" s="2"/>
      <c r="B246" s="135" t="n">
        <v>6</v>
      </c>
      <c r="C246" s="136" t="n">
        <v>1</v>
      </c>
      <c r="D246" s="106" t="s">
        <v>44</v>
      </c>
      <c r="E246" s="136"/>
      <c r="F246" s="148" t="s">
        <v>433</v>
      </c>
      <c r="G246" s="148"/>
      <c r="H246" s="113" t="s">
        <v>434</v>
      </c>
      <c r="I246" s="139"/>
      <c r="J246" s="150" t="n">
        <v>243</v>
      </c>
      <c r="K246" s="127" t="n">
        <f aca="false">I246*J246</f>
        <v>0</v>
      </c>
    </row>
    <row r="247" customFormat="false" ht="13.5" hidden="false" customHeight="true" outlineLevel="0" collapsed="false">
      <c r="A247" s="2"/>
      <c r="B247" s="135" t="n">
        <v>6</v>
      </c>
      <c r="C247" s="136" t="n">
        <v>1</v>
      </c>
      <c r="D247" s="106" t="s">
        <v>44</v>
      </c>
      <c r="E247" s="136"/>
      <c r="F247" s="148" t="s">
        <v>435</v>
      </c>
      <c r="G247" s="148"/>
      <c r="H247" s="113" t="s">
        <v>436</v>
      </c>
      <c r="I247" s="139"/>
      <c r="J247" s="150" t="n">
        <v>243</v>
      </c>
      <c r="K247" s="127" t="n">
        <f aca="false">I247*J247</f>
        <v>0</v>
      </c>
    </row>
    <row r="248" customFormat="false" ht="13.5" hidden="false" customHeight="true" outlineLevel="0" collapsed="false">
      <c r="A248" s="2"/>
      <c r="B248" s="135" t="n">
        <v>6</v>
      </c>
      <c r="C248" s="136" t="n">
        <v>1</v>
      </c>
      <c r="D248" s="106" t="s">
        <v>44</v>
      </c>
      <c r="E248" s="136"/>
      <c r="F248" s="148" t="s">
        <v>437</v>
      </c>
      <c r="G248" s="148"/>
      <c r="H248" s="113" t="s">
        <v>438</v>
      </c>
      <c r="I248" s="139"/>
      <c r="J248" s="150" t="n">
        <v>243</v>
      </c>
      <c r="K248" s="127" t="n">
        <f aca="false">I248*J248</f>
        <v>0</v>
      </c>
    </row>
    <row r="249" customFormat="false" ht="13.5" hidden="false" customHeight="true" outlineLevel="0" collapsed="false">
      <c r="A249" s="2"/>
      <c r="B249" s="135" t="n">
        <v>6</v>
      </c>
      <c r="C249" s="136" t="n">
        <v>1</v>
      </c>
      <c r="D249" s="106" t="s">
        <v>44</v>
      </c>
      <c r="E249" s="136"/>
      <c r="F249" s="148" t="s">
        <v>439</v>
      </c>
      <c r="G249" s="148"/>
      <c r="H249" s="113" t="s">
        <v>440</v>
      </c>
      <c r="I249" s="139"/>
      <c r="J249" s="150" t="n">
        <v>243</v>
      </c>
      <c r="K249" s="127" t="n">
        <f aca="false">I249*J249</f>
        <v>0</v>
      </c>
    </row>
    <row r="250" customFormat="false" ht="13.5" hidden="false" customHeight="true" outlineLevel="0" collapsed="false">
      <c r="A250" s="2"/>
      <c r="B250" s="135" t="n">
        <v>6</v>
      </c>
      <c r="C250" s="136" t="n">
        <v>1</v>
      </c>
      <c r="D250" s="106" t="s">
        <v>44</v>
      </c>
      <c r="E250" s="136"/>
      <c r="F250" s="148" t="s">
        <v>441</v>
      </c>
      <c r="G250" s="148"/>
      <c r="H250" s="113" t="s">
        <v>442</v>
      </c>
      <c r="I250" s="139"/>
      <c r="J250" s="150" t="n">
        <v>243</v>
      </c>
      <c r="K250" s="127" t="n">
        <f aca="false">I250*J250</f>
        <v>0</v>
      </c>
    </row>
    <row r="251" customFormat="false" ht="13.5" hidden="false" customHeight="true" outlineLevel="0" collapsed="false">
      <c r="A251" s="2"/>
      <c r="B251" s="135" t="n">
        <v>6</v>
      </c>
      <c r="C251" s="136" t="n">
        <v>1</v>
      </c>
      <c r="D251" s="106" t="s">
        <v>44</v>
      </c>
      <c r="E251" s="136"/>
      <c r="F251" s="148" t="s">
        <v>443</v>
      </c>
      <c r="G251" s="148"/>
      <c r="H251" s="113" t="s">
        <v>444</v>
      </c>
      <c r="I251" s="139"/>
      <c r="J251" s="150" t="n">
        <v>243</v>
      </c>
      <c r="K251" s="127" t="n">
        <f aca="false">I251*J251</f>
        <v>0</v>
      </c>
    </row>
    <row r="252" customFormat="false" ht="13.5" hidden="false" customHeight="true" outlineLevel="0" collapsed="false">
      <c r="A252" s="2"/>
      <c r="B252" s="135" t="n">
        <v>6</v>
      </c>
      <c r="C252" s="136" t="n">
        <v>1</v>
      </c>
      <c r="D252" s="106" t="s">
        <v>44</v>
      </c>
      <c r="E252" s="136"/>
      <c r="F252" s="148" t="s">
        <v>445</v>
      </c>
      <c r="G252" s="148"/>
      <c r="H252" s="113" t="s">
        <v>446</v>
      </c>
      <c r="I252" s="139"/>
      <c r="J252" s="150" t="n">
        <v>243</v>
      </c>
      <c r="K252" s="127" t="n">
        <f aca="false">I252*J252</f>
        <v>0</v>
      </c>
    </row>
    <row r="253" customFormat="false" ht="13.5" hidden="false" customHeight="true" outlineLevel="0" collapsed="false">
      <c r="A253" s="2"/>
      <c r="B253" s="135" t="n">
        <v>6</v>
      </c>
      <c r="C253" s="136" t="n">
        <v>1</v>
      </c>
      <c r="D253" s="106" t="s">
        <v>44</v>
      </c>
      <c r="E253" s="136"/>
      <c r="F253" s="148" t="s">
        <v>447</v>
      </c>
      <c r="G253" s="148"/>
      <c r="H253" s="113" t="s">
        <v>448</v>
      </c>
      <c r="I253" s="139"/>
      <c r="J253" s="150" t="n">
        <v>243</v>
      </c>
      <c r="K253" s="127" t="n">
        <f aca="false">I253*J253</f>
        <v>0</v>
      </c>
    </row>
    <row r="254" customFormat="false" ht="13.5" hidden="false" customHeight="true" outlineLevel="0" collapsed="false">
      <c r="A254" s="2"/>
      <c r="B254" s="135" t="n">
        <v>6</v>
      </c>
      <c r="C254" s="136" t="n">
        <v>1</v>
      </c>
      <c r="D254" s="106" t="s">
        <v>44</v>
      </c>
      <c r="E254" s="136"/>
      <c r="F254" s="148" t="s">
        <v>449</v>
      </c>
      <c r="G254" s="148"/>
      <c r="H254" s="113" t="s">
        <v>450</v>
      </c>
      <c r="I254" s="139"/>
      <c r="J254" s="150" t="n">
        <v>243</v>
      </c>
      <c r="K254" s="127" t="n">
        <f aca="false">I254*J254</f>
        <v>0</v>
      </c>
    </row>
    <row r="255" customFormat="false" ht="13.5" hidden="false" customHeight="true" outlineLevel="0" collapsed="false">
      <c r="A255" s="180"/>
      <c r="B255" s="181" t="n">
        <v>6</v>
      </c>
      <c r="C255" s="182" t="n">
        <v>1</v>
      </c>
      <c r="D255" s="182" t="s">
        <v>44</v>
      </c>
      <c r="E255" s="182"/>
      <c r="F255" s="183" t="s">
        <v>451</v>
      </c>
      <c r="G255" s="183"/>
      <c r="H255" s="184" t="s">
        <v>452</v>
      </c>
      <c r="I255" s="185"/>
      <c r="J255" s="186" t="n">
        <v>243</v>
      </c>
      <c r="K255" s="179" t="n">
        <f aca="false">+J255*I255</f>
        <v>0</v>
      </c>
    </row>
    <row r="256" customFormat="false" ht="13.5" hidden="false" customHeight="true" outlineLevel="0" collapsed="false">
      <c r="A256" s="180"/>
      <c r="B256" s="181" t="n">
        <v>6</v>
      </c>
      <c r="C256" s="182" t="n">
        <v>1</v>
      </c>
      <c r="D256" s="182" t="s">
        <v>44</v>
      </c>
      <c r="E256" s="182"/>
      <c r="F256" s="183" t="s">
        <v>453</v>
      </c>
      <c r="G256" s="183"/>
      <c r="H256" s="184" t="s">
        <v>454</v>
      </c>
      <c r="I256" s="185"/>
      <c r="J256" s="186" t="n">
        <v>243</v>
      </c>
      <c r="K256" s="179" t="n">
        <f aca="false">+J256*I256</f>
        <v>0</v>
      </c>
    </row>
    <row r="257" customFormat="false" ht="13.5" hidden="false" customHeight="true" outlineLevel="0" collapsed="false">
      <c r="A257" s="180"/>
      <c r="B257" s="181" t="n">
        <v>6</v>
      </c>
      <c r="C257" s="182" t="n">
        <v>1</v>
      </c>
      <c r="D257" s="182" t="s">
        <v>44</v>
      </c>
      <c r="E257" s="182"/>
      <c r="F257" s="183" t="s">
        <v>455</v>
      </c>
      <c r="G257" s="183"/>
      <c r="H257" s="184" t="s">
        <v>456</v>
      </c>
      <c r="I257" s="185"/>
      <c r="J257" s="186" t="n">
        <v>243</v>
      </c>
      <c r="K257" s="179" t="n">
        <f aca="false">+J257*I257</f>
        <v>0</v>
      </c>
    </row>
    <row r="258" customFormat="false" ht="13.5" hidden="false" customHeight="true" outlineLevel="0" collapsed="false">
      <c r="A258" s="163"/>
      <c r="B258" s="181" t="n">
        <v>6</v>
      </c>
      <c r="C258" s="182" t="n">
        <v>1</v>
      </c>
      <c r="D258" s="203" t="s">
        <v>44</v>
      </c>
      <c r="E258" s="182"/>
      <c r="F258" s="183" t="s">
        <v>457</v>
      </c>
      <c r="G258" s="183"/>
      <c r="H258" s="206" t="s">
        <v>458</v>
      </c>
      <c r="I258" s="185"/>
      <c r="J258" s="186" t="n">
        <v>243</v>
      </c>
      <c r="K258" s="179" t="n">
        <f aca="false">I258*J258</f>
        <v>0</v>
      </c>
    </row>
    <row r="259" customFormat="false" ht="13.5" hidden="false" customHeight="true" outlineLevel="0" collapsed="false">
      <c r="A259" s="180"/>
      <c r="B259" s="181" t="n">
        <v>6</v>
      </c>
      <c r="C259" s="182" t="n">
        <v>1</v>
      </c>
      <c r="D259" s="182" t="s">
        <v>44</v>
      </c>
      <c r="E259" s="182"/>
      <c r="F259" s="183" t="s">
        <v>459</v>
      </c>
      <c r="G259" s="183"/>
      <c r="H259" s="184" t="s">
        <v>460</v>
      </c>
      <c r="I259" s="185"/>
      <c r="J259" s="186" t="n">
        <v>243</v>
      </c>
      <c r="K259" s="179" t="n">
        <f aca="false">+J259*I259</f>
        <v>0</v>
      </c>
    </row>
    <row r="260" customFormat="false" ht="13.5" hidden="false" customHeight="true" outlineLevel="0" collapsed="false">
      <c r="A260" s="180"/>
      <c r="B260" s="181" t="n">
        <v>6</v>
      </c>
      <c r="C260" s="182" t="n">
        <v>1</v>
      </c>
      <c r="D260" s="182" t="s">
        <v>44</v>
      </c>
      <c r="E260" s="182"/>
      <c r="F260" s="183" t="s">
        <v>461</v>
      </c>
      <c r="G260" s="183"/>
      <c r="H260" s="184" t="s">
        <v>462</v>
      </c>
      <c r="I260" s="185"/>
      <c r="J260" s="186" t="n">
        <v>243</v>
      </c>
      <c r="K260" s="179" t="n">
        <f aca="false">+J260*I260</f>
        <v>0</v>
      </c>
    </row>
    <row r="261" customFormat="false" ht="13.5" hidden="false" customHeight="true" outlineLevel="0" collapsed="false">
      <c r="A261" s="180"/>
      <c r="B261" s="181" t="n">
        <v>6</v>
      </c>
      <c r="C261" s="182" t="n">
        <v>1</v>
      </c>
      <c r="D261" s="182" t="s">
        <v>44</v>
      </c>
      <c r="E261" s="182"/>
      <c r="F261" s="183" t="s">
        <v>463</v>
      </c>
      <c r="G261" s="183"/>
      <c r="H261" s="184" t="s">
        <v>464</v>
      </c>
      <c r="I261" s="185"/>
      <c r="J261" s="186" t="n">
        <v>243</v>
      </c>
      <c r="K261" s="179" t="n">
        <f aca="false">+J261*I261</f>
        <v>0</v>
      </c>
    </row>
    <row r="262" customFormat="false" ht="13.5" hidden="false" customHeight="true" outlineLevel="0" collapsed="false">
      <c r="A262" s="180"/>
      <c r="B262" s="181" t="n">
        <v>6</v>
      </c>
      <c r="C262" s="182" t="n">
        <v>1</v>
      </c>
      <c r="D262" s="182" t="s">
        <v>44</v>
      </c>
      <c r="E262" s="182"/>
      <c r="F262" s="183" t="s">
        <v>465</v>
      </c>
      <c r="G262" s="183"/>
      <c r="H262" s="184" t="s">
        <v>466</v>
      </c>
      <c r="I262" s="185"/>
      <c r="J262" s="186" t="n">
        <v>243</v>
      </c>
      <c r="K262" s="179" t="n">
        <f aca="false">+J262*I262</f>
        <v>0</v>
      </c>
    </row>
    <row r="263" customFormat="false" ht="13.5" hidden="false" customHeight="true" outlineLevel="0" collapsed="false">
      <c r="A263" s="163"/>
      <c r="B263" s="181" t="n">
        <v>6</v>
      </c>
      <c r="C263" s="182" t="n">
        <v>1</v>
      </c>
      <c r="D263" s="203" t="s">
        <v>44</v>
      </c>
      <c r="E263" s="182"/>
      <c r="F263" s="183" t="s">
        <v>467</v>
      </c>
      <c r="G263" s="183"/>
      <c r="H263" s="206" t="s">
        <v>468</v>
      </c>
      <c r="I263" s="185"/>
      <c r="J263" s="186" t="n">
        <v>243</v>
      </c>
      <c r="K263" s="179" t="n">
        <f aca="false">I263*J263</f>
        <v>0</v>
      </c>
    </row>
    <row r="264" customFormat="false" ht="13.5" hidden="false" customHeight="true" outlineLevel="0" collapsed="false">
      <c r="A264" s="163"/>
      <c r="B264" s="181" t="n">
        <v>6</v>
      </c>
      <c r="C264" s="182" t="n">
        <v>1</v>
      </c>
      <c r="D264" s="203" t="s">
        <v>44</v>
      </c>
      <c r="E264" s="182"/>
      <c r="F264" s="183" t="s">
        <v>469</v>
      </c>
      <c r="G264" s="183"/>
      <c r="H264" s="206" t="s">
        <v>470</v>
      </c>
      <c r="I264" s="185"/>
      <c r="J264" s="186" t="n">
        <v>243</v>
      </c>
      <c r="K264" s="179" t="n">
        <f aca="false">I264*J264</f>
        <v>0</v>
      </c>
    </row>
    <row r="265" customFormat="false" ht="13.5" hidden="false" customHeight="true" outlineLevel="0" collapsed="false">
      <c r="A265" s="163"/>
      <c r="B265" s="181" t="n">
        <v>6</v>
      </c>
      <c r="C265" s="182" t="n">
        <v>1</v>
      </c>
      <c r="D265" s="203" t="s">
        <v>44</v>
      </c>
      <c r="E265" s="182"/>
      <c r="F265" s="183" t="s">
        <v>471</v>
      </c>
      <c r="G265" s="183"/>
      <c r="H265" s="206" t="s">
        <v>472</v>
      </c>
      <c r="I265" s="185"/>
      <c r="J265" s="186" t="n">
        <v>243</v>
      </c>
      <c r="K265" s="179" t="n">
        <f aca="false">I265*J265</f>
        <v>0</v>
      </c>
    </row>
    <row r="266" customFormat="false" ht="13.5" hidden="false" customHeight="true" outlineLevel="0" collapsed="false">
      <c r="A266" s="180"/>
      <c r="B266" s="181" t="n">
        <v>6</v>
      </c>
      <c r="C266" s="182" t="n">
        <v>1</v>
      </c>
      <c r="D266" s="182" t="s">
        <v>44</v>
      </c>
      <c r="E266" s="182"/>
      <c r="F266" s="183" t="s">
        <v>473</v>
      </c>
      <c r="G266" s="183"/>
      <c r="H266" s="184" t="s">
        <v>474</v>
      </c>
      <c r="I266" s="185"/>
      <c r="J266" s="186" t="n">
        <v>243</v>
      </c>
      <c r="K266" s="179" t="n">
        <f aca="false">+J266*I266</f>
        <v>0</v>
      </c>
    </row>
    <row r="267" customFormat="false" ht="13.5" hidden="false" customHeight="true" outlineLevel="0" collapsed="false">
      <c r="A267" s="180"/>
      <c r="B267" s="181" t="n">
        <v>6</v>
      </c>
      <c r="C267" s="182" t="n">
        <v>1</v>
      </c>
      <c r="D267" s="182" t="s">
        <v>44</v>
      </c>
      <c r="E267" s="182"/>
      <c r="F267" s="183" t="s">
        <v>475</v>
      </c>
      <c r="G267" s="183"/>
      <c r="H267" s="184" t="s">
        <v>476</v>
      </c>
      <c r="I267" s="185"/>
      <c r="J267" s="186" t="n">
        <v>243</v>
      </c>
      <c r="K267" s="179" t="n">
        <f aca="false">+J267*I267</f>
        <v>0</v>
      </c>
    </row>
    <row r="268" customFormat="false" ht="13.5" hidden="false" customHeight="true" outlineLevel="0" collapsed="false">
      <c r="A268" s="163"/>
      <c r="B268" s="181" t="n">
        <v>6</v>
      </c>
      <c r="C268" s="182" t="n">
        <v>1</v>
      </c>
      <c r="D268" s="203" t="s">
        <v>44</v>
      </c>
      <c r="E268" s="182"/>
      <c r="F268" s="183" t="s">
        <v>477</v>
      </c>
      <c r="G268" s="183"/>
      <c r="H268" s="206" t="s">
        <v>478</v>
      </c>
      <c r="I268" s="185"/>
      <c r="J268" s="186" t="n">
        <v>243</v>
      </c>
      <c r="K268" s="179" t="n">
        <f aca="false">I268*J268</f>
        <v>0</v>
      </c>
    </row>
    <row r="269" customFormat="false" ht="12.8" hidden="false" customHeight="false" outlineLevel="0" collapsed="false">
      <c r="A269" s="2"/>
      <c r="B269" s="121"/>
      <c r="C269" s="122"/>
      <c r="D269" s="122"/>
      <c r="E269" s="122"/>
      <c r="F269" s="123"/>
      <c r="G269" s="124"/>
      <c r="H269" s="145" t="s">
        <v>479</v>
      </c>
      <c r="I269" s="99"/>
      <c r="J269" s="126" t="n">
        <f aca="false">SUM(I242:I268)</f>
        <v>0</v>
      </c>
      <c r="K269" s="127"/>
    </row>
    <row r="270" customFormat="false" ht="13.5" hidden="false" customHeight="true" outlineLevel="0" collapsed="false">
      <c r="A270" s="2"/>
      <c r="B270" s="128"/>
      <c r="C270" s="129"/>
      <c r="D270" s="129"/>
      <c r="E270" s="129"/>
      <c r="F270" s="130" t="s">
        <v>480</v>
      </c>
      <c r="G270" s="130"/>
      <c r="H270" s="131"/>
      <c r="I270" s="131"/>
      <c r="J270" s="131"/>
      <c r="K270" s="157"/>
    </row>
    <row r="271" customFormat="false" ht="13.5" hidden="false" customHeight="true" outlineLevel="0" collapsed="false">
      <c r="A271" s="2"/>
      <c r="B271" s="135" t="n">
        <v>59</v>
      </c>
      <c r="C271" s="136" t="n">
        <v>1</v>
      </c>
      <c r="D271" s="106" t="s">
        <v>44</v>
      </c>
      <c r="E271" s="136"/>
      <c r="F271" s="137" t="s">
        <v>481</v>
      </c>
      <c r="G271" s="137"/>
      <c r="H271" s="138" t="s">
        <v>482</v>
      </c>
      <c r="I271" s="139"/>
      <c r="J271" s="150" t="n">
        <v>315</v>
      </c>
      <c r="K271" s="127" t="n">
        <f aca="false">I271*J271</f>
        <v>0</v>
      </c>
    </row>
    <row r="272" customFormat="false" ht="13.5" hidden="false" customHeight="true" outlineLevel="0" collapsed="false">
      <c r="A272" s="2"/>
      <c r="B272" s="135" t="n">
        <v>59</v>
      </c>
      <c r="C272" s="136" t="n">
        <v>1</v>
      </c>
      <c r="D272" s="106" t="s">
        <v>44</v>
      </c>
      <c r="E272" s="136"/>
      <c r="F272" s="137" t="s">
        <v>483</v>
      </c>
      <c r="G272" s="137"/>
      <c r="H272" s="138" t="s">
        <v>484</v>
      </c>
      <c r="I272" s="139"/>
      <c r="J272" s="150" t="n">
        <v>315</v>
      </c>
      <c r="K272" s="127" t="n">
        <f aca="false">I272*J272</f>
        <v>0</v>
      </c>
    </row>
    <row r="273" customFormat="false" ht="13.5" hidden="false" customHeight="true" outlineLevel="0" collapsed="false">
      <c r="A273" s="2"/>
      <c r="B273" s="135" t="n">
        <v>59</v>
      </c>
      <c r="C273" s="136" t="n">
        <v>1</v>
      </c>
      <c r="D273" s="106" t="s">
        <v>44</v>
      </c>
      <c r="E273" s="136"/>
      <c r="F273" s="137" t="s">
        <v>485</v>
      </c>
      <c r="G273" s="137"/>
      <c r="H273" s="138" t="s">
        <v>486</v>
      </c>
      <c r="I273" s="139"/>
      <c r="J273" s="150" t="n">
        <v>315</v>
      </c>
      <c r="K273" s="127" t="n">
        <f aca="false">I273*J273</f>
        <v>0</v>
      </c>
    </row>
    <row r="274" customFormat="false" ht="13.5" hidden="false" customHeight="true" outlineLevel="0" collapsed="false">
      <c r="A274" s="2"/>
      <c r="B274" s="135" t="n">
        <v>59</v>
      </c>
      <c r="C274" s="136" t="n">
        <v>1</v>
      </c>
      <c r="D274" s="106" t="s">
        <v>44</v>
      </c>
      <c r="E274" s="136"/>
      <c r="F274" s="137" t="s">
        <v>487</v>
      </c>
      <c r="G274" s="137"/>
      <c r="H274" s="138" t="s">
        <v>488</v>
      </c>
      <c r="I274" s="139"/>
      <c r="J274" s="150" t="n">
        <v>315</v>
      </c>
      <c r="K274" s="127" t="n">
        <f aca="false">I274*J274</f>
        <v>0</v>
      </c>
    </row>
    <row r="275" customFormat="false" ht="13.5" hidden="false" customHeight="true" outlineLevel="0" collapsed="false">
      <c r="A275" s="2"/>
      <c r="B275" s="135" t="n">
        <v>59</v>
      </c>
      <c r="C275" s="136" t="n">
        <v>1</v>
      </c>
      <c r="D275" s="106" t="s">
        <v>44</v>
      </c>
      <c r="E275" s="136"/>
      <c r="F275" s="137" t="s">
        <v>489</v>
      </c>
      <c r="G275" s="137"/>
      <c r="H275" s="138" t="s">
        <v>490</v>
      </c>
      <c r="I275" s="139"/>
      <c r="J275" s="150" t="n">
        <v>315</v>
      </c>
      <c r="K275" s="127" t="n">
        <f aca="false">I275*J275</f>
        <v>0</v>
      </c>
    </row>
    <row r="276" customFormat="false" ht="13.5" hidden="false" customHeight="true" outlineLevel="0" collapsed="false">
      <c r="A276" s="2"/>
      <c r="B276" s="135" t="n">
        <v>59</v>
      </c>
      <c r="C276" s="136" t="n">
        <v>1</v>
      </c>
      <c r="D276" s="106" t="s">
        <v>44</v>
      </c>
      <c r="E276" s="136"/>
      <c r="F276" s="137" t="s">
        <v>491</v>
      </c>
      <c r="G276" s="137"/>
      <c r="H276" s="138" t="s">
        <v>492</v>
      </c>
      <c r="I276" s="139"/>
      <c r="J276" s="150" t="n">
        <v>315</v>
      </c>
      <c r="K276" s="127" t="n">
        <f aca="false">I276*J276</f>
        <v>0</v>
      </c>
    </row>
    <row r="277" customFormat="false" ht="13.5" hidden="false" customHeight="true" outlineLevel="0" collapsed="false">
      <c r="A277" s="2"/>
      <c r="B277" s="135" t="n">
        <v>59</v>
      </c>
      <c r="C277" s="136" t="n">
        <v>1</v>
      </c>
      <c r="D277" s="106" t="s">
        <v>44</v>
      </c>
      <c r="E277" s="136"/>
      <c r="F277" s="137" t="s">
        <v>493</v>
      </c>
      <c r="G277" s="137"/>
      <c r="H277" s="138" t="s">
        <v>494</v>
      </c>
      <c r="I277" s="139"/>
      <c r="J277" s="150" t="n">
        <v>315</v>
      </c>
      <c r="K277" s="127" t="n">
        <f aca="false">I277*J277</f>
        <v>0</v>
      </c>
    </row>
    <row r="278" customFormat="false" ht="13.5" hidden="false" customHeight="true" outlineLevel="0" collapsed="false">
      <c r="A278" s="2"/>
      <c r="B278" s="135" t="n">
        <v>59</v>
      </c>
      <c r="C278" s="136" t="n">
        <v>1</v>
      </c>
      <c r="D278" s="106" t="s">
        <v>44</v>
      </c>
      <c r="E278" s="136"/>
      <c r="F278" s="137" t="s">
        <v>495</v>
      </c>
      <c r="G278" s="137"/>
      <c r="H278" s="138" t="s">
        <v>496</v>
      </c>
      <c r="I278" s="139"/>
      <c r="J278" s="150" t="n">
        <v>315</v>
      </c>
      <c r="K278" s="127" t="n">
        <f aca="false">I278*J278</f>
        <v>0</v>
      </c>
    </row>
    <row r="279" customFormat="false" ht="13.5" hidden="false" customHeight="true" outlineLevel="0" collapsed="false">
      <c r="A279" s="2"/>
      <c r="B279" s="135" t="n">
        <v>59</v>
      </c>
      <c r="C279" s="136" t="n">
        <v>1</v>
      </c>
      <c r="D279" s="106" t="s">
        <v>44</v>
      </c>
      <c r="E279" s="136"/>
      <c r="F279" s="137" t="s">
        <v>497</v>
      </c>
      <c r="G279" s="137"/>
      <c r="H279" s="138" t="s">
        <v>498</v>
      </c>
      <c r="I279" s="139"/>
      <c r="J279" s="150" t="n">
        <v>315</v>
      </c>
      <c r="K279" s="127" t="n">
        <f aca="false">I279*J279</f>
        <v>0</v>
      </c>
    </row>
    <row r="280" customFormat="false" ht="13.5" hidden="false" customHeight="true" outlineLevel="0" collapsed="false">
      <c r="A280" s="2"/>
      <c r="B280" s="135" t="n">
        <v>59</v>
      </c>
      <c r="C280" s="136" t="n">
        <v>1</v>
      </c>
      <c r="D280" s="106" t="s">
        <v>44</v>
      </c>
      <c r="E280" s="136"/>
      <c r="F280" s="137" t="s">
        <v>499</v>
      </c>
      <c r="G280" s="137"/>
      <c r="H280" s="138" t="s">
        <v>500</v>
      </c>
      <c r="I280" s="139"/>
      <c r="J280" s="150" t="n">
        <v>315</v>
      </c>
      <c r="K280" s="127" t="n">
        <f aca="false">I280*J280</f>
        <v>0</v>
      </c>
    </row>
    <row r="281" customFormat="false" ht="13.5" hidden="false" customHeight="true" outlineLevel="0" collapsed="false">
      <c r="A281" s="2"/>
      <c r="B281" s="135" t="n">
        <v>59</v>
      </c>
      <c r="C281" s="136" t="n">
        <v>1</v>
      </c>
      <c r="D281" s="106" t="s">
        <v>44</v>
      </c>
      <c r="E281" s="136"/>
      <c r="F281" s="137" t="s">
        <v>501</v>
      </c>
      <c r="G281" s="137"/>
      <c r="H281" s="138" t="s">
        <v>502</v>
      </c>
      <c r="I281" s="139"/>
      <c r="J281" s="150" t="n">
        <v>315</v>
      </c>
      <c r="K281" s="127" t="n">
        <f aca="false">I281*J281</f>
        <v>0</v>
      </c>
    </row>
    <row r="282" customFormat="false" ht="13.5" hidden="false" customHeight="true" outlineLevel="0" collapsed="false">
      <c r="A282" s="2"/>
      <c r="B282" s="135" t="n">
        <v>59</v>
      </c>
      <c r="C282" s="136" t="n">
        <v>1</v>
      </c>
      <c r="D282" s="106" t="s">
        <v>44</v>
      </c>
      <c r="E282" s="136"/>
      <c r="F282" s="137" t="s">
        <v>503</v>
      </c>
      <c r="G282" s="137"/>
      <c r="H282" s="138" t="s">
        <v>504</v>
      </c>
      <c r="I282" s="139"/>
      <c r="J282" s="150" t="n">
        <v>315</v>
      </c>
      <c r="K282" s="127" t="n">
        <f aca="false">I282*J282</f>
        <v>0</v>
      </c>
    </row>
    <row r="283" customFormat="false" ht="12.8" hidden="false" customHeight="false" outlineLevel="0" collapsed="false">
      <c r="A283" s="2"/>
      <c r="B283" s="121"/>
      <c r="C283" s="122"/>
      <c r="D283" s="122"/>
      <c r="E283" s="122"/>
      <c r="F283" s="123"/>
      <c r="G283" s="124"/>
      <c r="H283" s="145" t="s">
        <v>505</v>
      </c>
      <c r="I283" s="99"/>
      <c r="J283" s="126" t="n">
        <f aca="false">SUM(I271:I282)</f>
        <v>0</v>
      </c>
      <c r="K283" s="127"/>
    </row>
    <row r="284" customFormat="false" ht="13.5" hidden="false" customHeight="true" outlineLevel="0" collapsed="false">
      <c r="A284" s="2"/>
      <c r="B284" s="80"/>
      <c r="C284" s="81"/>
      <c r="D284" s="81"/>
      <c r="E284" s="81"/>
      <c r="F284" s="82" t="s">
        <v>506</v>
      </c>
      <c r="G284" s="82"/>
      <c r="H284" s="156"/>
      <c r="I284" s="131"/>
      <c r="J284" s="131"/>
      <c r="K284" s="157"/>
    </row>
    <row r="285" customFormat="false" ht="39" hidden="false" customHeight="true" outlineLevel="0" collapsed="false">
      <c r="A285" s="2"/>
      <c r="B285" s="141" t="s">
        <v>507</v>
      </c>
      <c r="C285" s="86" t="s">
        <v>508</v>
      </c>
      <c r="D285" s="87" t="s">
        <v>44</v>
      </c>
      <c r="E285" s="86"/>
      <c r="F285" s="88" t="s">
        <v>509</v>
      </c>
      <c r="G285" s="88"/>
      <c r="H285" s="143" t="n">
        <v>1504</v>
      </c>
      <c r="I285" s="139"/>
      <c r="J285" s="207" t="n">
        <v>479</v>
      </c>
      <c r="K285" s="127" t="n">
        <f aca="false">I285*J285</f>
        <v>0</v>
      </c>
    </row>
    <row r="286" customFormat="false" ht="12.8" hidden="false" customHeight="false" outlineLevel="0" collapsed="false">
      <c r="A286" s="2"/>
      <c r="B286" s="93"/>
      <c r="C286" s="94"/>
      <c r="D286" s="94"/>
      <c r="E286" s="94"/>
      <c r="F286" s="95"/>
      <c r="G286" s="96"/>
      <c r="H286" s="158" t="s">
        <v>510</v>
      </c>
      <c r="I286" s="99"/>
      <c r="J286" s="126" t="n">
        <f aca="false">SUM(I285:I285)</f>
        <v>0</v>
      </c>
      <c r="K286" s="127"/>
    </row>
    <row r="287" customFormat="false" ht="13.5" hidden="false" customHeight="true" outlineLevel="0" collapsed="false">
      <c r="A287" s="2"/>
      <c r="B287" s="128"/>
      <c r="C287" s="129"/>
      <c r="D287" s="129"/>
      <c r="E287" s="129"/>
      <c r="F287" s="130" t="s">
        <v>511</v>
      </c>
      <c r="G287" s="130"/>
      <c r="H287" s="131"/>
      <c r="I287" s="131"/>
      <c r="J287" s="131"/>
      <c r="K287" s="157"/>
    </row>
    <row r="288" customFormat="false" ht="13.5" hidden="false" customHeight="true" outlineLevel="0" collapsed="false">
      <c r="A288" s="2"/>
      <c r="B288" s="135" t="n">
        <v>53</v>
      </c>
      <c r="C288" s="136" t="n">
        <v>1</v>
      </c>
      <c r="D288" s="106" t="s">
        <v>44</v>
      </c>
      <c r="E288" s="136"/>
      <c r="F288" s="148" t="s">
        <v>512</v>
      </c>
      <c r="G288" s="148"/>
      <c r="H288" s="138" t="s">
        <v>513</v>
      </c>
      <c r="I288" s="139"/>
      <c r="J288" s="150" t="n">
        <v>315</v>
      </c>
      <c r="K288" s="127" t="n">
        <f aca="false">I288*J288</f>
        <v>0</v>
      </c>
    </row>
    <row r="289" customFormat="false" ht="13.5" hidden="false" customHeight="true" outlineLevel="0" collapsed="false">
      <c r="A289" s="2"/>
      <c r="B289" s="135" t="n">
        <v>53</v>
      </c>
      <c r="C289" s="136" t="n">
        <v>1</v>
      </c>
      <c r="D289" s="106" t="s">
        <v>44</v>
      </c>
      <c r="E289" s="136"/>
      <c r="F289" s="137" t="s">
        <v>514</v>
      </c>
      <c r="G289" s="137"/>
      <c r="H289" s="138" t="s">
        <v>515</v>
      </c>
      <c r="I289" s="139"/>
      <c r="J289" s="150" t="n">
        <v>315</v>
      </c>
      <c r="K289" s="127" t="n">
        <f aca="false">I289*J289</f>
        <v>0</v>
      </c>
    </row>
    <row r="290" customFormat="false" ht="12.8" hidden="false" customHeight="false" outlineLevel="0" collapsed="false">
      <c r="A290" s="2"/>
      <c r="B290" s="121"/>
      <c r="C290" s="122"/>
      <c r="D290" s="122"/>
      <c r="E290" s="122"/>
      <c r="F290" s="208"/>
      <c r="G290" s="209"/>
      <c r="H290" s="145" t="s">
        <v>516</v>
      </c>
      <c r="I290" s="99"/>
      <c r="J290" s="126" t="n">
        <f aca="false">SUM(I288:I289)</f>
        <v>0</v>
      </c>
      <c r="K290" s="127"/>
    </row>
    <row r="291" customFormat="false" ht="13.5" hidden="false" customHeight="true" outlineLevel="0" collapsed="false">
      <c r="A291" s="2"/>
      <c r="B291" s="128"/>
      <c r="C291" s="129"/>
      <c r="D291" s="129"/>
      <c r="E291" s="129"/>
      <c r="F291" s="130" t="s">
        <v>517</v>
      </c>
      <c r="G291" s="130"/>
      <c r="H291" s="131"/>
      <c r="I291" s="131"/>
      <c r="J291" s="131"/>
      <c r="K291" s="157"/>
    </row>
    <row r="292" customFormat="false" ht="13.5" hidden="false" customHeight="true" outlineLevel="0" collapsed="false">
      <c r="A292" s="2"/>
      <c r="B292" s="105" t="n">
        <v>9</v>
      </c>
      <c r="C292" s="106" t="n">
        <v>1</v>
      </c>
      <c r="D292" s="106" t="s">
        <v>44</v>
      </c>
      <c r="E292" s="106"/>
      <c r="F292" s="137" t="s">
        <v>518</v>
      </c>
      <c r="G292" s="137"/>
      <c r="H292" s="113" t="s">
        <v>519</v>
      </c>
      <c r="I292" s="139"/>
      <c r="J292" s="205" t="n">
        <v>297</v>
      </c>
      <c r="K292" s="127" t="n">
        <f aca="false">I292*J292</f>
        <v>0</v>
      </c>
    </row>
    <row r="293" customFormat="false" ht="13.5" hidden="false" customHeight="true" outlineLevel="0" collapsed="false">
      <c r="A293" s="2"/>
      <c r="B293" s="105" t="n">
        <v>9</v>
      </c>
      <c r="C293" s="106" t="n">
        <v>1</v>
      </c>
      <c r="D293" s="106" t="s">
        <v>44</v>
      </c>
      <c r="E293" s="106"/>
      <c r="F293" s="137" t="s">
        <v>520</v>
      </c>
      <c r="G293" s="137"/>
      <c r="H293" s="113" t="s">
        <v>521</v>
      </c>
      <c r="I293" s="139"/>
      <c r="J293" s="205" t="n">
        <v>297</v>
      </c>
      <c r="K293" s="127" t="n">
        <f aca="false">I293*J293</f>
        <v>0</v>
      </c>
    </row>
    <row r="294" customFormat="false" ht="12.8" hidden="false" customHeight="false" outlineLevel="0" collapsed="false">
      <c r="A294" s="2"/>
      <c r="B294" s="121"/>
      <c r="C294" s="122"/>
      <c r="D294" s="122"/>
      <c r="E294" s="122"/>
      <c r="F294" s="123"/>
      <c r="G294" s="124"/>
      <c r="H294" s="210" t="s">
        <v>522</v>
      </c>
      <c r="I294" s="211"/>
      <c r="J294" s="126" t="n">
        <f aca="false">SUM(I292:I293)</f>
        <v>0</v>
      </c>
      <c r="K294" s="111"/>
    </row>
    <row r="295" customFormat="false" ht="13.5" hidden="false" customHeight="true" outlineLevel="0" collapsed="false">
      <c r="A295" s="163"/>
      <c r="B295" s="164"/>
      <c r="C295" s="165"/>
      <c r="D295" s="165"/>
      <c r="E295" s="165"/>
      <c r="F295" s="166" t="s">
        <v>523</v>
      </c>
      <c r="G295" s="166"/>
      <c r="H295" s="167"/>
      <c r="I295" s="167"/>
      <c r="J295" s="167"/>
      <c r="K295" s="212"/>
    </row>
    <row r="296" customFormat="false" ht="13.5" hidden="false" customHeight="true" outlineLevel="0" collapsed="false">
      <c r="A296" s="163"/>
      <c r="B296" s="213" t="n">
        <v>48</v>
      </c>
      <c r="C296" s="203" t="n">
        <v>1</v>
      </c>
      <c r="D296" s="203" t="s">
        <v>44</v>
      </c>
      <c r="E296" s="203"/>
      <c r="F296" s="191" t="s">
        <v>524</v>
      </c>
      <c r="G296" s="191"/>
      <c r="H296" s="206" t="s">
        <v>525</v>
      </c>
      <c r="I296" s="185"/>
      <c r="J296" s="214" t="n">
        <v>315</v>
      </c>
      <c r="K296" s="179" t="n">
        <f aca="false">I296*J296</f>
        <v>0</v>
      </c>
    </row>
    <row r="297" customFormat="false" ht="13.5" hidden="false" customHeight="true" outlineLevel="0" collapsed="false">
      <c r="A297" s="163"/>
      <c r="B297" s="213" t="n">
        <v>48</v>
      </c>
      <c r="C297" s="203" t="n">
        <v>1</v>
      </c>
      <c r="D297" s="203" t="s">
        <v>44</v>
      </c>
      <c r="E297" s="203"/>
      <c r="F297" s="191" t="s">
        <v>526</v>
      </c>
      <c r="G297" s="191"/>
      <c r="H297" s="206" t="s">
        <v>527</v>
      </c>
      <c r="I297" s="185"/>
      <c r="J297" s="214" t="n">
        <v>315</v>
      </c>
      <c r="K297" s="179" t="n">
        <f aca="false">I297*J297</f>
        <v>0</v>
      </c>
    </row>
    <row r="298" customFormat="false" ht="13.5" hidden="false" customHeight="true" outlineLevel="0" collapsed="false">
      <c r="A298" s="163"/>
      <c r="B298" s="213" t="n">
        <v>48</v>
      </c>
      <c r="C298" s="203" t="n">
        <v>1</v>
      </c>
      <c r="D298" s="203" t="s">
        <v>44</v>
      </c>
      <c r="E298" s="203"/>
      <c r="F298" s="191" t="s">
        <v>528</v>
      </c>
      <c r="G298" s="191"/>
      <c r="H298" s="206" t="s">
        <v>529</v>
      </c>
      <c r="I298" s="185"/>
      <c r="J298" s="214" t="n">
        <v>315</v>
      </c>
      <c r="K298" s="179" t="n">
        <f aca="false">I298*J298</f>
        <v>0</v>
      </c>
    </row>
    <row r="299" customFormat="false" ht="13.5" hidden="false" customHeight="true" outlineLevel="0" collapsed="false">
      <c r="A299" s="163"/>
      <c r="B299" s="213" t="n">
        <v>48</v>
      </c>
      <c r="C299" s="203" t="n">
        <v>1</v>
      </c>
      <c r="D299" s="203" t="s">
        <v>44</v>
      </c>
      <c r="E299" s="203"/>
      <c r="F299" s="191" t="s">
        <v>530</v>
      </c>
      <c r="G299" s="191"/>
      <c r="H299" s="206" t="s">
        <v>531</v>
      </c>
      <c r="I299" s="185"/>
      <c r="J299" s="214" t="n">
        <v>315</v>
      </c>
      <c r="K299" s="179" t="n">
        <f aca="false">I299*J299</f>
        <v>0</v>
      </c>
    </row>
    <row r="300" customFormat="false" ht="12.8" hidden="false" customHeight="false" outlineLevel="0" collapsed="false">
      <c r="A300" s="163"/>
      <c r="B300" s="215"/>
      <c r="C300" s="173"/>
      <c r="D300" s="173"/>
      <c r="E300" s="173"/>
      <c r="F300" s="174"/>
      <c r="G300" s="175"/>
      <c r="H300" s="216" t="s">
        <v>532</v>
      </c>
      <c r="I300" s="217"/>
      <c r="J300" s="178" t="n">
        <f aca="false">SUM(I296:I299)</f>
        <v>0</v>
      </c>
      <c r="K300" s="218"/>
    </row>
    <row r="301" customFormat="false" ht="13.5" hidden="false" customHeight="true" outlineLevel="0" collapsed="false">
      <c r="A301" s="2"/>
      <c r="B301" s="128"/>
      <c r="C301" s="129"/>
      <c r="D301" s="129"/>
      <c r="E301" s="129"/>
      <c r="F301" s="130" t="s">
        <v>533</v>
      </c>
      <c r="G301" s="130"/>
      <c r="H301" s="131"/>
      <c r="I301" s="131"/>
      <c r="J301" s="131"/>
      <c r="K301" s="157"/>
    </row>
    <row r="302" customFormat="false" ht="13.5" hidden="false" customHeight="true" outlineLevel="0" collapsed="false">
      <c r="A302" s="2"/>
      <c r="B302" s="135" t="n">
        <v>9</v>
      </c>
      <c r="C302" s="136" t="n">
        <v>1</v>
      </c>
      <c r="D302" s="136" t="s">
        <v>44</v>
      </c>
      <c r="E302" s="136"/>
      <c r="F302" s="148" t="s">
        <v>534</v>
      </c>
      <c r="G302" s="148"/>
      <c r="H302" s="138" t="s">
        <v>535</v>
      </c>
      <c r="I302" s="139"/>
      <c r="J302" s="150" t="n">
        <v>228</v>
      </c>
      <c r="K302" s="127" t="n">
        <f aca="false">I302*J302</f>
        <v>0</v>
      </c>
    </row>
    <row r="303" customFormat="false" ht="13.5" hidden="false" customHeight="true" outlineLevel="0" collapsed="false">
      <c r="A303" s="2"/>
      <c r="B303" s="135" t="n">
        <v>9</v>
      </c>
      <c r="C303" s="136" t="n">
        <v>1</v>
      </c>
      <c r="D303" s="136" t="s">
        <v>44</v>
      </c>
      <c r="E303" s="136"/>
      <c r="F303" s="148" t="s">
        <v>536</v>
      </c>
      <c r="G303" s="148"/>
      <c r="H303" s="138" t="s">
        <v>537</v>
      </c>
      <c r="I303" s="139"/>
      <c r="J303" s="150" t="n">
        <v>228</v>
      </c>
      <c r="K303" s="127" t="n">
        <f aca="false">I303*J303</f>
        <v>0</v>
      </c>
    </row>
    <row r="304" customFormat="false" ht="12.8" hidden="false" customHeight="false" outlineLevel="0" collapsed="false">
      <c r="A304" s="2"/>
      <c r="B304" s="121"/>
      <c r="C304" s="122"/>
      <c r="D304" s="122"/>
      <c r="E304" s="122"/>
      <c r="F304" s="123"/>
      <c r="G304" s="124"/>
      <c r="H304" s="145" t="s">
        <v>538</v>
      </c>
      <c r="I304" s="99"/>
      <c r="J304" s="219" t="n">
        <f aca="false">SUM(I302:I303)</f>
        <v>0</v>
      </c>
      <c r="K304" s="127"/>
    </row>
    <row r="305" customFormat="false" ht="13.5" hidden="false" customHeight="true" outlineLevel="0" collapsed="false">
      <c r="A305" s="2"/>
      <c r="B305" s="128"/>
      <c r="C305" s="129"/>
      <c r="D305" s="129"/>
      <c r="E305" s="129"/>
      <c r="F305" s="130" t="s">
        <v>539</v>
      </c>
      <c r="G305" s="130"/>
      <c r="H305" s="131"/>
      <c r="I305" s="131"/>
      <c r="J305" s="131"/>
      <c r="K305" s="157"/>
    </row>
    <row r="306" customFormat="false" ht="13.5" hidden="false" customHeight="true" outlineLevel="0" collapsed="false">
      <c r="A306" s="2"/>
      <c r="B306" s="135" t="n">
        <v>10</v>
      </c>
      <c r="C306" s="136" t="n">
        <v>1</v>
      </c>
      <c r="D306" s="106" t="s">
        <v>44</v>
      </c>
      <c r="E306" s="136"/>
      <c r="F306" s="148" t="s">
        <v>540</v>
      </c>
      <c r="G306" s="148"/>
      <c r="H306" s="138" t="s">
        <v>541</v>
      </c>
      <c r="I306" s="139"/>
      <c r="J306" s="150" t="n">
        <v>280</v>
      </c>
      <c r="K306" s="127" t="n">
        <f aca="false">I306*J306</f>
        <v>0</v>
      </c>
    </row>
    <row r="307" customFormat="false" ht="12.8" hidden="false" customHeight="false" outlineLevel="0" collapsed="false">
      <c r="A307" s="2"/>
      <c r="B307" s="121"/>
      <c r="C307" s="122"/>
      <c r="D307" s="122"/>
      <c r="E307" s="122"/>
      <c r="F307" s="123"/>
      <c r="G307" s="124"/>
      <c r="H307" s="145" t="s">
        <v>542</v>
      </c>
      <c r="I307" s="99"/>
      <c r="J307" s="126" t="n">
        <f aca="false">SUM(I306)</f>
        <v>0</v>
      </c>
      <c r="K307" s="127"/>
    </row>
    <row r="308" customFormat="false" ht="13.5" hidden="false" customHeight="true" outlineLevel="0" collapsed="false">
      <c r="A308" s="2"/>
      <c r="B308" s="128"/>
      <c r="C308" s="129"/>
      <c r="D308" s="129"/>
      <c r="E308" s="129"/>
      <c r="F308" s="130" t="s">
        <v>543</v>
      </c>
      <c r="G308" s="130"/>
      <c r="H308" s="131"/>
      <c r="I308" s="131"/>
      <c r="J308" s="131"/>
      <c r="K308" s="157"/>
    </row>
    <row r="309" customFormat="false" ht="13.5" hidden="false" customHeight="true" outlineLevel="0" collapsed="false">
      <c r="A309" s="2"/>
      <c r="B309" s="135" t="n">
        <v>36</v>
      </c>
      <c r="C309" s="136" t="n">
        <v>1</v>
      </c>
      <c r="D309" s="106" t="s">
        <v>44</v>
      </c>
      <c r="E309" s="136"/>
      <c r="F309" s="148" t="s">
        <v>544</v>
      </c>
      <c r="G309" s="148"/>
      <c r="H309" s="138" t="s">
        <v>545</v>
      </c>
      <c r="I309" s="139"/>
      <c r="J309" s="150" t="n">
        <v>250</v>
      </c>
      <c r="K309" s="127" t="n">
        <f aca="false">I309*J309</f>
        <v>0</v>
      </c>
    </row>
    <row r="310" customFormat="false" ht="12.8" hidden="false" customHeight="false" outlineLevel="0" collapsed="false">
      <c r="A310" s="2"/>
      <c r="B310" s="121"/>
      <c r="C310" s="122"/>
      <c r="D310" s="122"/>
      <c r="E310" s="122"/>
      <c r="F310" s="123"/>
      <c r="G310" s="124"/>
      <c r="H310" s="145" t="s">
        <v>546</v>
      </c>
      <c r="I310" s="99"/>
      <c r="J310" s="126" t="n">
        <f aca="false">SUM(I309:I309)</f>
        <v>0</v>
      </c>
      <c r="K310" s="127"/>
    </row>
    <row r="311" customFormat="false" ht="13.5" hidden="false" customHeight="true" outlineLevel="0" collapsed="false">
      <c r="A311" s="2"/>
      <c r="B311" s="128"/>
      <c r="C311" s="129"/>
      <c r="D311" s="129"/>
      <c r="E311" s="129"/>
      <c r="F311" s="130" t="s">
        <v>547</v>
      </c>
      <c r="G311" s="130"/>
      <c r="H311" s="131"/>
      <c r="I311" s="131"/>
      <c r="J311" s="131"/>
      <c r="K311" s="157"/>
    </row>
    <row r="312" customFormat="false" ht="13.5" hidden="false" customHeight="true" outlineLevel="0" collapsed="false">
      <c r="A312" s="2"/>
      <c r="B312" s="135" t="n">
        <v>13</v>
      </c>
      <c r="C312" s="136" t="n">
        <v>1</v>
      </c>
      <c r="D312" s="106" t="s">
        <v>44</v>
      </c>
      <c r="E312" s="136"/>
      <c r="F312" s="148" t="s">
        <v>548</v>
      </c>
      <c r="G312" s="148"/>
      <c r="H312" s="138" t="s">
        <v>549</v>
      </c>
      <c r="I312" s="139"/>
      <c r="J312" s="150" t="n">
        <v>321</v>
      </c>
      <c r="K312" s="127" t="n">
        <f aca="false">I312*J312</f>
        <v>0</v>
      </c>
    </row>
    <row r="313" customFormat="false" ht="12.8" hidden="false" customHeight="false" outlineLevel="0" collapsed="false">
      <c r="A313" s="2"/>
      <c r="B313" s="121"/>
      <c r="C313" s="122"/>
      <c r="D313" s="122"/>
      <c r="E313" s="122"/>
      <c r="F313" s="123"/>
      <c r="G313" s="124"/>
      <c r="H313" s="145" t="s">
        <v>550</v>
      </c>
      <c r="I313" s="99"/>
      <c r="J313" s="126" t="n">
        <f aca="false">+I312</f>
        <v>0</v>
      </c>
      <c r="K313" s="127"/>
    </row>
    <row r="314" customFormat="false" ht="13.5" hidden="false" customHeight="true" outlineLevel="0" collapsed="false">
      <c r="A314" s="2"/>
      <c r="B314" s="128"/>
      <c r="C314" s="129"/>
      <c r="D314" s="129"/>
      <c r="E314" s="129"/>
      <c r="F314" s="130" t="s">
        <v>551</v>
      </c>
      <c r="G314" s="130"/>
      <c r="H314" s="131"/>
      <c r="I314" s="131"/>
      <c r="J314" s="131"/>
      <c r="K314" s="157"/>
    </row>
    <row r="315" customFormat="false" ht="13.5" hidden="false" customHeight="true" outlineLevel="0" collapsed="false">
      <c r="A315" s="2"/>
      <c r="B315" s="135" t="n">
        <v>31</v>
      </c>
      <c r="C315" s="136" t="n">
        <v>1</v>
      </c>
      <c r="D315" s="106" t="s">
        <v>44</v>
      </c>
      <c r="E315" s="136"/>
      <c r="F315" s="148" t="s">
        <v>552</v>
      </c>
      <c r="G315" s="148"/>
      <c r="H315" s="138" t="s">
        <v>553</v>
      </c>
      <c r="I315" s="139"/>
      <c r="J315" s="150" t="n">
        <v>435</v>
      </c>
      <c r="K315" s="127" t="n">
        <f aca="false">I315*J315</f>
        <v>0</v>
      </c>
    </row>
    <row r="316" customFormat="false" ht="12.8" hidden="false" customHeight="false" outlineLevel="0" collapsed="false">
      <c r="A316" s="2"/>
      <c r="B316" s="121"/>
      <c r="C316" s="122"/>
      <c r="D316" s="122"/>
      <c r="E316" s="122"/>
      <c r="F316" s="123"/>
      <c r="G316" s="124" t="s">
        <v>554</v>
      </c>
      <c r="H316" s="145" t="s">
        <v>555</v>
      </c>
      <c r="I316" s="99"/>
      <c r="J316" s="126" t="n">
        <f aca="false">SUM(I315:I315)</f>
        <v>0</v>
      </c>
      <c r="K316" s="127"/>
    </row>
    <row r="317" customFormat="false" ht="13.5" hidden="false" customHeight="true" outlineLevel="0" collapsed="false">
      <c r="A317" s="2"/>
      <c r="B317" s="128"/>
      <c r="C317" s="129"/>
      <c r="D317" s="129"/>
      <c r="E317" s="129"/>
      <c r="F317" s="130" t="s">
        <v>556</v>
      </c>
      <c r="G317" s="130"/>
      <c r="H317" s="131"/>
      <c r="I317" s="131"/>
      <c r="J317" s="131"/>
      <c r="K317" s="157"/>
    </row>
    <row r="318" customFormat="false" ht="13.5" hidden="false" customHeight="true" outlineLevel="0" collapsed="false">
      <c r="A318" s="2"/>
      <c r="B318" s="135" t="n">
        <v>14</v>
      </c>
      <c r="C318" s="136" t="n">
        <v>1</v>
      </c>
      <c r="D318" s="106" t="s">
        <v>44</v>
      </c>
      <c r="E318" s="136"/>
      <c r="F318" s="148" t="s">
        <v>557</v>
      </c>
      <c r="G318" s="148"/>
      <c r="H318" s="138" t="s">
        <v>558</v>
      </c>
      <c r="I318" s="139"/>
      <c r="J318" s="150" t="n">
        <v>280</v>
      </c>
      <c r="K318" s="127" t="n">
        <f aca="false">I318*J318</f>
        <v>0</v>
      </c>
    </row>
    <row r="319" customFormat="false" ht="12.8" hidden="false" customHeight="false" outlineLevel="0" collapsed="false">
      <c r="A319" s="2"/>
      <c r="B319" s="121"/>
      <c r="C319" s="122"/>
      <c r="D319" s="122"/>
      <c r="E319" s="122"/>
      <c r="F319" s="123"/>
      <c r="G319" s="124"/>
      <c r="H319" s="145" t="s">
        <v>559</v>
      </c>
      <c r="I319" s="99"/>
      <c r="J319" s="126" t="n">
        <f aca="false">SUM(I318)</f>
        <v>0</v>
      </c>
      <c r="K319" s="127"/>
    </row>
    <row r="320" customFormat="false" ht="13.5" hidden="false" customHeight="true" outlineLevel="0" collapsed="false">
      <c r="A320" s="2"/>
      <c r="B320" s="128"/>
      <c r="C320" s="129"/>
      <c r="D320" s="129"/>
      <c r="E320" s="129"/>
      <c r="F320" s="130" t="s">
        <v>560</v>
      </c>
      <c r="G320" s="130"/>
      <c r="H320" s="131"/>
      <c r="I320" s="132"/>
      <c r="J320" s="133"/>
      <c r="K320" s="134"/>
    </row>
    <row r="321" customFormat="false" ht="13.5" hidden="false" customHeight="true" outlineLevel="0" collapsed="false">
      <c r="A321" s="2"/>
      <c r="B321" s="135" t="n">
        <v>15</v>
      </c>
      <c r="C321" s="136" t="n">
        <v>1</v>
      </c>
      <c r="D321" s="106" t="s">
        <v>44</v>
      </c>
      <c r="E321" s="136"/>
      <c r="F321" s="137" t="s">
        <v>561</v>
      </c>
      <c r="G321" s="137"/>
      <c r="H321" s="138" t="s">
        <v>562</v>
      </c>
      <c r="I321" s="139"/>
      <c r="J321" s="150" t="n">
        <v>372</v>
      </c>
      <c r="K321" s="127" t="n">
        <f aca="false">I321*J321</f>
        <v>0</v>
      </c>
    </row>
    <row r="322" customFormat="false" ht="13.5" hidden="false" customHeight="true" outlineLevel="0" collapsed="false">
      <c r="A322" s="2"/>
      <c r="B322" s="135" t="n">
        <v>15</v>
      </c>
      <c r="C322" s="136" t="n">
        <v>1</v>
      </c>
      <c r="D322" s="106" t="s">
        <v>44</v>
      </c>
      <c r="E322" s="136"/>
      <c r="F322" s="137" t="s">
        <v>563</v>
      </c>
      <c r="G322" s="137"/>
      <c r="H322" s="138" t="s">
        <v>564</v>
      </c>
      <c r="I322" s="139"/>
      <c r="J322" s="150" t="n">
        <v>372</v>
      </c>
      <c r="K322" s="127" t="n">
        <f aca="false">I322*J322</f>
        <v>0</v>
      </c>
    </row>
    <row r="323" customFormat="false" ht="13.5" hidden="false" customHeight="true" outlineLevel="0" collapsed="false">
      <c r="A323" s="2"/>
      <c r="B323" s="135" t="n">
        <v>15</v>
      </c>
      <c r="C323" s="136" t="n">
        <v>1</v>
      </c>
      <c r="D323" s="106" t="s">
        <v>44</v>
      </c>
      <c r="E323" s="136"/>
      <c r="F323" s="137" t="s">
        <v>565</v>
      </c>
      <c r="G323" s="137"/>
      <c r="H323" s="138" t="s">
        <v>566</v>
      </c>
      <c r="I323" s="139"/>
      <c r="J323" s="150" t="n">
        <v>372</v>
      </c>
      <c r="K323" s="127" t="n">
        <f aca="false">I323*J323</f>
        <v>0</v>
      </c>
    </row>
    <row r="324" customFormat="false" ht="13.5" hidden="false" customHeight="true" outlineLevel="0" collapsed="false">
      <c r="A324" s="2"/>
      <c r="B324" s="135" t="n">
        <v>15</v>
      </c>
      <c r="C324" s="136" t="n">
        <v>1</v>
      </c>
      <c r="D324" s="106" t="s">
        <v>44</v>
      </c>
      <c r="E324" s="136"/>
      <c r="F324" s="137" t="s">
        <v>567</v>
      </c>
      <c r="G324" s="137"/>
      <c r="H324" s="138" t="s">
        <v>568</v>
      </c>
      <c r="I324" s="139"/>
      <c r="J324" s="150" t="n">
        <v>372</v>
      </c>
      <c r="K324" s="127" t="n">
        <f aca="false">I324*J324</f>
        <v>0</v>
      </c>
    </row>
    <row r="325" customFormat="false" ht="13.5" hidden="false" customHeight="true" outlineLevel="0" collapsed="false">
      <c r="A325" s="2"/>
      <c r="B325" s="135" t="n">
        <v>15</v>
      </c>
      <c r="C325" s="136" t="n">
        <v>1</v>
      </c>
      <c r="D325" s="106" t="s">
        <v>44</v>
      </c>
      <c r="E325" s="136"/>
      <c r="F325" s="137" t="s">
        <v>569</v>
      </c>
      <c r="G325" s="137"/>
      <c r="H325" s="138" t="s">
        <v>570</v>
      </c>
      <c r="I325" s="139"/>
      <c r="J325" s="150" t="n">
        <v>372</v>
      </c>
      <c r="K325" s="127" t="n">
        <f aca="false">I325*J325</f>
        <v>0</v>
      </c>
    </row>
    <row r="326" customFormat="false" ht="13.5" hidden="false" customHeight="true" outlineLevel="0" collapsed="false">
      <c r="A326" s="2"/>
      <c r="B326" s="135" t="n">
        <v>15</v>
      </c>
      <c r="C326" s="136" t="n">
        <v>1</v>
      </c>
      <c r="D326" s="106" t="s">
        <v>44</v>
      </c>
      <c r="E326" s="136"/>
      <c r="F326" s="137" t="s">
        <v>571</v>
      </c>
      <c r="G326" s="137"/>
      <c r="H326" s="138" t="s">
        <v>572</v>
      </c>
      <c r="I326" s="139"/>
      <c r="J326" s="150" t="n">
        <v>372</v>
      </c>
      <c r="K326" s="127" t="n">
        <f aca="false">I326*J326</f>
        <v>0</v>
      </c>
    </row>
    <row r="327" customFormat="false" ht="13.5" hidden="false" customHeight="true" outlineLevel="0" collapsed="false">
      <c r="A327" s="2"/>
      <c r="B327" s="135" t="n">
        <v>15</v>
      </c>
      <c r="C327" s="136" t="n">
        <v>1</v>
      </c>
      <c r="D327" s="106" t="s">
        <v>44</v>
      </c>
      <c r="E327" s="136"/>
      <c r="F327" s="137" t="s">
        <v>573</v>
      </c>
      <c r="G327" s="137"/>
      <c r="H327" s="138" t="s">
        <v>574</v>
      </c>
      <c r="I327" s="139"/>
      <c r="J327" s="150" t="n">
        <v>372</v>
      </c>
      <c r="K327" s="127" t="n">
        <f aca="false">I327*J327</f>
        <v>0</v>
      </c>
    </row>
    <row r="328" customFormat="false" ht="13.5" hidden="false" customHeight="true" outlineLevel="0" collapsed="false">
      <c r="A328" s="2"/>
      <c r="B328" s="135" t="n">
        <v>15</v>
      </c>
      <c r="C328" s="136" t="n">
        <v>1</v>
      </c>
      <c r="D328" s="106" t="s">
        <v>44</v>
      </c>
      <c r="E328" s="136"/>
      <c r="F328" s="137" t="s">
        <v>575</v>
      </c>
      <c r="G328" s="137"/>
      <c r="H328" s="138" t="s">
        <v>576</v>
      </c>
      <c r="I328" s="139"/>
      <c r="J328" s="150" t="n">
        <v>372</v>
      </c>
      <c r="K328" s="127" t="n">
        <f aca="false">I328*J328</f>
        <v>0</v>
      </c>
    </row>
    <row r="329" customFormat="false" ht="13.5" hidden="false" customHeight="true" outlineLevel="0" collapsed="false">
      <c r="A329" s="2"/>
      <c r="B329" s="135" t="n">
        <v>15</v>
      </c>
      <c r="C329" s="136" t="n">
        <v>1</v>
      </c>
      <c r="D329" s="106" t="s">
        <v>44</v>
      </c>
      <c r="E329" s="136"/>
      <c r="F329" s="137" t="s">
        <v>577</v>
      </c>
      <c r="G329" s="137"/>
      <c r="H329" s="138" t="s">
        <v>578</v>
      </c>
      <c r="I329" s="139"/>
      <c r="J329" s="150" t="n">
        <v>372</v>
      </c>
      <c r="K329" s="127" t="n">
        <f aca="false">I329*J329</f>
        <v>0</v>
      </c>
    </row>
    <row r="330" customFormat="false" ht="13.5" hidden="false" customHeight="true" outlineLevel="0" collapsed="false">
      <c r="A330" s="2"/>
      <c r="B330" s="135" t="n">
        <v>15</v>
      </c>
      <c r="C330" s="136" t="n">
        <v>1</v>
      </c>
      <c r="D330" s="106" t="s">
        <v>44</v>
      </c>
      <c r="E330" s="136"/>
      <c r="F330" s="137" t="s">
        <v>579</v>
      </c>
      <c r="G330" s="137"/>
      <c r="H330" s="138" t="s">
        <v>580</v>
      </c>
      <c r="I330" s="139"/>
      <c r="J330" s="150" t="n">
        <v>372</v>
      </c>
      <c r="K330" s="127" t="n">
        <f aca="false">I330*J330</f>
        <v>0</v>
      </c>
    </row>
    <row r="331" customFormat="false" ht="13.5" hidden="false" customHeight="true" outlineLevel="0" collapsed="false">
      <c r="A331" s="2"/>
      <c r="B331" s="135" t="n">
        <v>15</v>
      </c>
      <c r="C331" s="136" t="n">
        <v>1</v>
      </c>
      <c r="D331" s="106" t="s">
        <v>44</v>
      </c>
      <c r="E331" s="136"/>
      <c r="F331" s="137" t="s">
        <v>581</v>
      </c>
      <c r="G331" s="137"/>
      <c r="H331" s="138" t="s">
        <v>582</v>
      </c>
      <c r="I331" s="139"/>
      <c r="J331" s="150" t="n">
        <v>372</v>
      </c>
      <c r="K331" s="127" t="n">
        <f aca="false">I331*J331</f>
        <v>0</v>
      </c>
    </row>
    <row r="332" customFormat="false" ht="12.8" hidden="false" customHeight="false" outlineLevel="0" collapsed="false">
      <c r="A332" s="2"/>
      <c r="B332" s="121"/>
      <c r="C332" s="122"/>
      <c r="D332" s="122"/>
      <c r="E332" s="122"/>
      <c r="F332" s="123"/>
      <c r="G332" s="124"/>
      <c r="H332" s="145" t="s">
        <v>583</v>
      </c>
      <c r="I332" s="99"/>
      <c r="J332" s="126" t="n">
        <f aca="false">SUM(I321:I331)</f>
        <v>0</v>
      </c>
      <c r="K332" s="127"/>
    </row>
    <row r="333" customFormat="false" ht="13.5" hidden="false" customHeight="true" outlineLevel="0" collapsed="false">
      <c r="A333" s="2"/>
      <c r="B333" s="128"/>
      <c r="C333" s="129"/>
      <c r="D333" s="129"/>
      <c r="E333" s="129"/>
      <c r="F333" s="166" t="s">
        <v>584</v>
      </c>
      <c r="G333" s="166"/>
      <c r="H333" s="131"/>
      <c r="I333" s="132"/>
      <c r="J333" s="133"/>
      <c r="K333" s="134"/>
    </row>
    <row r="334" customFormat="false" ht="13.5" hidden="false" customHeight="true" outlineLevel="0" collapsed="false">
      <c r="A334" s="2"/>
      <c r="B334" s="135" t="n">
        <v>15</v>
      </c>
      <c r="C334" s="136" t="n">
        <v>1</v>
      </c>
      <c r="D334" s="106" t="s">
        <v>44</v>
      </c>
      <c r="E334" s="136"/>
      <c r="F334" s="137" t="s">
        <v>585</v>
      </c>
      <c r="G334" s="137"/>
      <c r="H334" s="138" t="s">
        <v>586</v>
      </c>
      <c r="I334" s="139"/>
      <c r="J334" s="150" t="n">
        <v>200</v>
      </c>
      <c r="K334" s="127" t="n">
        <f aca="false">I334*J334</f>
        <v>0</v>
      </c>
    </row>
    <row r="335" customFormat="false" ht="13.5" hidden="false" customHeight="true" outlineLevel="0" collapsed="false">
      <c r="A335" s="2"/>
      <c r="B335" s="135" t="n">
        <v>15</v>
      </c>
      <c r="C335" s="136" t="n">
        <v>1</v>
      </c>
      <c r="D335" s="106" t="s">
        <v>44</v>
      </c>
      <c r="E335" s="136"/>
      <c r="F335" s="137" t="s">
        <v>587</v>
      </c>
      <c r="G335" s="137"/>
      <c r="H335" s="138" t="s">
        <v>588</v>
      </c>
      <c r="I335" s="139"/>
      <c r="J335" s="150" t="n">
        <v>200</v>
      </c>
      <c r="K335" s="127" t="n">
        <f aca="false">I335*J335</f>
        <v>0</v>
      </c>
    </row>
    <row r="336" customFormat="false" ht="13.5" hidden="false" customHeight="true" outlineLevel="0" collapsed="false">
      <c r="A336" s="2"/>
      <c r="B336" s="135" t="n">
        <v>15</v>
      </c>
      <c r="C336" s="136" t="n">
        <v>1</v>
      </c>
      <c r="D336" s="106" t="s">
        <v>44</v>
      </c>
      <c r="E336" s="136"/>
      <c r="F336" s="137" t="s">
        <v>589</v>
      </c>
      <c r="G336" s="137"/>
      <c r="H336" s="138" t="s">
        <v>590</v>
      </c>
      <c r="I336" s="139"/>
      <c r="J336" s="150" t="n">
        <v>200</v>
      </c>
      <c r="K336" s="127" t="n">
        <f aca="false">I336*J336</f>
        <v>0</v>
      </c>
    </row>
    <row r="337" customFormat="false" ht="13.5" hidden="false" customHeight="true" outlineLevel="0" collapsed="false">
      <c r="A337" s="2"/>
      <c r="B337" s="135" t="n">
        <v>15</v>
      </c>
      <c r="C337" s="136" t="n">
        <v>1</v>
      </c>
      <c r="D337" s="106" t="s">
        <v>44</v>
      </c>
      <c r="E337" s="136"/>
      <c r="F337" s="137" t="s">
        <v>591</v>
      </c>
      <c r="G337" s="137"/>
      <c r="H337" s="138" t="s">
        <v>592</v>
      </c>
      <c r="I337" s="139"/>
      <c r="J337" s="150" t="n">
        <v>200</v>
      </c>
      <c r="K337" s="127" t="n">
        <f aca="false">I337*J337</f>
        <v>0</v>
      </c>
    </row>
    <row r="338" customFormat="false" ht="13.5" hidden="false" customHeight="true" outlineLevel="0" collapsed="false">
      <c r="A338" s="2"/>
      <c r="B338" s="135" t="n">
        <v>15</v>
      </c>
      <c r="C338" s="136" t="n">
        <v>1</v>
      </c>
      <c r="D338" s="106" t="s">
        <v>44</v>
      </c>
      <c r="E338" s="136"/>
      <c r="F338" s="137" t="s">
        <v>593</v>
      </c>
      <c r="G338" s="137"/>
      <c r="H338" s="138" t="s">
        <v>594</v>
      </c>
      <c r="I338" s="139"/>
      <c r="J338" s="150" t="n">
        <v>200</v>
      </c>
      <c r="K338" s="127" t="n">
        <f aca="false">I338*J338</f>
        <v>0</v>
      </c>
    </row>
    <row r="339" customFormat="false" ht="13.5" hidden="false" customHeight="true" outlineLevel="0" collapsed="false">
      <c r="A339" s="2"/>
      <c r="B339" s="135" t="n">
        <v>15</v>
      </c>
      <c r="C339" s="136" t="n">
        <v>1</v>
      </c>
      <c r="D339" s="106" t="s">
        <v>44</v>
      </c>
      <c r="E339" s="136"/>
      <c r="F339" s="137" t="s">
        <v>595</v>
      </c>
      <c r="G339" s="137"/>
      <c r="H339" s="138" t="s">
        <v>596</v>
      </c>
      <c r="I339" s="139"/>
      <c r="J339" s="150" t="n">
        <v>200</v>
      </c>
      <c r="K339" s="127" t="n">
        <f aca="false">I339*J339</f>
        <v>0</v>
      </c>
    </row>
    <row r="340" customFormat="false" ht="13.5" hidden="false" customHeight="true" outlineLevel="0" collapsed="false">
      <c r="A340" s="2"/>
      <c r="B340" s="135" t="n">
        <v>15</v>
      </c>
      <c r="C340" s="136" t="n">
        <v>1</v>
      </c>
      <c r="D340" s="106" t="s">
        <v>44</v>
      </c>
      <c r="E340" s="136"/>
      <c r="F340" s="137" t="s">
        <v>597</v>
      </c>
      <c r="G340" s="137"/>
      <c r="H340" s="138" t="s">
        <v>598</v>
      </c>
      <c r="I340" s="139"/>
      <c r="J340" s="150" t="n">
        <v>200</v>
      </c>
      <c r="K340" s="127" t="n">
        <f aca="false">I340*J340</f>
        <v>0</v>
      </c>
    </row>
    <row r="341" customFormat="false" ht="13.5" hidden="false" customHeight="true" outlineLevel="0" collapsed="false">
      <c r="A341" s="2"/>
      <c r="B341" s="135" t="n">
        <v>15</v>
      </c>
      <c r="C341" s="136" t="n">
        <v>1</v>
      </c>
      <c r="D341" s="106" t="s">
        <v>44</v>
      </c>
      <c r="E341" s="136"/>
      <c r="F341" s="137" t="s">
        <v>599</v>
      </c>
      <c r="G341" s="137"/>
      <c r="H341" s="138" t="s">
        <v>600</v>
      </c>
      <c r="I341" s="139"/>
      <c r="J341" s="150" t="n">
        <v>200</v>
      </c>
      <c r="K341" s="127" t="n">
        <f aca="false">I341*J341</f>
        <v>0</v>
      </c>
    </row>
    <row r="342" customFormat="false" ht="13.5" hidden="false" customHeight="true" outlineLevel="0" collapsed="false">
      <c r="A342" s="2"/>
      <c r="B342" s="135" t="n">
        <v>15</v>
      </c>
      <c r="C342" s="136" t="n">
        <v>1</v>
      </c>
      <c r="D342" s="106" t="s">
        <v>44</v>
      </c>
      <c r="E342" s="136"/>
      <c r="F342" s="137" t="s">
        <v>601</v>
      </c>
      <c r="G342" s="137"/>
      <c r="H342" s="138" t="s">
        <v>602</v>
      </c>
      <c r="I342" s="139"/>
      <c r="J342" s="150" t="n">
        <v>200</v>
      </c>
      <c r="K342" s="127" t="n">
        <f aca="false">I342*J342</f>
        <v>0</v>
      </c>
    </row>
    <row r="343" customFormat="false" ht="13.5" hidden="false" customHeight="true" outlineLevel="0" collapsed="false">
      <c r="A343" s="2"/>
      <c r="B343" s="135" t="n">
        <v>15</v>
      </c>
      <c r="C343" s="136" t="n">
        <v>1</v>
      </c>
      <c r="D343" s="106" t="s">
        <v>44</v>
      </c>
      <c r="E343" s="136"/>
      <c r="F343" s="137" t="s">
        <v>603</v>
      </c>
      <c r="G343" s="137"/>
      <c r="H343" s="138" t="s">
        <v>604</v>
      </c>
      <c r="I343" s="139"/>
      <c r="J343" s="150" t="n">
        <v>200</v>
      </c>
      <c r="K343" s="127" t="n">
        <f aca="false">I343*J343</f>
        <v>0</v>
      </c>
    </row>
    <row r="344" customFormat="false" ht="13.5" hidden="false" customHeight="true" outlineLevel="0" collapsed="false">
      <c r="A344" s="2"/>
      <c r="B344" s="135" t="n">
        <v>15</v>
      </c>
      <c r="C344" s="136" t="n">
        <v>1</v>
      </c>
      <c r="D344" s="106" t="s">
        <v>44</v>
      </c>
      <c r="E344" s="136"/>
      <c r="F344" s="137" t="s">
        <v>605</v>
      </c>
      <c r="G344" s="137"/>
      <c r="H344" s="138" t="s">
        <v>606</v>
      </c>
      <c r="I344" s="139"/>
      <c r="J344" s="150" t="n">
        <v>200</v>
      </c>
      <c r="K344" s="127" t="n">
        <f aca="false">I344*J344</f>
        <v>0</v>
      </c>
    </row>
    <row r="345" customFormat="false" ht="12.8" hidden="false" customHeight="false" outlineLevel="0" collapsed="false">
      <c r="A345" s="2"/>
      <c r="B345" s="121"/>
      <c r="C345" s="122"/>
      <c r="D345" s="122"/>
      <c r="E345" s="122"/>
      <c r="F345" s="123"/>
      <c r="G345" s="124"/>
      <c r="H345" s="145" t="s">
        <v>607</v>
      </c>
      <c r="I345" s="99"/>
      <c r="J345" s="126" t="n">
        <f aca="false">SUM(I334:I344)</f>
        <v>0</v>
      </c>
      <c r="K345" s="127"/>
    </row>
    <row r="346" customFormat="false" ht="13.5" hidden="false" customHeight="true" outlineLevel="0" collapsed="false">
      <c r="A346" s="2"/>
      <c r="B346" s="128"/>
      <c r="C346" s="129"/>
      <c r="D346" s="129"/>
      <c r="E346" s="129"/>
      <c r="F346" s="130" t="s">
        <v>608</v>
      </c>
      <c r="G346" s="130"/>
      <c r="H346" s="131"/>
      <c r="I346" s="131"/>
      <c r="J346" s="131"/>
      <c r="K346" s="157"/>
    </row>
    <row r="347" customFormat="false" ht="13.5" hidden="false" customHeight="true" outlineLevel="0" collapsed="false">
      <c r="A347" s="2"/>
      <c r="B347" s="135" t="n">
        <v>16</v>
      </c>
      <c r="C347" s="136" t="n">
        <v>1</v>
      </c>
      <c r="D347" s="106" t="s">
        <v>44</v>
      </c>
      <c r="E347" s="136"/>
      <c r="F347" s="148" t="s">
        <v>609</v>
      </c>
      <c r="G347" s="148"/>
      <c r="H347" s="138" t="s">
        <v>610</v>
      </c>
      <c r="I347" s="139"/>
      <c r="J347" s="150" t="n">
        <v>364</v>
      </c>
      <c r="K347" s="127" t="n">
        <f aca="false">I347*J347</f>
        <v>0</v>
      </c>
    </row>
    <row r="348" customFormat="false" ht="13.5" hidden="false" customHeight="true" outlineLevel="0" collapsed="false">
      <c r="A348" s="2"/>
      <c r="B348" s="135" t="n">
        <v>16</v>
      </c>
      <c r="C348" s="136" t="n">
        <v>1</v>
      </c>
      <c r="D348" s="106" t="s">
        <v>44</v>
      </c>
      <c r="E348" s="136"/>
      <c r="F348" s="148" t="s">
        <v>611</v>
      </c>
      <c r="G348" s="148"/>
      <c r="H348" s="138" t="s">
        <v>612</v>
      </c>
      <c r="I348" s="139"/>
      <c r="J348" s="150" t="n">
        <v>364</v>
      </c>
      <c r="K348" s="127" t="n">
        <f aca="false">I348*J348</f>
        <v>0</v>
      </c>
    </row>
    <row r="349" customFormat="false" ht="13.5" hidden="false" customHeight="true" outlineLevel="0" collapsed="false">
      <c r="A349" s="2"/>
      <c r="B349" s="135" t="n">
        <v>16</v>
      </c>
      <c r="C349" s="136" t="n">
        <v>1</v>
      </c>
      <c r="D349" s="106" t="s">
        <v>44</v>
      </c>
      <c r="E349" s="136"/>
      <c r="F349" s="148" t="s">
        <v>613</v>
      </c>
      <c r="G349" s="148"/>
      <c r="H349" s="138" t="s">
        <v>614</v>
      </c>
      <c r="I349" s="139"/>
      <c r="J349" s="150" t="n">
        <v>364</v>
      </c>
      <c r="K349" s="127" t="n">
        <f aca="false">I349*J349</f>
        <v>0</v>
      </c>
    </row>
    <row r="350" customFormat="false" ht="13.5" hidden="false" customHeight="true" outlineLevel="0" collapsed="false">
      <c r="A350" s="2"/>
      <c r="B350" s="135" t="n">
        <v>16</v>
      </c>
      <c r="C350" s="136" t="n">
        <v>1</v>
      </c>
      <c r="D350" s="106" t="s">
        <v>44</v>
      </c>
      <c r="E350" s="136"/>
      <c r="F350" s="148" t="s">
        <v>615</v>
      </c>
      <c r="G350" s="148"/>
      <c r="H350" s="138" t="s">
        <v>616</v>
      </c>
      <c r="I350" s="139"/>
      <c r="J350" s="150" t="n">
        <v>364</v>
      </c>
      <c r="K350" s="127" t="n">
        <f aca="false">I350*J350</f>
        <v>0</v>
      </c>
    </row>
    <row r="351" customFormat="false" ht="12.8" hidden="false" customHeight="false" outlineLevel="0" collapsed="false">
      <c r="A351" s="2"/>
      <c r="B351" s="121"/>
      <c r="C351" s="122"/>
      <c r="D351" s="122"/>
      <c r="E351" s="122"/>
      <c r="F351" s="123"/>
      <c r="G351" s="124"/>
      <c r="H351" s="145" t="s">
        <v>617</v>
      </c>
      <c r="I351" s="99"/>
      <c r="J351" s="126" t="n">
        <f aca="false">SUM(I347:I350)</f>
        <v>0</v>
      </c>
      <c r="K351" s="127"/>
    </row>
    <row r="352" customFormat="false" ht="13.5" hidden="false" customHeight="true" outlineLevel="0" collapsed="false">
      <c r="A352" s="2"/>
      <c r="B352" s="128"/>
      <c r="C352" s="129"/>
      <c r="D352" s="129"/>
      <c r="E352" s="129"/>
      <c r="F352" s="130" t="s">
        <v>618</v>
      </c>
      <c r="G352" s="130"/>
      <c r="H352" s="129"/>
      <c r="I352" s="132"/>
      <c r="J352" s="133"/>
      <c r="K352" s="134"/>
    </row>
    <row r="353" customFormat="false" ht="13.5" hidden="false" customHeight="true" outlineLevel="0" collapsed="false">
      <c r="A353" s="2"/>
      <c r="B353" s="105" t="n">
        <v>16</v>
      </c>
      <c r="C353" s="106" t="n">
        <v>1</v>
      </c>
      <c r="D353" s="106" t="s">
        <v>44</v>
      </c>
      <c r="E353" s="106"/>
      <c r="F353" s="137" t="s">
        <v>619</v>
      </c>
      <c r="G353" s="137"/>
      <c r="H353" s="138" t="s">
        <v>620</v>
      </c>
      <c r="I353" s="114"/>
      <c r="J353" s="150" t="n">
        <v>235</v>
      </c>
      <c r="K353" s="127" t="n">
        <f aca="false">I353*J353</f>
        <v>0</v>
      </c>
    </row>
    <row r="354" customFormat="false" ht="13.5" hidden="false" customHeight="true" outlineLevel="0" collapsed="false">
      <c r="A354" s="2"/>
      <c r="B354" s="105" t="n">
        <v>16</v>
      </c>
      <c r="C354" s="106" t="n">
        <v>1</v>
      </c>
      <c r="D354" s="106" t="s">
        <v>44</v>
      </c>
      <c r="E354" s="106"/>
      <c r="F354" s="137" t="s">
        <v>621</v>
      </c>
      <c r="G354" s="137"/>
      <c r="H354" s="138" t="s">
        <v>622</v>
      </c>
      <c r="I354" s="114"/>
      <c r="J354" s="150" t="n">
        <v>235</v>
      </c>
      <c r="K354" s="127" t="n">
        <f aca="false">I354*J354</f>
        <v>0</v>
      </c>
    </row>
    <row r="355" customFormat="false" ht="13.5" hidden="false" customHeight="true" outlineLevel="0" collapsed="false">
      <c r="A355" s="2"/>
      <c r="B355" s="105" t="n">
        <v>16</v>
      </c>
      <c r="C355" s="106" t="n">
        <v>1</v>
      </c>
      <c r="D355" s="106" t="s">
        <v>44</v>
      </c>
      <c r="E355" s="106"/>
      <c r="F355" s="137" t="s">
        <v>623</v>
      </c>
      <c r="G355" s="137"/>
      <c r="H355" s="138" t="s">
        <v>624</v>
      </c>
      <c r="I355" s="114"/>
      <c r="J355" s="150" t="n">
        <v>235</v>
      </c>
      <c r="K355" s="127" t="n">
        <f aca="false">I355*J355</f>
        <v>0</v>
      </c>
    </row>
    <row r="356" customFormat="false" ht="13.5" hidden="false" customHeight="true" outlineLevel="0" collapsed="false">
      <c r="A356" s="2"/>
      <c r="B356" s="105" t="n">
        <v>16</v>
      </c>
      <c r="C356" s="106" t="n">
        <v>1</v>
      </c>
      <c r="D356" s="106" t="s">
        <v>44</v>
      </c>
      <c r="E356" s="106"/>
      <c r="F356" s="137" t="s">
        <v>625</v>
      </c>
      <c r="G356" s="137"/>
      <c r="H356" s="138" t="s">
        <v>626</v>
      </c>
      <c r="I356" s="114"/>
      <c r="J356" s="150" t="n">
        <v>235</v>
      </c>
      <c r="K356" s="127" t="n">
        <f aca="false">I356*J356</f>
        <v>0</v>
      </c>
    </row>
    <row r="357" customFormat="false" ht="12.8" hidden="false" customHeight="false" outlineLevel="0" collapsed="false">
      <c r="A357" s="2"/>
      <c r="B357" s="121"/>
      <c r="C357" s="122"/>
      <c r="D357" s="122"/>
      <c r="E357" s="122"/>
      <c r="F357" s="123"/>
      <c r="G357" s="124"/>
      <c r="H357" s="145" t="s">
        <v>627</v>
      </c>
      <c r="I357" s="99"/>
      <c r="J357" s="126" t="n">
        <f aca="false">SUM(I353:I356)</f>
        <v>0</v>
      </c>
      <c r="K357" s="127"/>
    </row>
    <row r="358" customFormat="false" ht="13.5" hidden="false" customHeight="true" outlineLevel="0" collapsed="false">
      <c r="A358" s="2"/>
      <c r="B358" s="128"/>
      <c r="C358" s="129"/>
      <c r="D358" s="129"/>
      <c r="E358" s="129"/>
      <c r="F358" s="130" t="s">
        <v>628</v>
      </c>
      <c r="G358" s="130"/>
      <c r="H358" s="131"/>
      <c r="I358" s="131"/>
      <c r="J358" s="131"/>
      <c r="K358" s="157"/>
    </row>
    <row r="359" customFormat="false" ht="13.5" hidden="false" customHeight="true" outlineLevel="0" collapsed="false">
      <c r="A359" s="163"/>
      <c r="B359" s="181" t="n">
        <v>17</v>
      </c>
      <c r="C359" s="182" t="n">
        <v>1</v>
      </c>
      <c r="D359" s="203" t="s">
        <v>44</v>
      </c>
      <c r="E359" s="182"/>
      <c r="F359" s="183" t="s">
        <v>629</v>
      </c>
      <c r="G359" s="183"/>
      <c r="H359" s="184" t="s">
        <v>630</v>
      </c>
      <c r="I359" s="185"/>
      <c r="J359" s="186" t="n">
        <v>335</v>
      </c>
      <c r="K359" s="179" t="n">
        <f aca="false">I359*J359</f>
        <v>0</v>
      </c>
    </row>
    <row r="360" customFormat="false" ht="13.5" hidden="false" customHeight="true" outlineLevel="0" collapsed="false">
      <c r="A360" s="163"/>
      <c r="B360" s="181" t="n">
        <v>17</v>
      </c>
      <c r="C360" s="182" t="n">
        <v>1</v>
      </c>
      <c r="D360" s="203" t="s">
        <v>44</v>
      </c>
      <c r="E360" s="182"/>
      <c r="F360" s="183" t="s">
        <v>631</v>
      </c>
      <c r="G360" s="183"/>
      <c r="H360" s="184" t="s">
        <v>632</v>
      </c>
      <c r="I360" s="185"/>
      <c r="J360" s="186" t="n">
        <v>335</v>
      </c>
      <c r="K360" s="179" t="n">
        <f aca="false">I360*J360</f>
        <v>0</v>
      </c>
    </row>
    <row r="361" customFormat="false" ht="13.5" hidden="false" customHeight="true" outlineLevel="0" collapsed="false">
      <c r="A361" s="163"/>
      <c r="B361" s="181" t="n">
        <v>17</v>
      </c>
      <c r="C361" s="182" t="n">
        <v>1</v>
      </c>
      <c r="D361" s="203" t="s">
        <v>44</v>
      </c>
      <c r="E361" s="182"/>
      <c r="F361" s="183" t="s">
        <v>633</v>
      </c>
      <c r="G361" s="183"/>
      <c r="H361" s="184" t="s">
        <v>634</v>
      </c>
      <c r="I361" s="185"/>
      <c r="J361" s="186" t="n">
        <v>335</v>
      </c>
      <c r="K361" s="179" t="n">
        <f aca="false">I361*J361</f>
        <v>0</v>
      </c>
    </row>
    <row r="362" customFormat="false" ht="13.5" hidden="false" customHeight="true" outlineLevel="0" collapsed="false">
      <c r="A362" s="163"/>
      <c r="B362" s="181" t="n">
        <v>17</v>
      </c>
      <c r="C362" s="182" t="n">
        <v>1</v>
      </c>
      <c r="D362" s="203" t="s">
        <v>44</v>
      </c>
      <c r="E362" s="182"/>
      <c r="F362" s="183" t="s">
        <v>635</v>
      </c>
      <c r="G362" s="183"/>
      <c r="H362" s="184" t="s">
        <v>636</v>
      </c>
      <c r="I362" s="185"/>
      <c r="J362" s="186" t="n">
        <v>335</v>
      </c>
      <c r="K362" s="179" t="n">
        <f aca="false">I362*J362</f>
        <v>0</v>
      </c>
    </row>
    <row r="363" customFormat="false" ht="13.5" hidden="false" customHeight="true" outlineLevel="0" collapsed="false">
      <c r="A363" s="163"/>
      <c r="B363" s="181" t="n">
        <v>17</v>
      </c>
      <c r="C363" s="182" t="n">
        <v>1</v>
      </c>
      <c r="D363" s="203" t="s">
        <v>44</v>
      </c>
      <c r="E363" s="182"/>
      <c r="F363" s="183" t="s">
        <v>637</v>
      </c>
      <c r="G363" s="183"/>
      <c r="H363" s="184" t="s">
        <v>638</v>
      </c>
      <c r="I363" s="185"/>
      <c r="J363" s="186" t="n">
        <v>335</v>
      </c>
      <c r="K363" s="179" t="n">
        <f aca="false">I363*J363</f>
        <v>0</v>
      </c>
    </row>
    <row r="364" customFormat="false" ht="13.5" hidden="false" customHeight="true" outlineLevel="0" collapsed="false">
      <c r="A364" s="163"/>
      <c r="B364" s="181" t="n">
        <v>17</v>
      </c>
      <c r="C364" s="182" t="n">
        <v>1</v>
      </c>
      <c r="D364" s="203" t="s">
        <v>44</v>
      </c>
      <c r="E364" s="182"/>
      <c r="F364" s="183" t="s">
        <v>639</v>
      </c>
      <c r="G364" s="183"/>
      <c r="H364" s="184" t="s">
        <v>640</v>
      </c>
      <c r="I364" s="185"/>
      <c r="J364" s="186" t="n">
        <v>335</v>
      </c>
      <c r="K364" s="179" t="n">
        <f aca="false">I364*J364</f>
        <v>0</v>
      </c>
    </row>
    <row r="365" customFormat="false" ht="13.5" hidden="false" customHeight="true" outlineLevel="0" collapsed="false">
      <c r="A365" s="163"/>
      <c r="B365" s="181" t="n">
        <v>17</v>
      </c>
      <c r="C365" s="182" t="n">
        <v>1</v>
      </c>
      <c r="D365" s="203" t="s">
        <v>44</v>
      </c>
      <c r="E365" s="182"/>
      <c r="F365" s="183" t="s">
        <v>641</v>
      </c>
      <c r="G365" s="183"/>
      <c r="H365" s="184" t="s">
        <v>642</v>
      </c>
      <c r="I365" s="185"/>
      <c r="J365" s="186" t="n">
        <v>335</v>
      </c>
      <c r="K365" s="179" t="n">
        <f aca="false">I365*J365</f>
        <v>0</v>
      </c>
    </row>
    <row r="366" customFormat="false" ht="12.8" hidden="false" customHeight="false" outlineLevel="0" collapsed="false">
      <c r="A366" s="2"/>
      <c r="B366" s="121"/>
      <c r="C366" s="122"/>
      <c r="D366" s="122"/>
      <c r="E366" s="122"/>
      <c r="F366" s="123"/>
      <c r="G366" s="124"/>
      <c r="H366" s="145" t="s">
        <v>643</v>
      </c>
      <c r="I366" s="99"/>
      <c r="J366" s="126" t="n">
        <f aca="false">SUM(I359:I365)</f>
        <v>0</v>
      </c>
      <c r="K366" s="127"/>
    </row>
    <row r="367" customFormat="false" ht="13.5" hidden="false" customHeight="true" outlineLevel="0" collapsed="false">
      <c r="A367" s="2"/>
      <c r="B367" s="128"/>
      <c r="C367" s="129"/>
      <c r="D367" s="129"/>
      <c r="E367" s="129"/>
      <c r="F367" s="130" t="s">
        <v>644</v>
      </c>
      <c r="G367" s="130"/>
      <c r="H367" s="131"/>
      <c r="I367" s="131"/>
      <c r="J367" s="131"/>
      <c r="K367" s="157"/>
    </row>
    <row r="368" customFormat="false" ht="13.5" hidden="false" customHeight="true" outlineLevel="0" collapsed="false">
      <c r="A368" s="2"/>
      <c r="B368" s="135" t="n">
        <v>18</v>
      </c>
      <c r="C368" s="136" t="n">
        <v>1</v>
      </c>
      <c r="D368" s="106" t="s">
        <v>44</v>
      </c>
      <c r="E368" s="136"/>
      <c r="F368" s="148" t="s">
        <v>645</v>
      </c>
      <c r="G368" s="148"/>
      <c r="H368" s="138" t="s">
        <v>646</v>
      </c>
      <c r="I368" s="139"/>
      <c r="J368" s="150" t="n">
        <v>593</v>
      </c>
      <c r="K368" s="127" t="n">
        <f aca="false">I368*J368</f>
        <v>0</v>
      </c>
    </row>
    <row r="369" customFormat="false" ht="13.5" hidden="false" customHeight="true" outlineLevel="0" collapsed="false">
      <c r="A369" s="2"/>
      <c r="B369" s="135" t="n">
        <v>18</v>
      </c>
      <c r="C369" s="136" t="n">
        <v>1</v>
      </c>
      <c r="D369" s="106" t="s">
        <v>44</v>
      </c>
      <c r="E369" s="136"/>
      <c r="F369" s="148" t="s">
        <v>647</v>
      </c>
      <c r="G369" s="148"/>
      <c r="H369" s="138" t="s">
        <v>648</v>
      </c>
      <c r="I369" s="139"/>
      <c r="J369" s="150" t="n">
        <v>593</v>
      </c>
      <c r="K369" s="127" t="n">
        <f aca="false">I369*J369</f>
        <v>0</v>
      </c>
    </row>
    <row r="370" customFormat="false" ht="13.5" hidden="false" customHeight="true" outlineLevel="0" collapsed="false">
      <c r="A370" s="2"/>
      <c r="B370" s="135" t="n">
        <v>18</v>
      </c>
      <c r="C370" s="136" t="n">
        <v>1</v>
      </c>
      <c r="D370" s="106" t="s">
        <v>44</v>
      </c>
      <c r="E370" s="136"/>
      <c r="F370" s="148" t="s">
        <v>649</v>
      </c>
      <c r="G370" s="148"/>
      <c r="H370" s="138" t="s">
        <v>650</v>
      </c>
      <c r="I370" s="139"/>
      <c r="J370" s="150" t="n">
        <v>593</v>
      </c>
      <c r="K370" s="127" t="n">
        <f aca="false">I370*J370</f>
        <v>0</v>
      </c>
    </row>
    <row r="371" customFormat="false" ht="12.8" hidden="false" customHeight="false" outlineLevel="0" collapsed="false">
      <c r="A371" s="2"/>
      <c r="B371" s="121"/>
      <c r="C371" s="122"/>
      <c r="D371" s="122"/>
      <c r="E371" s="122"/>
      <c r="F371" s="123"/>
      <c r="G371" s="124"/>
      <c r="H371" s="145" t="s">
        <v>651</v>
      </c>
      <c r="I371" s="99"/>
      <c r="J371" s="126" t="n">
        <f aca="false">SUM(I368:I370)</f>
        <v>0</v>
      </c>
      <c r="K371" s="127"/>
    </row>
    <row r="372" customFormat="false" ht="13.5" hidden="false" customHeight="true" outlineLevel="0" collapsed="false">
      <c r="A372" s="2"/>
      <c r="B372" s="128"/>
      <c r="C372" s="129"/>
      <c r="D372" s="129"/>
      <c r="E372" s="129"/>
      <c r="F372" s="130" t="s">
        <v>652</v>
      </c>
      <c r="G372" s="130"/>
      <c r="H372" s="131"/>
      <c r="I372" s="159"/>
      <c r="J372" s="160"/>
      <c r="K372" s="161"/>
    </row>
    <row r="373" customFormat="false" ht="13.5" hidden="false" customHeight="true" outlineLevel="0" collapsed="false">
      <c r="A373" s="2"/>
      <c r="B373" s="135" t="n">
        <v>19</v>
      </c>
      <c r="C373" s="136" t="n">
        <v>1</v>
      </c>
      <c r="D373" s="106" t="s">
        <v>44</v>
      </c>
      <c r="E373" s="136"/>
      <c r="F373" s="148" t="s">
        <v>653</v>
      </c>
      <c r="G373" s="148"/>
      <c r="H373" s="138" t="s">
        <v>654</v>
      </c>
      <c r="I373" s="139"/>
      <c r="J373" s="150" t="n">
        <v>335</v>
      </c>
      <c r="K373" s="127" t="n">
        <f aca="false">I373*J373</f>
        <v>0</v>
      </c>
    </row>
    <row r="374" customFormat="false" ht="13.5" hidden="false" customHeight="true" outlineLevel="0" collapsed="false">
      <c r="A374" s="2"/>
      <c r="B374" s="135" t="n">
        <v>19</v>
      </c>
      <c r="C374" s="136" t="n">
        <v>1</v>
      </c>
      <c r="D374" s="106" t="s">
        <v>44</v>
      </c>
      <c r="E374" s="136"/>
      <c r="F374" s="148" t="s">
        <v>655</v>
      </c>
      <c r="G374" s="148"/>
      <c r="H374" s="138" t="s">
        <v>656</v>
      </c>
      <c r="I374" s="139"/>
      <c r="J374" s="150" t="n">
        <v>335</v>
      </c>
      <c r="K374" s="127" t="n">
        <f aca="false">I374*J374</f>
        <v>0</v>
      </c>
    </row>
    <row r="375" customFormat="false" ht="12.8" hidden="false" customHeight="false" outlineLevel="0" collapsed="false">
      <c r="A375" s="2"/>
      <c r="B375" s="121"/>
      <c r="C375" s="122"/>
      <c r="D375" s="122"/>
      <c r="E375" s="122"/>
      <c r="F375" s="123"/>
      <c r="G375" s="124"/>
      <c r="H375" s="145" t="s">
        <v>657</v>
      </c>
      <c r="I375" s="99"/>
      <c r="J375" s="126" t="n">
        <f aca="false">SUM(I373:I374)</f>
        <v>0</v>
      </c>
      <c r="K375" s="127"/>
    </row>
    <row r="376" customFormat="false" ht="13.5" hidden="false" customHeight="true" outlineLevel="0" collapsed="false">
      <c r="A376" s="2"/>
      <c r="B376" s="128"/>
      <c r="C376" s="129"/>
      <c r="D376" s="129"/>
      <c r="E376" s="129"/>
      <c r="F376" s="130" t="s">
        <v>658</v>
      </c>
      <c r="G376" s="130"/>
      <c r="H376" s="131"/>
      <c r="I376" s="131"/>
      <c r="J376" s="131"/>
      <c r="K376" s="157"/>
    </row>
    <row r="377" customFormat="false" ht="13.5" hidden="false" customHeight="true" outlineLevel="0" collapsed="false">
      <c r="A377" s="2"/>
      <c r="B377" s="135" t="n">
        <v>22</v>
      </c>
      <c r="C377" s="136" t="n">
        <v>1</v>
      </c>
      <c r="D377" s="106" t="s">
        <v>44</v>
      </c>
      <c r="E377" s="136"/>
      <c r="F377" s="148" t="s">
        <v>659</v>
      </c>
      <c r="G377" s="148"/>
      <c r="H377" s="138" t="s">
        <v>660</v>
      </c>
      <c r="I377" s="139"/>
      <c r="J377" s="150" t="n">
        <v>593</v>
      </c>
      <c r="K377" s="127" t="n">
        <f aca="false">I377*J377</f>
        <v>0</v>
      </c>
    </row>
    <row r="378" customFormat="false" ht="13.5" hidden="false" customHeight="true" outlineLevel="0" collapsed="false">
      <c r="A378" s="2"/>
      <c r="B378" s="135" t="n">
        <v>22</v>
      </c>
      <c r="C378" s="136" t="n">
        <v>1</v>
      </c>
      <c r="D378" s="106" t="s">
        <v>44</v>
      </c>
      <c r="E378" s="136"/>
      <c r="F378" s="148" t="s">
        <v>661</v>
      </c>
      <c r="G378" s="148"/>
      <c r="H378" s="138" t="s">
        <v>662</v>
      </c>
      <c r="I378" s="139"/>
      <c r="J378" s="150" t="n">
        <v>593</v>
      </c>
      <c r="K378" s="127" t="n">
        <f aca="false">I378*J378</f>
        <v>0</v>
      </c>
    </row>
    <row r="379" customFormat="false" ht="13.5" hidden="false" customHeight="true" outlineLevel="0" collapsed="false">
      <c r="A379" s="2"/>
      <c r="B379" s="135" t="n">
        <v>22</v>
      </c>
      <c r="C379" s="136" t="n">
        <v>1</v>
      </c>
      <c r="D379" s="106" t="s">
        <v>44</v>
      </c>
      <c r="E379" s="136"/>
      <c r="F379" s="148" t="s">
        <v>663</v>
      </c>
      <c r="G379" s="148"/>
      <c r="H379" s="138" t="s">
        <v>664</v>
      </c>
      <c r="I379" s="139"/>
      <c r="J379" s="150" t="n">
        <v>593</v>
      </c>
      <c r="K379" s="127" t="n">
        <f aca="false">I379*J379</f>
        <v>0</v>
      </c>
    </row>
    <row r="380" customFormat="false" ht="12.8" hidden="false" customHeight="false" outlineLevel="0" collapsed="false">
      <c r="A380" s="2"/>
      <c r="B380" s="121"/>
      <c r="C380" s="122"/>
      <c r="D380" s="122"/>
      <c r="E380" s="122"/>
      <c r="F380" s="123"/>
      <c r="G380" s="124"/>
      <c r="H380" s="145" t="s">
        <v>665</v>
      </c>
      <c r="I380" s="99"/>
      <c r="J380" s="126" t="n">
        <f aca="false">SUM(I377:I379)</f>
        <v>0</v>
      </c>
      <c r="K380" s="127"/>
    </row>
    <row r="381" customFormat="false" ht="13.5" hidden="false" customHeight="true" outlineLevel="0" collapsed="false">
      <c r="A381" s="2"/>
      <c r="B381" s="128"/>
      <c r="C381" s="129"/>
      <c r="D381" s="129"/>
      <c r="E381" s="129"/>
      <c r="F381" s="130" t="s">
        <v>666</v>
      </c>
      <c r="G381" s="130"/>
      <c r="H381" s="131"/>
      <c r="I381" s="131"/>
      <c r="J381" s="131"/>
      <c r="K381" s="157"/>
    </row>
    <row r="382" customFormat="false" ht="13.5" hidden="false" customHeight="true" outlineLevel="0" collapsed="false">
      <c r="A382" s="2"/>
      <c r="B382" s="135" t="n">
        <v>23</v>
      </c>
      <c r="C382" s="136" t="n">
        <v>1</v>
      </c>
      <c r="D382" s="106" t="s">
        <v>44</v>
      </c>
      <c r="E382" s="136"/>
      <c r="F382" s="148" t="s">
        <v>667</v>
      </c>
      <c r="G382" s="148"/>
      <c r="H382" s="138" t="s">
        <v>668</v>
      </c>
      <c r="I382" s="139"/>
      <c r="J382" s="150" t="n">
        <v>386</v>
      </c>
      <c r="K382" s="127" t="n">
        <f aca="false">I382*J382</f>
        <v>0</v>
      </c>
    </row>
    <row r="383" customFormat="false" ht="13.5" hidden="false" customHeight="true" outlineLevel="0" collapsed="false">
      <c r="A383" s="2"/>
      <c r="B383" s="135" t="n">
        <v>23</v>
      </c>
      <c r="C383" s="136" t="n">
        <v>1</v>
      </c>
      <c r="D383" s="106" t="s">
        <v>44</v>
      </c>
      <c r="E383" s="136"/>
      <c r="F383" s="148" t="s">
        <v>669</v>
      </c>
      <c r="G383" s="148"/>
      <c r="H383" s="138" t="s">
        <v>670</v>
      </c>
      <c r="I383" s="139"/>
      <c r="J383" s="150" t="n">
        <v>386</v>
      </c>
      <c r="K383" s="127" t="n">
        <f aca="false">I383*J383</f>
        <v>0</v>
      </c>
    </row>
    <row r="384" customFormat="false" ht="13.5" hidden="false" customHeight="true" outlineLevel="0" collapsed="false">
      <c r="A384" s="2"/>
      <c r="B384" s="135" t="n">
        <v>23</v>
      </c>
      <c r="C384" s="136" t="n">
        <v>1</v>
      </c>
      <c r="D384" s="106" t="s">
        <v>44</v>
      </c>
      <c r="E384" s="136"/>
      <c r="F384" s="148" t="s">
        <v>671</v>
      </c>
      <c r="G384" s="148"/>
      <c r="H384" s="138" t="s">
        <v>672</v>
      </c>
      <c r="I384" s="139"/>
      <c r="J384" s="150" t="n">
        <v>386</v>
      </c>
      <c r="K384" s="127" t="n">
        <f aca="false">I384*J384</f>
        <v>0</v>
      </c>
    </row>
    <row r="385" customFormat="false" ht="12.8" hidden="false" customHeight="false" outlineLevel="0" collapsed="false">
      <c r="A385" s="2"/>
      <c r="B385" s="121"/>
      <c r="C385" s="122"/>
      <c r="D385" s="122"/>
      <c r="E385" s="122"/>
      <c r="F385" s="123"/>
      <c r="G385" s="124"/>
      <c r="H385" s="145" t="s">
        <v>673</v>
      </c>
      <c r="I385" s="99"/>
      <c r="J385" s="126" t="n">
        <f aca="false">SUM(I382:I384)</f>
        <v>0</v>
      </c>
      <c r="K385" s="127"/>
    </row>
    <row r="386" customFormat="false" ht="13.5" hidden="false" customHeight="true" outlineLevel="0" collapsed="false">
      <c r="A386" s="2"/>
      <c r="B386" s="128"/>
      <c r="C386" s="129"/>
      <c r="D386" s="129"/>
      <c r="E386" s="129"/>
      <c r="F386" s="130" t="s">
        <v>674</v>
      </c>
      <c r="G386" s="130"/>
      <c r="H386" s="131"/>
      <c r="I386" s="131"/>
      <c r="J386" s="131"/>
      <c r="K386" s="157"/>
    </row>
    <row r="387" customFormat="false" ht="13.5" hidden="false" customHeight="true" outlineLevel="0" collapsed="false">
      <c r="A387" s="2"/>
      <c r="B387" s="135" t="n">
        <v>57</v>
      </c>
      <c r="C387" s="136" t="n">
        <v>1</v>
      </c>
      <c r="D387" s="106" t="s">
        <v>44</v>
      </c>
      <c r="E387" s="136"/>
      <c r="F387" s="220" t="s">
        <v>675</v>
      </c>
      <c r="G387" s="220"/>
      <c r="H387" s="221" t="s">
        <v>676</v>
      </c>
      <c r="I387" s="139"/>
      <c r="J387" s="150" t="n">
        <v>593</v>
      </c>
      <c r="K387" s="127" t="n">
        <f aca="false">I387*J387</f>
        <v>0</v>
      </c>
    </row>
    <row r="388" customFormat="false" ht="13.5" hidden="false" customHeight="true" outlineLevel="0" collapsed="false">
      <c r="A388" s="2"/>
      <c r="B388" s="135" t="n">
        <v>57</v>
      </c>
      <c r="C388" s="136" t="n">
        <v>1</v>
      </c>
      <c r="D388" s="106" t="s">
        <v>44</v>
      </c>
      <c r="E388" s="136"/>
      <c r="F388" s="222" t="s">
        <v>677</v>
      </c>
      <c r="G388" s="222"/>
      <c r="H388" s="221" t="s">
        <v>678</v>
      </c>
      <c r="I388" s="197"/>
      <c r="J388" s="150" t="n">
        <v>593</v>
      </c>
      <c r="K388" s="127" t="n">
        <f aca="false">I388*J388</f>
        <v>0</v>
      </c>
    </row>
    <row r="389" customFormat="false" ht="12.8" hidden="false" customHeight="false" outlineLevel="0" collapsed="false">
      <c r="A389" s="2"/>
      <c r="B389" s="121"/>
      <c r="C389" s="122"/>
      <c r="D389" s="122"/>
      <c r="E389" s="122"/>
      <c r="F389" s="123"/>
      <c r="G389" s="124"/>
      <c r="H389" s="145" t="s">
        <v>679</v>
      </c>
      <c r="I389" s="99"/>
      <c r="J389" s="126" t="n">
        <f aca="false">SUM(I387:I388)</f>
        <v>0</v>
      </c>
      <c r="K389" s="127"/>
    </row>
    <row r="390" customFormat="false" ht="13.5" hidden="false" customHeight="true" outlineLevel="0" collapsed="false">
      <c r="A390" s="2"/>
      <c r="B390" s="128"/>
      <c r="C390" s="129"/>
      <c r="D390" s="129"/>
      <c r="E390" s="129"/>
      <c r="F390" s="130" t="s">
        <v>680</v>
      </c>
      <c r="G390" s="130"/>
      <c r="H390" s="131"/>
      <c r="I390" s="131"/>
      <c r="J390" s="131"/>
      <c r="K390" s="157"/>
    </row>
    <row r="391" customFormat="false" ht="13.5" hidden="false" customHeight="true" outlineLevel="0" collapsed="false">
      <c r="A391" s="2"/>
      <c r="B391" s="135" t="n">
        <v>11</v>
      </c>
      <c r="C391" s="136" t="n">
        <v>1</v>
      </c>
      <c r="D391" s="106" t="s">
        <v>44</v>
      </c>
      <c r="E391" s="136"/>
      <c r="F391" s="148" t="s">
        <v>681</v>
      </c>
      <c r="G391" s="148"/>
      <c r="H391" s="138" t="s">
        <v>682</v>
      </c>
      <c r="I391" s="139"/>
      <c r="J391" s="150" t="n">
        <v>285</v>
      </c>
      <c r="K391" s="127" t="n">
        <f aca="false">I391*J391</f>
        <v>0</v>
      </c>
    </row>
    <row r="392" customFormat="false" ht="12.8" hidden="false" customHeight="false" outlineLevel="0" collapsed="false">
      <c r="A392" s="2"/>
      <c r="B392" s="121"/>
      <c r="C392" s="122"/>
      <c r="D392" s="122"/>
      <c r="E392" s="122"/>
      <c r="F392" s="123"/>
      <c r="G392" s="124"/>
      <c r="H392" s="145" t="s">
        <v>683</v>
      </c>
      <c r="I392" s="99"/>
      <c r="J392" s="126" t="n">
        <f aca="false">SUM(I391)</f>
        <v>0</v>
      </c>
      <c r="K392" s="127"/>
    </row>
    <row r="393" customFormat="false" ht="13.5" hidden="false" customHeight="true" outlineLevel="0" collapsed="false">
      <c r="A393" s="2"/>
      <c r="B393" s="128"/>
      <c r="C393" s="129"/>
      <c r="D393" s="129"/>
      <c r="E393" s="129"/>
      <c r="F393" s="130" t="s">
        <v>684</v>
      </c>
      <c r="G393" s="130"/>
      <c r="H393" s="131"/>
      <c r="I393" s="132"/>
      <c r="J393" s="133"/>
      <c r="K393" s="134"/>
    </row>
    <row r="394" customFormat="false" ht="13.5" hidden="false" customHeight="true" outlineLevel="0" collapsed="false">
      <c r="A394" s="2"/>
      <c r="B394" s="135"/>
      <c r="C394" s="136"/>
      <c r="D394" s="106"/>
      <c r="E394" s="136"/>
      <c r="F394" s="137" t="s">
        <v>685</v>
      </c>
      <c r="G394" s="137"/>
      <c r="H394" s="138" t="s">
        <v>686</v>
      </c>
      <c r="I394" s="223"/>
      <c r="J394" s="205" t="n">
        <v>235</v>
      </c>
      <c r="K394" s="224"/>
    </row>
    <row r="395" customFormat="false" ht="13.5" hidden="false" customHeight="true" outlineLevel="0" collapsed="false">
      <c r="A395" s="2"/>
      <c r="B395" s="135" t="n">
        <v>25</v>
      </c>
      <c r="C395" s="136" t="n">
        <v>4</v>
      </c>
      <c r="D395" s="106" t="s">
        <v>44</v>
      </c>
      <c r="E395" s="136"/>
      <c r="F395" s="137" t="s">
        <v>687</v>
      </c>
      <c r="G395" s="137"/>
      <c r="H395" s="138" t="s">
        <v>688</v>
      </c>
      <c r="I395" s="139"/>
      <c r="J395" s="150" t="n">
        <v>895</v>
      </c>
      <c r="K395" s="127" t="n">
        <f aca="false">I395*J395</f>
        <v>0</v>
      </c>
    </row>
    <row r="396" customFormat="false" ht="13.5" hidden="false" customHeight="true" outlineLevel="0" collapsed="false">
      <c r="A396" s="2"/>
      <c r="B396" s="135" t="n">
        <v>25</v>
      </c>
      <c r="C396" s="136" t="n">
        <v>4</v>
      </c>
      <c r="D396" s="106" t="s">
        <v>44</v>
      </c>
      <c r="E396" s="136"/>
      <c r="F396" s="137" t="s">
        <v>689</v>
      </c>
      <c r="G396" s="137"/>
      <c r="H396" s="138" t="s">
        <v>690</v>
      </c>
      <c r="I396" s="139"/>
      <c r="J396" s="150" t="n">
        <v>895</v>
      </c>
      <c r="K396" s="127" t="n">
        <f aca="false">I396*J396</f>
        <v>0</v>
      </c>
    </row>
    <row r="397" customFormat="false" ht="13.5" hidden="false" customHeight="true" outlineLevel="0" collapsed="false">
      <c r="A397" s="2"/>
      <c r="B397" s="135" t="n">
        <v>25</v>
      </c>
      <c r="C397" s="136" t="n">
        <v>4</v>
      </c>
      <c r="D397" s="106" t="s">
        <v>44</v>
      </c>
      <c r="E397" s="136"/>
      <c r="F397" s="137" t="s">
        <v>691</v>
      </c>
      <c r="G397" s="137"/>
      <c r="H397" s="138" t="s">
        <v>692</v>
      </c>
      <c r="I397" s="139"/>
      <c r="J397" s="150" t="n">
        <v>895</v>
      </c>
      <c r="K397" s="127" t="n">
        <f aca="false">I397*J397</f>
        <v>0</v>
      </c>
    </row>
    <row r="398" customFormat="false" ht="13.5" hidden="false" customHeight="true" outlineLevel="0" collapsed="false">
      <c r="A398" s="2"/>
      <c r="B398" s="135" t="n">
        <v>25</v>
      </c>
      <c r="C398" s="136" t="n">
        <v>4</v>
      </c>
      <c r="D398" s="106" t="s">
        <v>44</v>
      </c>
      <c r="E398" s="136"/>
      <c r="F398" s="137" t="s">
        <v>693</v>
      </c>
      <c r="G398" s="137"/>
      <c r="H398" s="138" t="s">
        <v>694</v>
      </c>
      <c r="I398" s="139"/>
      <c r="J398" s="150" t="n">
        <v>895</v>
      </c>
      <c r="K398" s="127" t="n">
        <f aca="false">I398*J398</f>
        <v>0</v>
      </c>
    </row>
    <row r="399" customFormat="false" ht="13.5" hidden="false" customHeight="true" outlineLevel="0" collapsed="false">
      <c r="A399" s="2"/>
      <c r="B399" s="135" t="n">
        <v>25</v>
      </c>
      <c r="C399" s="136" t="n">
        <v>4</v>
      </c>
      <c r="D399" s="106" t="s">
        <v>44</v>
      </c>
      <c r="E399" s="136"/>
      <c r="F399" s="137" t="s">
        <v>695</v>
      </c>
      <c r="G399" s="137"/>
      <c r="H399" s="138" t="s">
        <v>696</v>
      </c>
      <c r="I399" s="139"/>
      <c r="J399" s="150" t="n">
        <v>895</v>
      </c>
      <c r="K399" s="127" t="n">
        <f aca="false">I399*J399</f>
        <v>0</v>
      </c>
    </row>
    <row r="400" customFormat="false" ht="13.5" hidden="false" customHeight="true" outlineLevel="0" collapsed="false">
      <c r="A400" s="2"/>
      <c r="B400" s="135" t="n">
        <v>25</v>
      </c>
      <c r="C400" s="136" t="n">
        <v>4</v>
      </c>
      <c r="D400" s="106" t="s">
        <v>44</v>
      </c>
      <c r="E400" s="136"/>
      <c r="F400" s="137" t="s">
        <v>697</v>
      </c>
      <c r="G400" s="137"/>
      <c r="H400" s="138" t="s">
        <v>698</v>
      </c>
      <c r="I400" s="139"/>
      <c r="J400" s="150" t="n">
        <v>895</v>
      </c>
      <c r="K400" s="127" t="n">
        <f aca="false">I400*J400</f>
        <v>0</v>
      </c>
    </row>
    <row r="401" customFormat="false" ht="13.5" hidden="false" customHeight="true" outlineLevel="0" collapsed="false">
      <c r="A401" s="2"/>
      <c r="B401" s="135" t="n">
        <v>25</v>
      </c>
      <c r="C401" s="136" t="n">
        <v>4</v>
      </c>
      <c r="D401" s="106" t="s">
        <v>44</v>
      </c>
      <c r="E401" s="136"/>
      <c r="F401" s="137" t="s">
        <v>699</v>
      </c>
      <c r="G401" s="137"/>
      <c r="H401" s="138" t="s">
        <v>700</v>
      </c>
      <c r="I401" s="139"/>
      <c r="J401" s="150" t="n">
        <v>895</v>
      </c>
      <c r="K401" s="127" t="n">
        <f aca="false">I401*J401</f>
        <v>0</v>
      </c>
    </row>
    <row r="402" customFormat="false" ht="13.5" hidden="false" customHeight="true" outlineLevel="0" collapsed="false">
      <c r="A402" s="2"/>
      <c r="B402" s="135" t="n">
        <v>25</v>
      </c>
      <c r="C402" s="136" t="n">
        <v>4</v>
      </c>
      <c r="D402" s="106" t="s">
        <v>44</v>
      </c>
      <c r="E402" s="136"/>
      <c r="F402" s="137" t="s">
        <v>701</v>
      </c>
      <c r="G402" s="137"/>
      <c r="H402" s="138" t="s">
        <v>702</v>
      </c>
      <c r="I402" s="139"/>
      <c r="J402" s="150" t="n">
        <v>895</v>
      </c>
      <c r="K402" s="127" t="n">
        <f aca="false">I402*J402</f>
        <v>0</v>
      </c>
    </row>
    <row r="403" customFormat="false" ht="13.5" hidden="false" customHeight="true" outlineLevel="0" collapsed="false">
      <c r="A403" s="2"/>
      <c r="B403" s="135" t="n">
        <v>25</v>
      </c>
      <c r="C403" s="136" t="n">
        <v>4</v>
      </c>
      <c r="D403" s="106" t="s">
        <v>44</v>
      </c>
      <c r="E403" s="136"/>
      <c r="F403" s="137" t="s">
        <v>703</v>
      </c>
      <c r="G403" s="137"/>
      <c r="H403" s="138" t="s">
        <v>704</v>
      </c>
      <c r="I403" s="139"/>
      <c r="J403" s="150" t="n">
        <v>895</v>
      </c>
      <c r="K403" s="127" t="n">
        <f aca="false">I403*J403</f>
        <v>0</v>
      </c>
    </row>
    <row r="404" customFormat="false" ht="13.5" hidden="false" customHeight="true" outlineLevel="0" collapsed="false">
      <c r="A404" s="2"/>
      <c r="B404" s="135" t="n">
        <v>25</v>
      </c>
      <c r="C404" s="136" t="n">
        <v>4</v>
      </c>
      <c r="D404" s="106" t="s">
        <v>44</v>
      </c>
      <c r="E404" s="136"/>
      <c r="F404" s="137" t="s">
        <v>705</v>
      </c>
      <c r="G404" s="137"/>
      <c r="H404" s="138" t="s">
        <v>706</v>
      </c>
      <c r="I404" s="139"/>
      <c r="J404" s="150" t="n">
        <v>895</v>
      </c>
      <c r="K404" s="127" t="n">
        <f aca="false">I404*J404</f>
        <v>0</v>
      </c>
    </row>
    <row r="405" customFormat="false" ht="13.5" hidden="false" customHeight="true" outlineLevel="0" collapsed="false">
      <c r="A405" s="2"/>
      <c r="B405" s="135" t="n">
        <v>25</v>
      </c>
      <c r="C405" s="136" t="n">
        <v>4</v>
      </c>
      <c r="D405" s="106" t="s">
        <v>44</v>
      </c>
      <c r="E405" s="136"/>
      <c r="F405" s="137" t="s">
        <v>707</v>
      </c>
      <c r="G405" s="137"/>
      <c r="H405" s="138" t="s">
        <v>708</v>
      </c>
      <c r="I405" s="139"/>
      <c r="J405" s="150" t="n">
        <v>895</v>
      </c>
      <c r="K405" s="127" t="n">
        <f aca="false">I405*J405</f>
        <v>0</v>
      </c>
    </row>
    <row r="406" customFormat="false" ht="13.5" hidden="false" customHeight="true" outlineLevel="0" collapsed="false">
      <c r="A406" s="2"/>
      <c r="B406" s="135" t="n">
        <v>25</v>
      </c>
      <c r="C406" s="136" t="n">
        <v>4</v>
      </c>
      <c r="D406" s="106" t="s">
        <v>44</v>
      </c>
      <c r="E406" s="136"/>
      <c r="F406" s="137" t="s">
        <v>709</v>
      </c>
      <c r="G406" s="137"/>
      <c r="H406" s="138" t="s">
        <v>710</v>
      </c>
      <c r="I406" s="139"/>
      <c r="J406" s="150" t="n">
        <v>895</v>
      </c>
      <c r="K406" s="127" t="n">
        <f aca="false">I406*J406</f>
        <v>0</v>
      </c>
    </row>
    <row r="407" customFormat="false" ht="12.8" hidden="false" customHeight="false" outlineLevel="0" collapsed="false">
      <c r="A407" s="2"/>
      <c r="B407" s="121"/>
      <c r="C407" s="122"/>
      <c r="D407" s="122"/>
      <c r="E407" s="122"/>
      <c r="F407" s="123"/>
      <c r="G407" s="124"/>
      <c r="H407" s="125" t="s">
        <v>711</v>
      </c>
      <c r="I407" s="99"/>
      <c r="J407" s="126" t="n">
        <f aca="false">SUM(I395:I406)</f>
        <v>0</v>
      </c>
      <c r="K407" s="127"/>
    </row>
    <row r="408" customFormat="false" ht="13.5" hidden="false" customHeight="true" outlineLevel="0" collapsed="false">
      <c r="A408" s="2"/>
      <c r="B408" s="128"/>
      <c r="C408" s="129"/>
      <c r="D408" s="129"/>
      <c r="E408" s="129"/>
      <c r="F408" s="130" t="s">
        <v>712</v>
      </c>
      <c r="G408" s="130"/>
      <c r="H408" s="131"/>
      <c r="I408" s="132"/>
      <c r="J408" s="133"/>
      <c r="K408" s="134"/>
    </row>
    <row r="409" customFormat="false" ht="13.5" hidden="false" customHeight="true" outlineLevel="0" collapsed="false">
      <c r="A409" s="2"/>
      <c r="B409" s="135" t="n">
        <v>25</v>
      </c>
      <c r="C409" s="136" t="n">
        <v>1</v>
      </c>
      <c r="D409" s="106" t="s">
        <v>44</v>
      </c>
      <c r="E409" s="136"/>
      <c r="F409" s="137" t="s">
        <v>713</v>
      </c>
      <c r="G409" s="137"/>
      <c r="H409" s="138" t="s">
        <v>714</v>
      </c>
      <c r="I409" s="139"/>
      <c r="J409" s="150" t="n">
        <v>200</v>
      </c>
      <c r="K409" s="127" t="n">
        <f aca="false">I409*J409</f>
        <v>0</v>
      </c>
    </row>
    <row r="410" customFormat="false" ht="13.5" hidden="false" customHeight="true" outlineLevel="0" collapsed="false">
      <c r="A410" s="2"/>
      <c r="B410" s="135" t="n">
        <v>25</v>
      </c>
      <c r="C410" s="136" t="n">
        <v>1</v>
      </c>
      <c r="D410" s="106" t="s">
        <v>44</v>
      </c>
      <c r="E410" s="136"/>
      <c r="F410" s="137" t="s">
        <v>715</v>
      </c>
      <c r="G410" s="137"/>
      <c r="H410" s="138" t="s">
        <v>716</v>
      </c>
      <c r="I410" s="139"/>
      <c r="J410" s="150" t="n">
        <v>200</v>
      </c>
      <c r="K410" s="127" t="n">
        <f aca="false">I410*J410</f>
        <v>0</v>
      </c>
    </row>
    <row r="411" customFormat="false" ht="13.5" hidden="false" customHeight="true" outlineLevel="0" collapsed="false">
      <c r="A411" s="2"/>
      <c r="B411" s="135" t="n">
        <v>25</v>
      </c>
      <c r="C411" s="136" t="n">
        <v>1</v>
      </c>
      <c r="D411" s="106" t="s">
        <v>44</v>
      </c>
      <c r="E411" s="136"/>
      <c r="F411" s="137" t="s">
        <v>717</v>
      </c>
      <c r="G411" s="137"/>
      <c r="H411" s="138" t="s">
        <v>718</v>
      </c>
      <c r="I411" s="139"/>
      <c r="J411" s="150" t="n">
        <v>200</v>
      </c>
      <c r="K411" s="127" t="n">
        <f aca="false">I411*J411</f>
        <v>0</v>
      </c>
    </row>
    <row r="412" customFormat="false" ht="13.5" hidden="false" customHeight="true" outlineLevel="0" collapsed="false">
      <c r="A412" s="2"/>
      <c r="B412" s="135" t="n">
        <v>25</v>
      </c>
      <c r="C412" s="136" t="n">
        <v>1</v>
      </c>
      <c r="D412" s="106" t="s">
        <v>44</v>
      </c>
      <c r="E412" s="136"/>
      <c r="F412" s="137" t="s">
        <v>719</v>
      </c>
      <c r="G412" s="137"/>
      <c r="H412" s="138" t="s">
        <v>720</v>
      </c>
      <c r="I412" s="139"/>
      <c r="J412" s="150" t="n">
        <v>200</v>
      </c>
      <c r="K412" s="127" t="n">
        <f aca="false">I412*J412</f>
        <v>0</v>
      </c>
    </row>
    <row r="413" customFormat="false" ht="13.5" hidden="false" customHeight="true" outlineLevel="0" collapsed="false">
      <c r="A413" s="2"/>
      <c r="B413" s="135" t="n">
        <v>25</v>
      </c>
      <c r="C413" s="136" t="n">
        <v>1</v>
      </c>
      <c r="D413" s="106" t="s">
        <v>44</v>
      </c>
      <c r="E413" s="136"/>
      <c r="F413" s="137" t="s">
        <v>721</v>
      </c>
      <c r="G413" s="137"/>
      <c r="H413" s="138" t="s">
        <v>722</v>
      </c>
      <c r="I413" s="139"/>
      <c r="J413" s="150" t="n">
        <v>200</v>
      </c>
      <c r="K413" s="127" t="n">
        <f aca="false">I413*J413</f>
        <v>0</v>
      </c>
    </row>
    <row r="414" customFormat="false" ht="13.5" hidden="false" customHeight="true" outlineLevel="0" collapsed="false">
      <c r="A414" s="2"/>
      <c r="B414" s="135" t="n">
        <v>25</v>
      </c>
      <c r="C414" s="136" t="n">
        <v>1</v>
      </c>
      <c r="D414" s="106" t="s">
        <v>44</v>
      </c>
      <c r="E414" s="136"/>
      <c r="F414" s="137" t="s">
        <v>723</v>
      </c>
      <c r="G414" s="137"/>
      <c r="H414" s="138" t="s">
        <v>724</v>
      </c>
      <c r="I414" s="139"/>
      <c r="J414" s="150" t="n">
        <v>200</v>
      </c>
      <c r="K414" s="127" t="n">
        <f aca="false">I414*J414</f>
        <v>0</v>
      </c>
    </row>
    <row r="415" customFormat="false" ht="13.5" hidden="false" customHeight="true" outlineLevel="0" collapsed="false">
      <c r="A415" s="2"/>
      <c r="B415" s="135" t="n">
        <v>25</v>
      </c>
      <c r="C415" s="136" t="n">
        <v>1</v>
      </c>
      <c r="D415" s="106" t="s">
        <v>44</v>
      </c>
      <c r="E415" s="136"/>
      <c r="F415" s="137" t="s">
        <v>725</v>
      </c>
      <c r="G415" s="137"/>
      <c r="H415" s="138" t="s">
        <v>726</v>
      </c>
      <c r="I415" s="139"/>
      <c r="J415" s="150" t="n">
        <v>200</v>
      </c>
      <c r="K415" s="127" t="n">
        <f aca="false">I415*J415</f>
        <v>0</v>
      </c>
    </row>
    <row r="416" customFormat="false" ht="13.5" hidden="false" customHeight="true" outlineLevel="0" collapsed="false">
      <c r="A416" s="2"/>
      <c r="B416" s="135" t="n">
        <v>25</v>
      </c>
      <c r="C416" s="136" t="n">
        <v>1</v>
      </c>
      <c r="D416" s="106" t="s">
        <v>44</v>
      </c>
      <c r="E416" s="136"/>
      <c r="F416" s="137" t="s">
        <v>727</v>
      </c>
      <c r="G416" s="137"/>
      <c r="H416" s="138" t="s">
        <v>728</v>
      </c>
      <c r="I416" s="139"/>
      <c r="J416" s="150" t="n">
        <v>200</v>
      </c>
      <c r="K416" s="127" t="n">
        <f aca="false">I416*J416</f>
        <v>0</v>
      </c>
    </row>
    <row r="417" customFormat="false" ht="13.5" hidden="false" customHeight="true" outlineLevel="0" collapsed="false">
      <c r="A417" s="2"/>
      <c r="B417" s="135" t="n">
        <v>25</v>
      </c>
      <c r="C417" s="136" t="n">
        <v>1</v>
      </c>
      <c r="D417" s="106" t="s">
        <v>44</v>
      </c>
      <c r="E417" s="136"/>
      <c r="F417" s="137" t="s">
        <v>729</v>
      </c>
      <c r="G417" s="137"/>
      <c r="H417" s="138" t="s">
        <v>730</v>
      </c>
      <c r="I417" s="139"/>
      <c r="J417" s="150" t="n">
        <v>200</v>
      </c>
      <c r="K417" s="127" t="n">
        <f aca="false">I417*J417</f>
        <v>0</v>
      </c>
    </row>
    <row r="418" customFormat="false" ht="13.5" hidden="false" customHeight="true" outlineLevel="0" collapsed="false">
      <c r="A418" s="2"/>
      <c r="B418" s="135" t="n">
        <v>25</v>
      </c>
      <c r="C418" s="136" t="n">
        <v>1</v>
      </c>
      <c r="D418" s="106" t="s">
        <v>44</v>
      </c>
      <c r="E418" s="136"/>
      <c r="F418" s="137" t="s">
        <v>731</v>
      </c>
      <c r="G418" s="137"/>
      <c r="H418" s="138" t="s">
        <v>732</v>
      </c>
      <c r="I418" s="139"/>
      <c r="J418" s="150" t="n">
        <v>200</v>
      </c>
      <c r="K418" s="127" t="n">
        <f aca="false">I418*J418</f>
        <v>0</v>
      </c>
    </row>
    <row r="419" customFormat="false" ht="13.5" hidden="false" customHeight="true" outlineLevel="0" collapsed="false">
      <c r="A419" s="2"/>
      <c r="B419" s="135" t="n">
        <v>25</v>
      </c>
      <c r="C419" s="136" t="n">
        <v>1</v>
      </c>
      <c r="D419" s="106" t="s">
        <v>44</v>
      </c>
      <c r="E419" s="136"/>
      <c r="F419" s="137" t="s">
        <v>733</v>
      </c>
      <c r="G419" s="137"/>
      <c r="H419" s="138" t="s">
        <v>734</v>
      </c>
      <c r="I419" s="139"/>
      <c r="J419" s="150" t="n">
        <v>200</v>
      </c>
      <c r="K419" s="127" t="n">
        <f aca="false">I419*J419</f>
        <v>0</v>
      </c>
    </row>
    <row r="420" customFormat="false" ht="13.5" hidden="false" customHeight="true" outlineLevel="0" collapsed="false">
      <c r="A420" s="2"/>
      <c r="B420" s="135" t="n">
        <v>25</v>
      </c>
      <c r="C420" s="136" t="n">
        <v>1</v>
      </c>
      <c r="D420" s="106" t="s">
        <v>44</v>
      </c>
      <c r="E420" s="136"/>
      <c r="F420" s="137" t="s">
        <v>735</v>
      </c>
      <c r="G420" s="137"/>
      <c r="H420" s="138" t="s">
        <v>736</v>
      </c>
      <c r="I420" s="139"/>
      <c r="J420" s="150" t="n">
        <v>200</v>
      </c>
      <c r="K420" s="127" t="n">
        <f aca="false">I420*J420</f>
        <v>0</v>
      </c>
    </row>
    <row r="421" customFormat="false" ht="12.8" hidden="false" customHeight="false" outlineLevel="0" collapsed="false">
      <c r="A421" s="2"/>
      <c r="B421" s="121"/>
      <c r="C421" s="122"/>
      <c r="D421" s="122"/>
      <c r="E421" s="122"/>
      <c r="F421" s="123"/>
      <c r="G421" s="124"/>
      <c r="H421" s="145" t="s">
        <v>737</v>
      </c>
      <c r="I421" s="99"/>
      <c r="J421" s="126" t="n">
        <f aca="false">SUM(I409:I420)</f>
        <v>0</v>
      </c>
      <c r="K421" s="127"/>
    </row>
    <row r="422" customFormat="false" ht="13.5" hidden="false" customHeight="true" outlineLevel="0" collapsed="false">
      <c r="A422" s="2"/>
      <c r="B422" s="128"/>
      <c r="C422" s="129"/>
      <c r="D422" s="129"/>
      <c r="E422" s="129"/>
      <c r="F422" s="130" t="s">
        <v>738</v>
      </c>
      <c r="G422" s="130"/>
      <c r="H422" s="131"/>
      <c r="I422" s="132"/>
      <c r="J422" s="133"/>
      <c r="K422" s="134"/>
    </row>
    <row r="423" customFormat="false" ht="13.5" hidden="false" customHeight="true" outlineLevel="0" collapsed="false">
      <c r="A423" s="2"/>
      <c r="B423" s="135" t="n">
        <v>4</v>
      </c>
      <c r="C423" s="136" t="n">
        <v>2</v>
      </c>
      <c r="D423" s="106" t="s">
        <v>44</v>
      </c>
      <c r="E423" s="136"/>
      <c r="F423" s="137" t="s">
        <v>739</v>
      </c>
      <c r="G423" s="137"/>
      <c r="H423" s="138" t="s">
        <v>740</v>
      </c>
      <c r="I423" s="139"/>
      <c r="J423" s="150" t="n">
        <v>764</v>
      </c>
      <c r="K423" s="127" t="n">
        <f aca="false">I423*J423</f>
        <v>0</v>
      </c>
    </row>
    <row r="424" customFormat="false" ht="13.5" hidden="false" customHeight="true" outlineLevel="0" collapsed="false">
      <c r="A424" s="2"/>
      <c r="B424" s="135" t="n">
        <v>50</v>
      </c>
      <c r="C424" s="136" t="n">
        <v>2</v>
      </c>
      <c r="D424" s="106" t="s">
        <v>44</v>
      </c>
      <c r="E424" s="136"/>
      <c r="F424" s="137" t="s">
        <v>741</v>
      </c>
      <c r="G424" s="137"/>
      <c r="H424" s="138" t="s">
        <v>742</v>
      </c>
      <c r="I424" s="139"/>
      <c r="J424" s="150" t="n">
        <v>764</v>
      </c>
      <c r="K424" s="127" t="n">
        <f aca="false">I424*J424</f>
        <v>0</v>
      </c>
    </row>
    <row r="425" customFormat="false" ht="13.5" hidden="false" customHeight="true" outlineLevel="0" collapsed="false">
      <c r="A425" s="2"/>
      <c r="B425" s="135" t="n">
        <v>4</v>
      </c>
      <c r="C425" s="136" t="n">
        <v>2</v>
      </c>
      <c r="D425" s="106" t="s">
        <v>44</v>
      </c>
      <c r="E425" s="136"/>
      <c r="F425" s="137" t="s">
        <v>743</v>
      </c>
      <c r="G425" s="137"/>
      <c r="H425" s="138" t="s">
        <v>744</v>
      </c>
      <c r="I425" s="139"/>
      <c r="J425" s="150" t="n">
        <v>764</v>
      </c>
      <c r="K425" s="127" t="n">
        <f aca="false">I425*J425</f>
        <v>0</v>
      </c>
    </row>
    <row r="426" customFormat="false" ht="12.8" hidden="false" customHeight="false" outlineLevel="0" collapsed="false">
      <c r="A426" s="2"/>
      <c r="B426" s="121"/>
      <c r="C426" s="122"/>
      <c r="D426" s="122"/>
      <c r="E426" s="122"/>
      <c r="F426" s="208"/>
      <c r="G426" s="209"/>
      <c r="H426" s="145" t="s">
        <v>745</v>
      </c>
      <c r="I426" s="99"/>
      <c r="J426" s="126" t="n">
        <f aca="false">SUM(I423:I425)</f>
        <v>0</v>
      </c>
      <c r="K426" s="127"/>
    </row>
    <row r="427" customFormat="false" ht="13.5" hidden="false" customHeight="true" outlineLevel="0" collapsed="false">
      <c r="A427" s="163"/>
      <c r="B427" s="164"/>
      <c r="C427" s="165"/>
      <c r="D427" s="165"/>
      <c r="E427" s="165"/>
      <c r="F427" s="166" t="s">
        <v>746</v>
      </c>
      <c r="G427" s="166"/>
      <c r="H427" s="165"/>
      <c r="I427" s="225"/>
      <c r="J427" s="226"/>
      <c r="K427" s="227"/>
    </row>
    <row r="428" customFormat="false" ht="13.5" hidden="false" customHeight="true" outlineLevel="0" collapsed="false">
      <c r="A428" s="163"/>
      <c r="B428" s="181" t="n">
        <v>4</v>
      </c>
      <c r="C428" s="182" t="n">
        <v>2</v>
      </c>
      <c r="D428" s="182" t="s">
        <v>36</v>
      </c>
      <c r="E428" s="182"/>
      <c r="F428" s="191" t="s">
        <v>747</v>
      </c>
      <c r="G428" s="191"/>
      <c r="H428" s="184" t="s">
        <v>748</v>
      </c>
      <c r="I428" s="185"/>
      <c r="J428" s="186" t="n">
        <v>822</v>
      </c>
      <c r="K428" s="179" t="n">
        <f aca="false">+J428*I428</f>
        <v>0</v>
      </c>
    </row>
    <row r="429" customFormat="false" ht="12.8" hidden="false" customHeight="false" outlineLevel="0" collapsed="false">
      <c r="A429" s="163"/>
      <c r="B429" s="215"/>
      <c r="C429" s="173"/>
      <c r="D429" s="173"/>
      <c r="E429" s="173"/>
      <c r="F429" s="174"/>
      <c r="G429" s="175"/>
      <c r="H429" s="228" t="s">
        <v>749</v>
      </c>
      <c r="I429" s="177"/>
      <c r="J429" s="178" t="n">
        <f aca="false">SUM(I428)</f>
        <v>0</v>
      </c>
      <c r="K429" s="179"/>
    </row>
    <row r="430" customFormat="false" ht="13.5" hidden="false" customHeight="true" outlineLevel="0" collapsed="false">
      <c r="A430" s="163"/>
      <c r="B430" s="164"/>
      <c r="C430" s="165"/>
      <c r="D430" s="165"/>
      <c r="E430" s="165"/>
      <c r="F430" s="166" t="s">
        <v>750</v>
      </c>
      <c r="G430" s="166"/>
      <c r="H430" s="165"/>
      <c r="I430" s="225"/>
      <c r="J430" s="226"/>
      <c r="K430" s="227"/>
    </row>
    <row r="431" customFormat="false" ht="13.5" hidden="false" customHeight="true" outlineLevel="0" collapsed="false">
      <c r="A431" s="163"/>
      <c r="B431" s="181" t="n">
        <v>4</v>
      </c>
      <c r="C431" s="182" t="n">
        <v>1</v>
      </c>
      <c r="D431" s="182" t="s">
        <v>36</v>
      </c>
      <c r="E431" s="182"/>
      <c r="F431" s="191" t="s">
        <v>751</v>
      </c>
      <c r="G431" s="191"/>
      <c r="H431" s="184" t="s">
        <v>752</v>
      </c>
      <c r="I431" s="185"/>
      <c r="J431" s="186" t="n">
        <v>321</v>
      </c>
      <c r="K431" s="179" t="n">
        <f aca="false">+J431*I431</f>
        <v>0</v>
      </c>
    </row>
    <row r="432" customFormat="false" ht="13.5" hidden="false" customHeight="true" outlineLevel="0" collapsed="false">
      <c r="A432" s="163"/>
      <c r="B432" s="181" t="n">
        <v>4</v>
      </c>
      <c r="C432" s="182" t="n">
        <v>1</v>
      </c>
      <c r="D432" s="182" t="s">
        <v>36</v>
      </c>
      <c r="E432" s="182"/>
      <c r="F432" s="191" t="s">
        <v>753</v>
      </c>
      <c r="G432" s="191"/>
      <c r="H432" s="184" t="s">
        <v>754</v>
      </c>
      <c r="I432" s="185"/>
      <c r="J432" s="186" t="n">
        <v>321</v>
      </c>
      <c r="K432" s="179" t="n">
        <f aca="false">+J432*I432</f>
        <v>0</v>
      </c>
    </row>
    <row r="433" customFormat="false" ht="12.8" hidden="false" customHeight="false" outlineLevel="0" collapsed="false">
      <c r="A433" s="163"/>
      <c r="B433" s="215"/>
      <c r="C433" s="173"/>
      <c r="D433" s="173"/>
      <c r="E433" s="173"/>
      <c r="F433" s="174"/>
      <c r="G433" s="175"/>
      <c r="H433" s="228" t="s">
        <v>755</v>
      </c>
      <c r="I433" s="177"/>
      <c r="J433" s="178" t="n">
        <f aca="false">SUM(I431:I432)</f>
        <v>0</v>
      </c>
      <c r="K433" s="179"/>
    </row>
    <row r="434" customFormat="false" ht="13.5" hidden="false" customHeight="true" outlineLevel="0" collapsed="false">
      <c r="A434" s="2"/>
      <c r="B434" s="128"/>
      <c r="C434" s="129"/>
      <c r="D434" s="129"/>
      <c r="E434" s="129"/>
      <c r="F434" s="130" t="s">
        <v>756</v>
      </c>
      <c r="G434" s="130"/>
      <c r="H434" s="131"/>
      <c r="I434" s="132"/>
      <c r="J434" s="133"/>
      <c r="K434" s="134"/>
    </row>
    <row r="435" customFormat="false" ht="13.5" hidden="false" customHeight="true" outlineLevel="0" collapsed="false">
      <c r="A435" s="2"/>
      <c r="B435" s="135" t="n">
        <v>4</v>
      </c>
      <c r="C435" s="136" t="n">
        <v>1</v>
      </c>
      <c r="D435" s="106" t="s">
        <v>36</v>
      </c>
      <c r="E435" s="136"/>
      <c r="F435" s="137" t="s">
        <v>757</v>
      </c>
      <c r="G435" s="137"/>
      <c r="H435" s="138" t="s">
        <v>758</v>
      </c>
      <c r="I435" s="139"/>
      <c r="J435" s="150" t="n">
        <v>286</v>
      </c>
      <c r="K435" s="127" t="n">
        <f aca="false">I435*J435</f>
        <v>0</v>
      </c>
    </row>
    <row r="436" customFormat="false" ht="13.5" hidden="false" customHeight="true" outlineLevel="0" collapsed="false">
      <c r="A436" s="2"/>
      <c r="B436" s="135" t="n">
        <v>4</v>
      </c>
      <c r="C436" s="136" t="n">
        <v>1</v>
      </c>
      <c r="D436" s="106" t="s">
        <v>36</v>
      </c>
      <c r="E436" s="136"/>
      <c r="F436" s="137" t="s">
        <v>759</v>
      </c>
      <c r="G436" s="137"/>
      <c r="H436" s="138" t="s">
        <v>760</v>
      </c>
      <c r="I436" s="139"/>
      <c r="J436" s="150" t="n">
        <v>286</v>
      </c>
      <c r="K436" s="127" t="n">
        <f aca="false">I436*J436</f>
        <v>0</v>
      </c>
    </row>
    <row r="437" customFormat="false" ht="13.5" hidden="false" customHeight="true" outlineLevel="0" collapsed="false">
      <c r="A437" s="2"/>
      <c r="B437" s="135" t="n">
        <v>4</v>
      </c>
      <c r="C437" s="136" t="n">
        <v>1</v>
      </c>
      <c r="D437" s="106" t="s">
        <v>36</v>
      </c>
      <c r="E437" s="136"/>
      <c r="F437" s="137" t="s">
        <v>761</v>
      </c>
      <c r="G437" s="137"/>
      <c r="H437" s="138" t="s">
        <v>762</v>
      </c>
      <c r="I437" s="139"/>
      <c r="J437" s="150" t="n">
        <v>286</v>
      </c>
      <c r="K437" s="127" t="n">
        <f aca="false">I437*J437</f>
        <v>0</v>
      </c>
    </row>
    <row r="438" customFormat="false" ht="13.5" hidden="false" customHeight="true" outlineLevel="0" collapsed="false">
      <c r="A438" s="2"/>
      <c r="B438" s="135" t="n">
        <v>4</v>
      </c>
      <c r="C438" s="136" t="n">
        <v>1</v>
      </c>
      <c r="D438" s="106" t="s">
        <v>36</v>
      </c>
      <c r="E438" s="136"/>
      <c r="F438" s="137" t="s">
        <v>763</v>
      </c>
      <c r="G438" s="137"/>
      <c r="H438" s="138" t="s">
        <v>764</v>
      </c>
      <c r="I438" s="139"/>
      <c r="J438" s="150" t="n">
        <v>286</v>
      </c>
      <c r="K438" s="127" t="n">
        <f aca="false">I438*J438</f>
        <v>0</v>
      </c>
    </row>
    <row r="439" customFormat="false" ht="12.8" hidden="false" customHeight="false" outlineLevel="0" collapsed="false">
      <c r="A439" s="2"/>
      <c r="B439" s="121"/>
      <c r="C439" s="122"/>
      <c r="D439" s="122"/>
      <c r="E439" s="122"/>
      <c r="F439" s="123"/>
      <c r="G439" s="124"/>
      <c r="H439" s="145" t="s">
        <v>765</v>
      </c>
      <c r="I439" s="99"/>
      <c r="J439" s="126" t="n">
        <f aca="false">SUM(I435:I438)</f>
        <v>0</v>
      </c>
      <c r="K439" s="140"/>
    </row>
    <row r="440" customFormat="false" ht="13.5" hidden="false" customHeight="true" outlineLevel="0" collapsed="false">
      <c r="A440" s="2"/>
      <c r="B440" s="128"/>
      <c r="C440" s="129"/>
      <c r="D440" s="129"/>
      <c r="E440" s="129"/>
      <c r="F440" s="130" t="s">
        <v>766</v>
      </c>
      <c r="G440" s="130"/>
      <c r="H440" s="131"/>
      <c r="I440" s="132"/>
      <c r="J440" s="133"/>
      <c r="K440" s="134"/>
    </row>
    <row r="441" customFormat="false" ht="13.5" hidden="false" customHeight="true" outlineLevel="0" collapsed="false">
      <c r="A441" s="2"/>
      <c r="B441" s="135" t="n">
        <v>50</v>
      </c>
      <c r="C441" s="136" t="n">
        <v>1</v>
      </c>
      <c r="D441" s="106" t="s">
        <v>36</v>
      </c>
      <c r="E441" s="136"/>
      <c r="F441" s="137" t="s">
        <v>767</v>
      </c>
      <c r="G441" s="137"/>
      <c r="H441" s="138" t="s">
        <v>768</v>
      </c>
      <c r="I441" s="139"/>
      <c r="J441" s="150" t="n">
        <v>286</v>
      </c>
      <c r="K441" s="127" t="n">
        <f aca="false">I441*J441</f>
        <v>0</v>
      </c>
    </row>
    <row r="442" customFormat="false" ht="13.5" hidden="false" customHeight="true" outlineLevel="0" collapsed="false">
      <c r="A442" s="2"/>
      <c r="B442" s="135" t="n">
        <v>50</v>
      </c>
      <c r="C442" s="136" t="n">
        <v>1</v>
      </c>
      <c r="D442" s="106" t="s">
        <v>36</v>
      </c>
      <c r="E442" s="136"/>
      <c r="F442" s="137" t="s">
        <v>769</v>
      </c>
      <c r="G442" s="137"/>
      <c r="H442" s="138" t="s">
        <v>770</v>
      </c>
      <c r="I442" s="139"/>
      <c r="J442" s="150" t="n">
        <v>286</v>
      </c>
      <c r="K442" s="127" t="n">
        <f aca="false">I442*J442</f>
        <v>0</v>
      </c>
    </row>
    <row r="443" customFormat="false" ht="13.5" hidden="false" customHeight="true" outlineLevel="0" collapsed="false">
      <c r="A443" s="2"/>
      <c r="B443" s="135" t="n">
        <v>50</v>
      </c>
      <c r="C443" s="136" t="n">
        <v>1</v>
      </c>
      <c r="D443" s="106" t="s">
        <v>36</v>
      </c>
      <c r="E443" s="136"/>
      <c r="F443" s="137" t="s">
        <v>771</v>
      </c>
      <c r="G443" s="137"/>
      <c r="H443" s="138" t="s">
        <v>772</v>
      </c>
      <c r="I443" s="139"/>
      <c r="J443" s="150" t="n">
        <v>286</v>
      </c>
      <c r="K443" s="127" t="n">
        <f aca="false">I443*J443</f>
        <v>0</v>
      </c>
    </row>
    <row r="444" customFormat="false" ht="12.8" hidden="false" customHeight="false" outlineLevel="0" collapsed="false">
      <c r="A444" s="2"/>
      <c r="B444" s="121"/>
      <c r="C444" s="122"/>
      <c r="D444" s="122"/>
      <c r="E444" s="122"/>
      <c r="F444" s="123"/>
      <c r="G444" s="124"/>
      <c r="H444" s="125" t="s">
        <v>765</v>
      </c>
      <c r="I444" s="99"/>
      <c r="J444" s="126" t="n">
        <f aca="false">SUM(I441:I443)</f>
        <v>0</v>
      </c>
      <c r="K444" s="127"/>
    </row>
    <row r="445" customFormat="false" ht="13.5" hidden="false" customHeight="true" outlineLevel="0" collapsed="false">
      <c r="A445" s="2"/>
      <c r="B445" s="128"/>
      <c r="C445" s="129"/>
      <c r="D445" s="129"/>
      <c r="E445" s="129"/>
      <c r="F445" s="130" t="s">
        <v>773</v>
      </c>
      <c r="G445" s="130"/>
      <c r="H445" s="131"/>
      <c r="I445" s="132"/>
      <c r="J445" s="133"/>
      <c r="K445" s="134"/>
    </row>
    <row r="446" customFormat="false" ht="13.5" hidden="false" customHeight="true" outlineLevel="0" collapsed="false">
      <c r="A446" s="2"/>
      <c r="B446" s="135" t="n">
        <v>41</v>
      </c>
      <c r="C446" s="136" t="n">
        <v>1</v>
      </c>
      <c r="D446" s="106" t="s">
        <v>36</v>
      </c>
      <c r="E446" s="136"/>
      <c r="F446" s="137" t="s">
        <v>774</v>
      </c>
      <c r="G446" s="137"/>
      <c r="H446" s="138" t="s">
        <v>775</v>
      </c>
      <c r="I446" s="223"/>
      <c r="J446" s="205" t="n">
        <v>307</v>
      </c>
      <c r="K446" s="224"/>
    </row>
    <row r="447" customFormat="false" ht="13.5" hidden="false" customHeight="true" outlineLevel="0" collapsed="false">
      <c r="A447" s="2"/>
      <c r="B447" s="135" t="n">
        <v>41</v>
      </c>
      <c r="C447" s="136" t="n">
        <v>3</v>
      </c>
      <c r="D447" s="106" t="s">
        <v>36</v>
      </c>
      <c r="E447" s="136"/>
      <c r="F447" s="137" t="s">
        <v>776</v>
      </c>
      <c r="G447" s="137"/>
      <c r="H447" s="138" t="s">
        <v>777</v>
      </c>
      <c r="I447" s="139"/>
      <c r="J447" s="150" t="n">
        <v>875</v>
      </c>
      <c r="K447" s="127" t="n">
        <f aca="false">I447*J447</f>
        <v>0</v>
      </c>
    </row>
    <row r="448" customFormat="false" ht="12.8" hidden="false" customHeight="false" outlineLevel="0" collapsed="false">
      <c r="A448" s="2"/>
      <c r="B448" s="121"/>
      <c r="C448" s="122"/>
      <c r="D448" s="122"/>
      <c r="E448" s="122"/>
      <c r="F448" s="123"/>
      <c r="G448" s="124"/>
      <c r="H448" s="125" t="s">
        <v>778</v>
      </c>
      <c r="I448" s="99"/>
      <c r="J448" s="126" t="n">
        <f aca="false">SUM(I447)</f>
        <v>0</v>
      </c>
      <c r="K448" s="127"/>
    </row>
    <row r="449" customFormat="false" ht="13.5" hidden="false" customHeight="true" outlineLevel="0" collapsed="false">
      <c r="A449" s="2"/>
      <c r="B449" s="128"/>
      <c r="C449" s="129"/>
      <c r="D449" s="129"/>
      <c r="E449" s="129"/>
      <c r="F449" s="130" t="s">
        <v>779</v>
      </c>
      <c r="G449" s="130"/>
      <c r="H449" s="131"/>
      <c r="I449" s="132"/>
      <c r="J449" s="133"/>
      <c r="K449" s="134"/>
    </row>
    <row r="450" customFormat="false" ht="13.5" hidden="false" customHeight="true" outlineLevel="0" collapsed="false">
      <c r="A450" s="163"/>
      <c r="B450" s="181" t="n">
        <v>2</v>
      </c>
      <c r="C450" s="182" t="n">
        <v>1</v>
      </c>
      <c r="D450" s="203" t="s">
        <v>44</v>
      </c>
      <c r="E450" s="182"/>
      <c r="F450" s="191" t="s">
        <v>780</v>
      </c>
      <c r="G450" s="191"/>
      <c r="H450" s="184" t="s">
        <v>781</v>
      </c>
      <c r="I450" s="185"/>
      <c r="J450" s="186" t="n">
        <v>350</v>
      </c>
      <c r="K450" s="179" t="n">
        <f aca="false">I450*J450</f>
        <v>0</v>
      </c>
    </row>
    <row r="451" customFormat="false" ht="13.5" hidden="false" customHeight="true" outlineLevel="0" collapsed="false">
      <c r="A451" s="163"/>
      <c r="B451" s="181" t="n">
        <v>2</v>
      </c>
      <c r="C451" s="182" t="n">
        <v>1</v>
      </c>
      <c r="D451" s="203" t="s">
        <v>44</v>
      </c>
      <c r="E451" s="182"/>
      <c r="F451" s="191" t="s">
        <v>782</v>
      </c>
      <c r="G451" s="191"/>
      <c r="H451" s="184" t="s">
        <v>783</v>
      </c>
      <c r="I451" s="185"/>
      <c r="J451" s="186" t="n">
        <v>350</v>
      </c>
      <c r="K451" s="179" t="n">
        <f aca="false">I451*J451</f>
        <v>0</v>
      </c>
    </row>
    <row r="452" customFormat="false" ht="12.8" hidden="false" customHeight="false" outlineLevel="0" collapsed="false">
      <c r="A452" s="2"/>
      <c r="B452" s="162" t="s">
        <v>784</v>
      </c>
      <c r="C452" s="122"/>
      <c r="D452" s="122"/>
      <c r="E452" s="122"/>
      <c r="F452" s="123"/>
      <c r="G452" s="124"/>
      <c r="H452" s="145" t="s">
        <v>785</v>
      </c>
      <c r="I452" s="99"/>
      <c r="J452" s="126" t="n">
        <f aca="false">SUM(I450:I451)</f>
        <v>0</v>
      </c>
      <c r="K452" s="127"/>
    </row>
    <row r="453" customFormat="false" ht="13.5" hidden="false" customHeight="true" outlineLevel="0" collapsed="false">
      <c r="A453" s="2"/>
      <c r="B453" s="128"/>
      <c r="C453" s="129"/>
      <c r="D453" s="129"/>
      <c r="E453" s="129"/>
      <c r="F453" s="130" t="s">
        <v>786</v>
      </c>
      <c r="G453" s="130"/>
      <c r="H453" s="131"/>
      <c r="I453" s="132"/>
      <c r="J453" s="133"/>
      <c r="K453" s="134"/>
    </row>
    <row r="454" customFormat="false" ht="13.5" hidden="false" customHeight="true" outlineLevel="0" collapsed="false">
      <c r="A454" s="2"/>
      <c r="B454" s="135" t="n">
        <v>2</v>
      </c>
      <c r="C454" s="136" t="n">
        <v>1</v>
      </c>
      <c r="D454" s="106" t="s">
        <v>44</v>
      </c>
      <c r="E454" s="136"/>
      <c r="F454" s="137" t="s">
        <v>787</v>
      </c>
      <c r="G454" s="137"/>
      <c r="H454" s="138" t="s">
        <v>788</v>
      </c>
      <c r="I454" s="139"/>
      <c r="J454" s="150" t="n">
        <v>350</v>
      </c>
      <c r="K454" s="127" t="n">
        <f aca="false">I454*J454</f>
        <v>0</v>
      </c>
    </row>
    <row r="455" customFormat="false" ht="13.5" hidden="false" customHeight="true" outlineLevel="0" collapsed="false">
      <c r="A455" s="2"/>
      <c r="B455" s="135" t="n">
        <v>2</v>
      </c>
      <c r="C455" s="136" t="n">
        <v>1</v>
      </c>
      <c r="D455" s="106" t="s">
        <v>44</v>
      </c>
      <c r="E455" s="136"/>
      <c r="F455" s="137" t="s">
        <v>789</v>
      </c>
      <c r="G455" s="137"/>
      <c r="H455" s="138" t="s">
        <v>790</v>
      </c>
      <c r="I455" s="139"/>
      <c r="J455" s="150" t="n">
        <v>350</v>
      </c>
      <c r="K455" s="127" t="n">
        <f aca="false">I455*J455</f>
        <v>0</v>
      </c>
    </row>
    <row r="456" customFormat="false" ht="13.5" hidden="false" customHeight="true" outlineLevel="0" collapsed="false">
      <c r="A456" s="2"/>
      <c r="B456" s="135" t="n">
        <v>2</v>
      </c>
      <c r="C456" s="136" t="n">
        <v>1</v>
      </c>
      <c r="D456" s="106" t="s">
        <v>44</v>
      </c>
      <c r="E456" s="136"/>
      <c r="F456" s="137" t="s">
        <v>791</v>
      </c>
      <c r="G456" s="137"/>
      <c r="H456" s="138" t="s">
        <v>792</v>
      </c>
      <c r="I456" s="139"/>
      <c r="J456" s="150" t="n">
        <v>350</v>
      </c>
      <c r="K456" s="127" t="n">
        <f aca="false">I456*J456</f>
        <v>0</v>
      </c>
    </row>
    <row r="457" customFormat="false" ht="13.5" hidden="false" customHeight="true" outlineLevel="0" collapsed="false">
      <c r="A457" s="2"/>
      <c r="B457" s="135" t="n">
        <v>2</v>
      </c>
      <c r="C457" s="136" t="n">
        <v>1</v>
      </c>
      <c r="D457" s="106" t="s">
        <v>44</v>
      </c>
      <c r="E457" s="136"/>
      <c r="F457" s="137" t="s">
        <v>793</v>
      </c>
      <c r="G457" s="137"/>
      <c r="H457" s="138" t="s">
        <v>794</v>
      </c>
      <c r="I457" s="139"/>
      <c r="J457" s="150" t="n">
        <v>350</v>
      </c>
      <c r="K457" s="127" t="n">
        <f aca="false">I457*J457</f>
        <v>0</v>
      </c>
    </row>
    <row r="458" customFormat="false" ht="12.8" hidden="false" customHeight="false" outlineLevel="0" collapsed="false">
      <c r="A458" s="2"/>
      <c r="B458" s="121"/>
      <c r="C458" s="122"/>
      <c r="D458" s="122"/>
      <c r="E458" s="122"/>
      <c r="F458" s="123"/>
      <c r="G458" s="124"/>
      <c r="H458" s="145" t="s">
        <v>795</v>
      </c>
      <c r="I458" s="99"/>
      <c r="J458" s="126" t="n">
        <f aca="false">SUM(I454:I457)</f>
        <v>0</v>
      </c>
      <c r="K458" s="127"/>
    </row>
    <row r="459" customFormat="false" ht="13.5" hidden="false" customHeight="true" outlineLevel="0" collapsed="false">
      <c r="A459" s="2"/>
      <c r="B459" s="128"/>
      <c r="C459" s="129"/>
      <c r="D459" s="129"/>
      <c r="E459" s="129"/>
      <c r="F459" s="130" t="s">
        <v>796</v>
      </c>
      <c r="G459" s="130"/>
      <c r="H459" s="131"/>
      <c r="I459" s="132"/>
      <c r="J459" s="133"/>
      <c r="K459" s="134"/>
    </row>
    <row r="460" customFormat="false" ht="13.5" hidden="false" customHeight="true" outlineLevel="0" collapsed="false">
      <c r="A460" s="2"/>
      <c r="B460" s="135" t="n">
        <v>66</v>
      </c>
      <c r="C460" s="136" t="n">
        <v>1</v>
      </c>
      <c r="D460" s="106" t="s">
        <v>44</v>
      </c>
      <c r="E460" s="136"/>
      <c r="F460" s="137" t="s">
        <v>797</v>
      </c>
      <c r="G460" s="137"/>
      <c r="H460" s="138" t="s">
        <v>798</v>
      </c>
      <c r="I460" s="139"/>
      <c r="J460" s="150" t="n">
        <v>486</v>
      </c>
      <c r="K460" s="127" t="n">
        <f aca="false">I460*J460</f>
        <v>0</v>
      </c>
    </row>
    <row r="461" customFormat="false" ht="13.5" hidden="false" customHeight="true" outlineLevel="0" collapsed="false">
      <c r="A461" s="2"/>
      <c r="B461" s="135" t="n">
        <v>66</v>
      </c>
      <c r="C461" s="136" t="n">
        <v>1</v>
      </c>
      <c r="D461" s="106" t="s">
        <v>44</v>
      </c>
      <c r="E461" s="136"/>
      <c r="F461" s="137" t="s">
        <v>799</v>
      </c>
      <c r="G461" s="137"/>
      <c r="H461" s="138" t="s">
        <v>800</v>
      </c>
      <c r="I461" s="139"/>
      <c r="J461" s="150" t="n">
        <v>486</v>
      </c>
      <c r="K461" s="127" t="n">
        <f aca="false">I461*J461</f>
        <v>0</v>
      </c>
    </row>
    <row r="462" customFormat="false" ht="12.8" hidden="false" customHeight="false" outlineLevel="0" collapsed="false">
      <c r="A462" s="2"/>
      <c r="B462" s="121"/>
      <c r="C462" s="122"/>
      <c r="D462" s="122"/>
      <c r="E462" s="122"/>
      <c r="F462" s="123"/>
      <c r="G462" s="124"/>
      <c r="H462" s="125" t="s">
        <v>801</v>
      </c>
      <c r="I462" s="99"/>
      <c r="J462" s="126" t="n">
        <f aca="false">SUM(I460:I461)</f>
        <v>0</v>
      </c>
      <c r="K462" s="127"/>
    </row>
    <row r="463" customFormat="false" ht="13.5" hidden="false" customHeight="true" outlineLevel="0" collapsed="false">
      <c r="A463" s="2"/>
      <c r="B463" s="128"/>
      <c r="C463" s="129"/>
      <c r="D463" s="129"/>
      <c r="E463" s="129"/>
      <c r="F463" s="130" t="s">
        <v>802</v>
      </c>
      <c r="G463" s="130"/>
      <c r="H463" s="131"/>
      <c r="I463" s="132"/>
      <c r="J463" s="133"/>
      <c r="K463" s="134"/>
    </row>
    <row r="464" customFormat="false" ht="13.5" hidden="false" customHeight="true" outlineLevel="0" collapsed="false">
      <c r="A464" s="2"/>
      <c r="B464" s="135" t="n">
        <v>35</v>
      </c>
      <c r="C464" s="136" t="n">
        <v>1</v>
      </c>
      <c r="D464" s="106" t="s">
        <v>44</v>
      </c>
      <c r="E464" s="136"/>
      <c r="F464" s="137" t="s">
        <v>803</v>
      </c>
      <c r="G464" s="137"/>
      <c r="H464" s="138" t="s">
        <v>804</v>
      </c>
      <c r="I464" s="223"/>
      <c r="J464" s="205" t="n">
        <v>586</v>
      </c>
      <c r="K464" s="224"/>
    </row>
    <row r="465" customFormat="false" ht="13.5" hidden="false" customHeight="true" outlineLevel="0" collapsed="false">
      <c r="A465" s="2"/>
      <c r="B465" s="135" t="n">
        <v>35</v>
      </c>
      <c r="C465" s="136" t="n">
        <v>2</v>
      </c>
      <c r="D465" s="106" t="s">
        <v>44</v>
      </c>
      <c r="E465" s="136"/>
      <c r="F465" s="137" t="s">
        <v>805</v>
      </c>
      <c r="G465" s="137"/>
      <c r="H465" s="138" t="s">
        <v>806</v>
      </c>
      <c r="I465" s="139"/>
      <c r="J465" s="150" t="n">
        <v>1114</v>
      </c>
      <c r="K465" s="127" t="n">
        <f aca="false">I465*J465</f>
        <v>0</v>
      </c>
    </row>
    <row r="466" customFormat="false" ht="12.8" hidden="false" customHeight="false" outlineLevel="0" collapsed="false">
      <c r="A466" s="2"/>
      <c r="B466" s="121"/>
      <c r="C466" s="122"/>
      <c r="D466" s="122"/>
      <c r="E466" s="122"/>
      <c r="F466" s="123"/>
      <c r="G466" s="124"/>
      <c r="H466" s="125" t="s">
        <v>807</v>
      </c>
      <c r="I466" s="99"/>
      <c r="J466" s="126" t="n">
        <f aca="false">SUM(I465)</f>
        <v>0</v>
      </c>
      <c r="K466" s="127"/>
    </row>
    <row r="467" customFormat="false" ht="13.5" hidden="false" customHeight="true" outlineLevel="0" collapsed="false">
      <c r="A467" s="2"/>
      <c r="B467" s="128"/>
      <c r="C467" s="129"/>
      <c r="D467" s="129"/>
      <c r="E467" s="129"/>
      <c r="F467" s="130" t="s">
        <v>808</v>
      </c>
      <c r="G467" s="130"/>
      <c r="H467" s="131"/>
      <c r="I467" s="132"/>
      <c r="J467" s="133"/>
      <c r="K467" s="134"/>
    </row>
    <row r="468" customFormat="false" ht="13.5" hidden="false" customHeight="true" outlineLevel="0" collapsed="false">
      <c r="A468" s="2"/>
      <c r="B468" s="135" t="n">
        <v>5</v>
      </c>
      <c r="C468" s="136" t="n">
        <v>1</v>
      </c>
      <c r="D468" s="106" t="s">
        <v>44</v>
      </c>
      <c r="E468" s="136"/>
      <c r="F468" s="137" t="s">
        <v>809</v>
      </c>
      <c r="G468" s="137"/>
      <c r="H468" s="138" t="s">
        <v>810</v>
      </c>
      <c r="I468" s="139"/>
      <c r="J468" s="150" t="n">
        <v>235</v>
      </c>
      <c r="K468" s="127" t="n">
        <f aca="false">I468*J468</f>
        <v>0</v>
      </c>
    </row>
    <row r="469" customFormat="false" ht="13.5" hidden="false" customHeight="true" outlineLevel="0" collapsed="false">
      <c r="A469" s="2"/>
      <c r="B469" s="135" t="n">
        <v>5</v>
      </c>
      <c r="C469" s="136" t="n">
        <v>1</v>
      </c>
      <c r="D469" s="106" t="s">
        <v>44</v>
      </c>
      <c r="E469" s="136"/>
      <c r="F469" s="137" t="s">
        <v>811</v>
      </c>
      <c r="G469" s="137"/>
      <c r="H469" s="138" t="s">
        <v>812</v>
      </c>
      <c r="I469" s="139"/>
      <c r="J469" s="150" t="n">
        <v>235</v>
      </c>
      <c r="K469" s="127" t="n">
        <f aca="false">I469*J469</f>
        <v>0</v>
      </c>
    </row>
    <row r="470" customFormat="false" ht="12.8" hidden="false" customHeight="false" outlineLevel="0" collapsed="false">
      <c r="A470" s="2"/>
      <c r="B470" s="121"/>
      <c r="C470" s="122"/>
      <c r="D470" s="122"/>
      <c r="E470" s="122"/>
      <c r="F470" s="123"/>
      <c r="G470" s="124"/>
      <c r="H470" s="145" t="s">
        <v>813</v>
      </c>
      <c r="I470" s="99"/>
      <c r="J470" s="126" t="n">
        <f aca="false">SUM(I468:I469)</f>
        <v>0</v>
      </c>
      <c r="K470" s="127"/>
    </row>
    <row r="471" customFormat="false" ht="13.5" hidden="false" customHeight="true" outlineLevel="0" collapsed="false">
      <c r="A471" s="79"/>
      <c r="B471" s="80"/>
      <c r="C471" s="81"/>
      <c r="D471" s="81"/>
      <c r="E471" s="81"/>
      <c r="F471" s="82" t="s">
        <v>814</v>
      </c>
      <c r="G471" s="82"/>
      <c r="H471" s="156"/>
      <c r="I471" s="199"/>
      <c r="J471" s="200"/>
      <c r="K471" s="201"/>
    </row>
    <row r="472" customFormat="false" ht="13.5" hidden="false" customHeight="true" outlineLevel="0" collapsed="false">
      <c r="A472" s="79"/>
      <c r="B472" s="141" t="n">
        <v>5</v>
      </c>
      <c r="C472" s="86" t="n">
        <v>1</v>
      </c>
      <c r="D472" s="87" t="s">
        <v>44</v>
      </c>
      <c r="E472" s="86"/>
      <c r="F472" s="142" t="s">
        <v>815</v>
      </c>
      <c r="G472" s="142"/>
      <c r="H472" s="143" t="s">
        <v>816</v>
      </c>
      <c r="I472" s="90"/>
      <c r="J472" s="91" t="n">
        <v>514</v>
      </c>
      <c r="K472" s="92" t="n">
        <f aca="false">I472*J472</f>
        <v>0</v>
      </c>
    </row>
    <row r="473" customFormat="false" ht="13.5" hidden="false" customHeight="true" outlineLevel="0" collapsed="false">
      <c r="A473" s="79"/>
      <c r="B473" s="141" t="n">
        <v>5</v>
      </c>
      <c r="C473" s="86" t="n">
        <v>1</v>
      </c>
      <c r="D473" s="87" t="s">
        <v>44</v>
      </c>
      <c r="E473" s="86"/>
      <c r="F473" s="142" t="s">
        <v>817</v>
      </c>
      <c r="G473" s="142"/>
      <c r="H473" s="143" t="s">
        <v>818</v>
      </c>
      <c r="I473" s="90"/>
      <c r="J473" s="91" t="n">
        <v>514</v>
      </c>
      <c r="K473" s="92" t="n">
        <f aca="false">I473*J473</f>
        <v>0</v>
      </c>
    </row>
    <row r="474" customFormat="false" ht="12.8" hidden="false" customHeight="false" outlineLevel="0" collapsed="false">
      <c r="A474" s="79"/>
      <c r="B474" s="93"/>
      <c r="C474" s="94"/>
      <c r="D474" s="94"/>
      <c r="E474" s="94"/>
      <c r="F474" s="95"/>
      <c r="G474" s="96"/>
      <c r="H474" s="158" t="s">
        <v>819</v>
      </c>
      <c r="I474" s="202"/>
      <c r="J474" s="98" t="n">
        <f aca="false">SUM(I472:I473)</f>
        <v>0</v>
      </c>
      <c r="K474" s="92"/>
    </row>
    <row r="475" customFormat="false" ht="13.5" hidden="false" customHeight="true" outlineLevel="0" collapsed="false">
      <c r="A475" s="2"/>
      <c r="B475" s="128"/>
      <c r="C475" s="129"/>
      <c r="D475" s="129"/>
      <c r="E475" s="129"/>
      <c r="F475" s="130" t="s">
        <v>820</v>
      </c>
      <c r="G475" s="130"/>
      <c r="H475" s="131"/>
      <c r="I475" s="132"/>
      <c r="J475" s="133"/>
      <c r="K475" s="134"/>
    </row>
    <row r="476" customFormat="false" ht="13.5" hidden="false" customHeight="true" outlineLevel="0" collapsed="false">
      <c r="A476" s="2"/>
      <c r="B476" s="105" t="n">
        <v>51</v>
      </c>
      <c r="C476" s="136" t="n">
        <v>1</v>
      </c>
      <c r="D476" s="106" t="s">
        <v>36</v>
      </c>
      <c r="E476" s="136"/>
      <c r="F476" s="137" t="s">
        <v>821</v>
      </c>
      <c r="G476" s="137"/>
      <c r="H476" s="138" t="s">
        <v>822</v>
      </c>
      <c r="I476" s="139"/>
      <c r="J476" s="150" t="n">
        <v>357</v>
      </c>
      <c r="K476" s="127" t="n">
        <f aca="false">I476*J476</f>
        <v>0</v>
      </c>
    </row>
    <row r="477" customFormat="false" ht="12.8" hidden="false" customHeight="false" outlineLevel="0" collapsed="false">
      <c r="A477" s="2"/>
      <c r="B477" s="121"/>
      <c r="C477" s="122"/>
      <c r="D477" s="122"/>
      <c r="E477" s="122"/>
      <c r="F477" s="123"/>
      <c r="G477" s="124"/>
      <c r="H477" s="145" t="s">
        <v>823</v>
      </c>
      <c r="I477" s="99"/>
      <c r="J477" s="126" t="n">
        <f aca="false">SUM(I476)</f>
        <v>0</v>
      </c>
      <c r="K477" s="127"/>
    </row>
    <row r="478" customFormat="false" ht="13.5" hidden="false" customHeight="true" outlineLevel="0" collapsed="false">
      <c r="A478" s="2"/>
      <c r="B478" s="128"/>
      <c r="C478" s="129"/>
      <c r="D478" s="129"/>
      <c r="E478" s="129"/>
      <c r="F478" s="130" t="s">
        <v>824</v>
      </c>
      <c r="G478" s="130"/>
      <c r="H478" s="131"/>
      <c r="I478" s="132"/>
      <c r="J478" s="133"/>
      <c r="K478" s="134"/>
    </row>
    <row r="479" customFormat="false" ht="15.75" hidden="false" customHeight="true" outlineLevel="0" collapsed="false">
      <c r="A479" s="2"/>
      <c r="B479" s="135" t="n">
        <v>9</v>
      </c>
      <c r="C479" s="136" t="n">
        <v>3</v>
      </c>
      <c r="D479" s="106" t="s">
        <v>44</v>
      </c>
      <c r="E479" s="136"/>
      <c r="F479" s="137" t="s">
        <v>825</v>
      </c>
      <c r="G479" s="137"/>
      <c r="H479" s="138" t="s">
        <v>826</v>
      </c>
      <c r="I479" s="223"/>
      <c r="J479" s="229" t="n">
        <v>235</v>
      </c>
      <c r="K479" s="224"/>
    </row>
    <row r="480" customFormat="false" ht="13.5" hidden="false" customHeight="true" outlineLevel="0" collapsed="false">
      <c r="A480" s="2"/>
      <c r="B480" s="135" t="n">
        <v>9</v>
      </c>
      <c r="C480" s="136" t="n">
        <v>3</v>
      </c>
      <c r="D480" s="106" t="s">
        <v>44</v>
      </c>
      <c r="E480" s="136"/>
      <c r="F480" s="137" t="s">
        <v>827</v>
      </c>
      <c r="G480" s="137"/>
      <c r="H480" s="138" t="s">
        <v>828</v>
      </c>
      <c r="I480" s="139"/>
      <c r="J480" s="150" t="n">
        <v>675</v>
      </c>
      <c r="K480" s="127" t="n">
        <f aca="false">I480*J480</f>
        <v>0</v>
      </c>
    </row>
    <row r="481" customFormat="false" ht="13.5" hidden="false" customHeight="true" outlineLevel="0" collapsed="false">
      <c r="A481" s="163"/>
      <c r="B481" s="181" t="n">
        <v>9</v>
      </c>
      <c r="C481" s="182" t="n">
        <v>3</v>
      </c>
      <c r="D481" s="203" t="s">
        <v>44</v>
      </c>
      <c r="E481" s="182"/>
      <c r="F481" s="191" t="s">
        <v>829</v>
      </c>
      <c r="G481" s="191"/>
      <c r="H481" s="184" t="s">
        <v>830</v>
      </c>
      <c r="I481" s="185"/>
      <c r="J481" s="186" t="n">
        <v>675</v>
      </c>
      <c r="K481" s="179" t="n">
        <f aca="false">I481*J481</f>
        <v>0</v>
      </c>
    </row>
    <row r="482" customFormat="false" ht="12.8" hidden="false" customHeight="false" outlineLevel="0" collapsed="false">
      <c r="A482" s="2"/>
      <c r="B482" s="121"/>
      <c r="C482" s="122"/>
      <c r="D482" s="122"/>
      <c r="E482" s="122"/>
      <c r="F482" s="123"/>
      <c r="G482" s="124"/>
      <c r="H482" s="145" t="s">
        <v>831</v>
      </c>
      <c r="I482" s="99"/>
      <c r="J482" s="126" t="n">
        <f aca="false">SUM(I480:I481)</f>
        <v>0</v>
      </c>
      <c r="K482" s="127"/>
    </row>
    <row r="483" customFormat="false" ht="13.5" hidden="false" customHeight="true" outlineLevel="0" collapsed="false">
      <c r="A483" s="2"/>
      <c r="B483" s="128"/>
      <c r="C483" s="129"/>
      <c r="D483" s="129"/>
      <c r="E483" s="129"/>
      <c r="F483" s="130" t="s">
        <v>832</v>
      </c>
      <c r="G483" s="130"/>
      <c r="H483" s="131"/>
      <c r="I483" s="132"/>
      <c r="J483" s="133"/>
      <c r="K483" s="134"/>
    </row>
    <row r="484" customFormat="false" ht="15.75" hidden="false" customHeight="true" outlineLevel="0" collapsed="false">
      <c r="A484" s="2"/>
      <c r="B484" s="135" t="n">
        <v>38</v>
      </c>
      <c r="C484" s="136" t="n">
        <v>4</v>
      </c>
      <c r="D484" s="106" t="s">
        <v>36</v>
      </c>
      <c r="E484" s="136"/>
      <c r="F484" s="148" t="s">
        <v>833</v>
      </c>
      <c r="G484" s="148"/>
      <c r="H484" s="138" t="s">
        <v>834</v>
      </c>
      <c r="I484" s="223"/>
      <c r="J484" s="229" t="n">
        <v>257</v>
      </c>
      <c r="K484" s="224"/>
    </row>
    <row r="485" customFormat="false" ht="13.5" hidden="false" customHeight="true" outlineLevel="0" collapsed="false">
      <c r="A485" s="79"/>
      <c r="B485" s="141" t="n">
        <v>38</v>
      </c>
      <c r="C485" s="86" t="n">
        <v>4</v>
      </c>
      <c r="D485" s="87" t="s">
        <v>36</v>
      </c>
      <c r="E485" s="86"/>
      <c r="F485" s="88" t="s">
        <v>835</v>
      </c>
      <c r="G485" s="88"/>
      <c r="H485" s="143" t="s">
        <v>836</v>
      </c>
      <c r="I485" s="90"/>
      <c r="J485" s="91" t="n">
        <v>977</v>
      </c>
      <c r="K485" s="92" t="n">
        <f aca="false">I485*J485</f>
        <v>0</v>
      </c>
    </row>
    <row r="486" customFormat="false" ht="13.5" hidden="false" customHeight="true" outlineLevel="0" collapsed="false">
      <c r="A486" s="2"/>
      <c r="B486" s="135" t="n">
        <v>38</v>
      </c>
      <c r="C486" s="136" t="n">
        <v>4</v>
      </c>
      <c r="D486" s="106" t="s">
        <v>36</v>
      </c>
      <c r="E486" s="136"/>
      <c r="F486" s="148" t="s">
        <v>837</v>
      </c>
      <c r="G486" s="148"/>
      <c r="H486" s="138" t="s">
        <v>838</v>
      </c>
      <c r="I486" s="139"/>
      <c r="J486" s="150" t="n">
        <v>977</v>
      </c>
      <c r="K486" s="127" t="n">
        <f aca="false">I486*J486</f>
        <v>0</v>
      </c>
    </row>
    <row r="487" customFormat="false" ht="13.5" hidden="false" customHeight="true" outlineLevel="0" collapsed="false">
      <c r="A487" s="2"/>
      <c r="B487" s="135" t="n">
        <v>38</v>
      </c>
      <c r="C487" s="136" t="n">
        <v>4</v>
      </c>
      <c r="D487" s="106" t="s">
        <v>36</v>
      </c>
      <c r="E487" s="136"/>
      <c r="F487" s="148" t="s">
        <v>839</v>
      </c>
      <c r="G487" s="148"/>
      <c r="H487" s="138" t="s">
        <v>840</v>
      </c>
      <c r="I487" s="139"/>
      <c r="J487" s="150" t="n">
        <v>977</v>
      </c>
      <c r="K487" s="127" t="n">
        <f aca="false">I487*J487</f>
        <v>0</v>
      </c>
    </row>
    <row r="488" customFormat="false" ht="13.5" hidden="false" customHeight="true" outlineLevel="0" collapsed="false">
      <c r="A488" s="2"/>
      <c r="B488" s="135" t="n">
        <v>38</v>
      </c>
      <c r="C488" s="136" t="n">
        <v>4</v>
      </c>
      <c r="D488" s="106" t="s">
        <v>36</v>
      </c>
      <c r="E488" s="136"/>
      <c r="F488" s="148" t="s">
        <v>841</v>
      </c>
      <c r="G488" s="148"/>
      <c r="H488" s="138" t="s">
        <v>842</v>
      </c>
      <c r="I488" s="139"/>
      <c r="J488" s="150" t="n">
        <v>977</v>
      </c>
      <c r="K488" s="127" t="n">
        <f aca="false">I488*J488</f>
        <v>0</v>
      </c>
    </row>
    <row r="489" customFormat="false" ht="13.5" hidden="false" customHeight="true" outlineLevel="0" collapsed="false">
      <c r="A489" s="2"/>
      <c r="B489" s="135" t="n">
        <v>38</v>
      </c>
      <c r="C489" s="136" t="n">
        <v>4</v>
      </c>
      <c r="D489" s="106" t="s">
        <v>36</v>
      </c>
      <c r="E489" s="136"/>
      <c r="F489" s="148" t="s">
        <v>843</v>
      </c>
      <c r="G489" s="148"/>
      <c r="H489" s="138" t="s">
        <v>844</v>
      </c>
      <c r="I489" s="139"/>
      <c r="J489" s="150" t="n">
        <v>977</v>
      </c>
      <c r="K489" s="127" t="n">
        <f aca="false">I489*J489</f>
        <v>0</v>
      </c>
    </row>
    <row r="490" customFormat="false" ht="13.5" hidden="false" customHeight="true" outlineLevel="0" collapsed="false">
      <c r="A490" s="2"/>
      <c r="B490" s="135" t="n">
        <v>38</v>
      </c>
      <c r="C490" s="136" t="n">
        <v>4</v>
      </c>
      <c r="D490" s="106" t="s">
        <v>36</v>
      </c>
      <c r="E490" s="136"/>
      <c r="F490" s="137" t="s">
        <v>845</v>
      </c>
      <c r="G490" s="137"/>
      <c r="H490" s="138" t="s">
        <v>846</v>
      </c>
      <c r="I490" s="139"/>
      <c r="J490" s="150" t="n">
        <v>977</v>
      </c>
      <c r="K490" s="127" t="n">
        <f aca="false">I490*J490</f>
        <v>0</v>
      </c>
    </row>
    <row r="491" customFormat="false" ht="13.5" hidden="false" customHeight="true" outlineLevel="0" collapsed="false">
      <c r="A491" s="2"/>
      <c r="B491" s="135" t="n">
        <v>38</v>
      </c>
      <c r="C491" s="136" t="n">
        <v>4</v>
      </c>
      <c r="D491" s="106" t="s">
        <v>36</v>
      </c>
      <c r="E491" s="136"/>
      <c r="F491" s="148" t="s">
        <v>847</v>
      </c>
      <c r="G491" s="148"/>
      <c r="H491" s="138" t="s">
        <v>848</v>
      </c>
      <c r="I491" s="139"/>
      <c r="J491" s="150" t="n">
        <v>977</v>
      </c>
      <c r="K491" s="127" t="n">
        <f aca="false">I491*J491</f>
        <v>0</v>
      </c>
    </row>
    <row r="492" customFormat="false" ht="13.5" hidden="false" customHeight="true" outlineLevel="0" collapsed="false">
      <c r="A492" s="2"/>
      <c r="B492" s="135" t="n">
        <v>38</v>
      </c>
      <c r="C492" s="136" t="n">
        <v>4</v>
      </c>
      <c r="D492" s="106" t="s">
        <v>36</v>
      </c>
      <c r="E492" s="136"/>
      <c r="F492" s="137" t="s">
        <v>849</v>
      </c>
      <c r="G492" s="137"/>
      <c r="H492" s="138" t="s">
        <v>850</v>
      </c>
      <c r="I492" s="139"/>
      <c r="J492" s="150" t="n">
        <v>977</v>
      </c>
      <c r="K492" s="127" t="n">
        <f aca="false">I492*J492</f>
        <v>0</v>
      </c>
    </row>
    <row r="493" customFormat="false" ht="13.5" hidden="false" customHeight="true" outlineLevel="0" collapsed="false">
      <c r="A493" s="2"/>
      <c r="B493" s="135" t="n">
        <v>38</v>
      </c>
      <c r="C493" s="136" t="n">
        <v>4</v>
      </c>
      <c r="D493" s="106" t="s">
        <v>36</v>
      </c>
      <c r="E493" s="136"/>
      <c r="F493" s="137" t="s">
        <v>851</v>
      </c>
      <c r="G493" s="137"/>
      <c r="H493" s="138" t="s">
        <v>852</v>
      </c>
      <c r="I493" s="139"/>
      <c r="J493" s="150" t="n">
        <v>977</v>
      </c>
      <c r="K493" s="127" t="n">
        <f aca="false">I493*J493</f>
        <v>0</v>
      </c>
    </row>
    <row r="494" customFormat="false" ht="23.95" hidden="false" customHeight="false" outlineLevel="0" collapsed="false">
      <c r="A494" s="2"/>
      <c r="B494" s="121"/>
      <c r="C494" s="122"/>
      <c r="D494" s="122"/>
      <c r="E494" s="122"/>
      <c r="F494" s="208"/>
      <c r="G494" s="230" t="s">
        <v>853</v>
      </c>
      <c r="H494" s="145" t="s">
        <v>854</v>
      </c>
      <c r="I494" s="99"/>
      <c r="J494" s="126" t="n">
        <f aca="false">SUM(I486:I493)</f>
        <v>0</v>
      </c>
      <c r="K494" s="127"/>
    </row>
    <row r="495" customFormat="false" ht="13.5" hidden="false" customHeight="true" outlineLevel="0" collapsed="false">
      <c r="A495" s="2"/>
      <c r="B495" s="128"/>
      <c r="C495" s="129"/>
      <c r="D495" s="129"/>
      <c r="E495" s="129"/>
      <c r="F495" s="130" t="s">
        <v>855</v>
      </c>
      <c r="G495" s="130"/>
      <c r="H495" s="131"/>
      <c r="I495" s="132"/>
      <c r="J495" s="133"/>
      <c r="K495" s="134"/>
    </row>
    <row r="496" customFormat="false" ht="13.5" hidden="false" customHeight="true" outlineLevel="0" collapsed="false">
      <c r="A496" s="2"/>
      <c r="B496" s="135" t="n">
        <v>31</v>
      </c>
      <c r="C496" s="136" t="n">
        <v>1</v>
      </c>
      <c r="D496" s="106" t="s">
        <v>36</v>
      </c>
      <c r="E496" s="136"/>
      <c r="F496" s="148" t="s">
        <v>856</v>
      </c>
      <c r="G496" s="148"/>
      <c r="H496" s="138" t="s">
        <v>857</v>
      </c>
      <c r="I496" s="139"/>
      <c r="J496" s="150" t="n">
        <v>357</v>
      </c>
      <c r="K496" s="127" t="n">
        <f aca="false">I496*J496</f>
        <v>0</v>
      </c>
    </row>
    <row r="497" customFormat="false" ht="12.8" hidden="false" customHeight="false" outlineLevel="0" collapsed="false">
      <c r="A497" s="2"/>
      <c r="B497" s="121"/>
      <c r="C497" s="122"/>
      <c r="D497" s="122"/>
      <c r="E497" s="122"/>
      <c r="F497" s="208"/>
      <c r="G497" s="209"/>
      <c r="H497" s="145" t="s">
        <v>858</v>
      </c>
      <c r="I497" s="99"/>
      <c r="J497" s="126" t="n">
        <f aca="false">SUM(I496)</f>
        <v>0</v>
      </c>
      <c r="K497" s="127"/>
    </row>
    <row r="498" customFormat="false" ht="13.5" hidden="false" customHeight="true" outlineLevel="0" collapsed="false">
      <c r="A498" s="2"/>
      <c r="B498" s="80"/>
      <c r="C498" s="81"/>
      <c r="D498" s="81"/>
      <c r="E498" s="81"/>
      <c r="F498" s="82" t="s">
        <v>859</v>
      </c>
      <c r="G498" s="82"/>
      <c r="H498" s="156"/>
      <c r="I498" s="132"/>
      <c r="J498" s="133"/>
      <c r="K498" s="134"/>
    </row>
    <row r="499" customFormat="false" ht="13.5" hidden="false" customHeight="true" outlineLevel="0" collapsed="false">
      <c r="A499" s="2"/>
      <c r="B499" s="85" t="n">
        <v>24</v>
      </c>
      <c r="C499" s="87" t="n">
        <v>1</v>
      </c>
      <c r="D499" s="87" t="s">
        <v>44</v>
      </c>
      <c r="E499" s="86"/>
      <c r="F499" s="142" t="s">
        <v>860</v>
      </c>
      <c r="G499" s="142"/>
      <c r="H499" s="143" t="s">
        <v>861</v>
      </c>
      <c r="I499" s="114"/>
      <c r="J499" s="91" t="n">
        <v>1150</v>
      </c>
      <c r="K499" s="127" t="n">
        <f aca="false">I499*J499</f>
        <v>0</v>
      </c>
    </row>
    <row r="500" customFormat="false" ht="12.8" hidden="false" customHeight="false" outlineLevel="0" collapsed="false">
      <c r="A500" s="2"/>
      <c r="B500" s="93"/>
      <c r="C500" s="94"/>
      <c r="D500" s="94"/>
      <c r="E500" s="94"/>
      <c r="F500" s="95"/>
      <c r="G500" s="96"/>
      <c r="H500" s="158" t="s">
        <v>862</v>
      </c>
      <c r="I500" s="99"/>
      <c r="J500" s="126" t="n">
        <f aca="false">SUM(I499)</f>
        <v>0</v>
      </c>
      <c r="K500" s="127"/>
    </row>
    <row r="501" customFormat="false" ht="13.5" hidden="false" customHeight="true" outlineLevel="0" collapsed="false">
      <c r="A501" s="2"/>
      <c r="B501" s="128"/>
      <c r="C501" s="129"/>
      <c r="D501" s="129"/>
      <c r="E501" s="129"/>
      <c r="F501" s="130" t="s">
        <v>863</v>
      </c>
      <c r="G501" s="130"/>
      <c r="H501" s="131"/>
      <c r="I501" s="132"/>
      <c r="J501" s="133"/>
      <c r="K501" s="134"/>
    </row>
    <row r="502" customFormat="false" ht="13.5" hidden="false" customHeight="true" outlineLevel="0" collapsed="false">
      <c r="A502" s="2"/>
      <c r="B502" s="135" t="n">
        <v>32</v>
      </c>
      <c r="C502" s="136" t="n">
        <v>1</v>
      </c>
      <c r="D502" s="106" t="s">
        <v>36</v>
      </c>
      <c r="E502" s="136"/>
      <c r="F502" s="137" t="s">
        <v>864</v>
      </c>
      <c r="G502" s="137"/>
      <c r="H502" s="138" t="s">
        <v>865</v>
      </c>
      <c r="I502" s="139"/>
      <c r="J502" s="150" t="n">
        <v>757</v>
      </c>
      <c r="K502" s="127" t="n">
        <f aca="false">I502*J502</f>
        <v>0</v>
      </c>
    </row>
    <row r="503" customFormat="false" ht="13.5" hidden="false" customHeight="true" outlineLevel="0" collapsed="false">
      <c r="A503" s="2"/>
      <c r="B503" s="135" t="n">
        <v>32</v>
      </c>
      <c r="C503" s="136" t="n">
        <v>1</v>
      </c>
      <c r="D503" s="106" t="s">
        <v>36</v>
      </c>
      <c r="E503" s="136"/>
      <c r="F503" s="148" t="s">
        <v>866</v>
      </c>
      <c r="G503" s="148"/>
      <c r="H503" s="138" t="s">
        <v>867</v>
      </c>
      <c r="I503" s="139"/>
      <c r="J503" s="150" t="n">
        <v>757</v>
      </c>
      <c r="K503" s="127" t="n">
        <f aca="false">I503*J503</f>
        <v>0</v>
      </c>
    </row>
    <row r="504" customFormat="false" ht="13.5" hidden="false" customHeight="true" outlineLevel="0" collapsed="false">
      <c r="A504" s="2"/>
      <c r="B504" s="135" t="n">
        <v>32</v>
      </c>
      <c r="C504" s="136" t="n">
        <v>1</v>
      </c>
      <c r="D504" s="106" t="s">
        <v>36</v>
      </c>
      <c r="E504" s="136"/>
      <c r="F504" s="137" t="s">
        <v>868</v>
      </c>
      <c r="G504" s="137"/>
      <c r="H504" s="138" t="s">
        <v>869</v>
      </c>
      <c r="I504" s="139"/>
      <c r="J504" s="150" t="n">
        <v>757</v>
      </c>
      <c r="K504" s="127" t="n">
        <f aca="false">I504*J504</f>
        <v>0</v>
      </c>
    </row>
    <row r="505" customFormat="false" ht="13.5" hidden="false" customHeight="true" outlineLevel="0" collapsed="false">
      <c r="A505" s="2"/>
      <c r="B505" s="135" t="n">
        <v>32</v>
      </c>
      <c r="C505" s="136" t="n">
        <v>1</v>
      </c>
      <c r="D505" s="106" t="s">
        <v>36</v>
      </c>
      <c r="E505" s="136"/>
      <c r="F505" s="137" t="s">
        <v>870</v>
      </c>
      <c r="G505" s="137"/>
      <c r="H505" s="138" t="s">
        <v>871</v>
      </c>
      <c r="I505" s="139"/>
      <c r="J505" s="150" t="n">
        <v>757</v>
      </c>
      <c r="K505" s="127" t="n">
        <f aca="false">I505*J505</f>
        <v>0</v>
      </c>
    </row>
    <row r="506" customFormat="false" ht="12.8" hidden="false" customHeight="false" outlineLevel="0" collapsed="false">
      <c r="A506" s="2"/>
      <c r="B506" s="121"/>
      <c r="C506" s="122"/>
      <c r="D506" s="122"/>
      <c r="E506" s="122"/>
      <c r="F506" s="208"/>
      <c r="G506" s="209"/>
      <c r="H506" s="145" t="s">
        <v>872</v>
      </c>
      <c r="I506" s="99"/>
      <c r="J506" s="126" t="n">
        <f aca="false">SUM(I502:I505)</f>
        <v>0</v>
      </c>
      <c r="K506" s="127"/>
    </row>
    <row r="507" customFormat="false" ht="13.5" hidden="false" customHeight="true" outlineLevel="0" collapsed="false">
      <c r="A507" s="2"/>
      <c r="B507" s="128"/>
      <c r="C507" s="129"/>
      <c r="D507" s="129"/>
      <c r="E507" s="129"/>
      <c r="F507" s="130" t="s">
        <v>873</v>
      </c>
      <c r="G507" s="130"/>
      <c r="H507" s="131"/>
      <c r="I507" s="132"/>
      <c r="J507" s="133"/>
      <c r="K507" s="134"/>
    </row>
    <row r="508" customFormat="false" ht="13.5" hidden="false" customHeight="true" outlineLevel="0" collapsed="false">
      <c r="A508" s="2"/>
      <c r="B508" s="135" t="n">
        <v>63</v>
      </c>
      <c r="C508" s="136" t="n">
        <v>1</v>
      </c>
      <c r="D508" s="106" t="s">
        <v>44</v>
      </c>
      <c r="E508" s="136"/>
      <c r="F508" s="137" t="s">
        <v>874</v>
      </c>
      <c r="G508" s="137"/>
      <c r="H508" s="138" t="s">
        <v>875</v>
      </c>
      <c r="I508" s="139"/>
      <c r="J508" s="150" t="n">
        <v>757</v>
      </c>
      <c r="K508" s="127" t="n">
        <f aca="false">I508*J508</f>
        <v>0</v>
      </c>
    </row>
    <row r="509" customFormat="false" ht="13.5" hidden="false" customHeight="true" outlineLevel="0" collapsed="false">
      <c r="A509" s="2"/>
      <c r="B509" s="135" t="n">
        <v>63</v>
      </c>
      <c r="C509" s="136" t="n">
        <v>1</v>
      </c>
      <c r="D509" s="106" t="s">
        <v>44</v>
      </c>
      <c r="E509" s="136"/>
      <c r="F509" s="137" t="s">
        <v>876</v>
      </c>
      <c r="G509" s="137"/>
      <c r="H509" s="138" t="s">
        <v>877</v>
      </c>
      <c r="I509" s="139"/>
      <c r="J509" s="150" t="n">
        <v>757</v>
      </c>
      <c r="K509" s="127" t="n">
        <f aca="false">I509*J509</f>
        <v>0</v>
      </c>
    </row>
    <row r="510" customFormat="false" ht="13.5" hidden="false" customHeight="true" outlineLevel="0" collapsed="false">
      <c r="A510" s="2"/>
      <c r="B510" s="135" t="n">
        <v>63</v>
      </c>
      <c r="C510" s="136" t="n">
        <v>1</v>
      </c>
      <c r="D510" s="106" t="s">
        <v>44</v>
      </c>
      <c r="E510" s="136"/>
      <c r="F510" s="137" t="s">
        <v>878</v>
      </c>
      <c r="G510" s="137"/>
      <c r="H510" s="138" t="s">
        <v>879</v>
      </c>
      <c r="I510" s="139"/>
      <c r="J510" s="150" t="n">
        <v>757</v>
      </c>
      <c r="K510" s="127" t="n">
        <f aca="false">I510*J510</f>
        <v>0</v>
      </c>
    </row>
    <row r="511" customFormat="false" ht="12.8" hidden="false" customHeight="false" outlineLevel="0" collapsed="false">
      <c r="A511" s="2"/>
      <c r="B511" s="121"/>
      <c r="C511" s="122"/>
      <c r="D511" s="122"/>
      <c r="E511" s="122"/>
      <c r="F511" s="123"/>
      <c r="G511" s="124"/>
      <c r="H511" s="145" t="s">
        <v>880</v>
      </c>
      <c r="I511" s="99"/>
      <c r="J511" s="126" t="n">
        <f aca="false">SUM(I508:I510)</f>
        <v>0</v>
      </c>
      <c r="K511" s="127"/>
    </row>
    <row r="512" customFormat="false" ht="13.5" hidden="false" customHeight="true" outlineLevel="0" collapsed="false">
      <c r="A512" s="2"/>
      <c r="B512" s="128"/>
      <c r="C512" s="129"/>
      <c r="D512" s="129"/>
      <c r="E512" s="129"/>
      <c r="F512" s="130" t="s">
        <v>881</v>
      </c>
      <c r="G512" s="130"/>
      <c r="H512" s="131"/>
      <c r="I512" s="132"/>
      <c r="J512" s="133"/>
      <c r="K512" s="134"/>
    </row>
    <row r="513" customFormat="false" ht="13.5" hidden="false" customHeight="true" outlineLevel="0" collapsed="false">
      <c r="A513" s="2"/>
      <c r="B513" s="105" t="n">
        <v>17</v>
      </c>
      <c r="C513" s="106" t="n">
        <v>1</v>
      </c>
      <c r="D513" s="106" t="s">
        <v>44</v>
      </c>
      <c r="E513" s="136"/>
      <c r="F513" s="137" t="s">
        <v>882</v>
      </c>
      <c r="G513" s="137"/>
      <c r="H513" s="138" t="s">
        <v>883</v>
      </c>
      <c r="I513" s="114"/>
      <c r="J513" s="150" t="n">
        <v>486</v>
      </c>
      <c r="K513" s="127" t="n">
        <f aca="false">I513*J513</f>
        <v>0</v>
      </c>
    </row>
    <row r="514" customFormat="false" ht="12.8" hidden="false" customHeight="false" outlineLevel="0" collapsed="false">
      <c r="A514" s="2"/>
      <c r="B514" s="121"/>
      <c r="C514" s="122"/>
      <c r="D514" s="122"/>
      <c r="E514" s="122"/>
      <c r="F514" s="123"/>
      <c r="G514" s="124"/>
      <c r="H514" s="145" t="s">
        <v>884</v>
      </c>
      <c r="I514" s="99"/>
      <c r="J514" s="126" t="n">
        <f aca="false">SUM(I513)</f>
        <v>0</v>
      </c>
      <c r="K514" s="127"/>
    </row>
    <row r="515" customFormat="false" ht="13.5" hidden="false" customHeight="true" outlineLevel="0" collapsed="false">
      <c r="A515" s="2"/>
      <c r="B515" s="128"/>
      <c r="C515" s="129"/>
      <c r="D515" s="129"/>
      <c r="E515" s="129"/>
      <c r="F515" s="130" t="s">
        <v>885</v>
      </c>
      <c r="G515" s="130"/>
      <c r="H515" s="131"/>
      <c r="I515" s="132"/>
      <c r="J515" s="133"/>
      <c r="K515" s="134"/>
    </row>
    <row r="516" customFormat="false" ht="13.5" hidden="false" customHeight="true" outlineLevel="0" collapsed="false">
      <c r="A516" s="2"/>
      <c r="B516" s="135" t="n">
        <v>17</v>
      </c>
      <c r="C516" s="136" t="n">
        <v>1</v>
      </c>
      <c r="D516" s="106" t="s">
        <v>44</v>
      </c>
      <c r="E516" s="136"/>
      <c r="F516" s="137" t="s">
        <v>886</v>
      </c>
      <c r="G516" s="137"/>
      <c r="H516" s="138" t="s">
        <v>887</v>
      </c>
      <c r="I516" s="139"/>
      <c r="J516" s="150" t="n">
        <v>315</v>
      </c>
      <c r="K516" s="127" t="n">
        <f aca="false">I516*J516</f>
        <v>0</v>
      </c>
    </row>
    <row r="517" customFormat="false" ht="13.5" hidden="false" customHeight="true" outlineLevel="0" collapsed="false">
      <c r="A517" s="2"/>
      <c r="B517" s="135" t="n">
        <v>17</v>
      </c>
      <c r="C517" s="136" t="n">
        <v>1</v>
      </c>
      <c r="D517" s="106" t="s">
        <v>44</v>
      </c>
      <c r="E517" s="136"/>
      <c r="F517" s="137" t="s">
        <v>888</v>
      </c>
      <c r="G517" s="137"/>
      <c r="H517" s="138" t="s">
        <v>889</v>
      </c>
      <c r="I517" s="139"/>
      <c r="J517" s="150" t="n">
        <v>315</v>
      </c>
      <c r="K517" s="127" t="n">
        <f aca="false">I517*J517</f>
        <v>0</v>
      </c>
    </row>
    <row r="518" customFormat="false" ht="13.5" hidden="false" customHeight="true" outlineLevel="0" collapsed="false">
      <c r="A518" s="2"/>
      <c r="B518" s="135" t="n">
        <v>17</v>
      </c>
      <c r="C518" s="136" t="n">
        <v>1</v>
      </c>
      <c r="D518" s="106" t="s">
        <v>44</v>
      </c>
      <c r="E518" s="136"/>
      <c r="F518" s="137" t="s">
        <v>890</v>
      </c>
      <c r="G518" s="137"/>
      <c r="H518" s="138" t="s">
        <v>891</v>
      </c>
      <c r="I518" s="139"/>
      <c r="J518" s="150" t="n">
        <v>315</v>
      </c>
      <c r="K518" s="127" t="n">
        <f aca="false">I518*J518</f>
        <v>0</v>
      </c>
    </row>
    <row r="519" customFormat="false" ht="13.5" hidden="false" customHeight="true" outlineLevel="0" collapsed="false">
      <c r="A519" s="2"/>
      <c r="B519" s="135" t="n">
        <v>17</v>
      </c>
      <c r="C519" s="136" t="n">
        <v>1</v>
      </c>
      <c r="D519" s="106" t="s">
        <v>44</v>
      </c>
      <c r="E519" s="136"/>
      <c r="F519" s="137" t="s">
        <v>892</v>
      </c>
      <c r="G519" s="137"/>
      <c r="H519" s="138" t="s">
        <v>893</v>
      </c>
      <c r="I519" s="139"/>
      <c r="J519" s="150" t="n">
        <v>315</v>
      </c>
      <c r="K519" s="127" t="n">
        <f aca="false">I519*J519</f>
        <v>0</v>
      </c>
    </row>
    <row r="520" customFormat="false" ht="12.8" hidden="false" customHeight="false" outlineLevel="0" collapsed="false">
      <c r="A520" s="2"/>
      <c r="B520" s="121"/>
      <c r="C520" s="122"/>
      <c r="D520" s="122"/>
      <c r="E520" s="122"/>
      <c r="F520" s="123"/>
      <c r="G520" s="124"/>
      <c r="H520" s="145" t="s">
        <v>894</v>
      </c>
      <c r="I520" s="99"/>
      <c r="J520" s="126" t="n">
        <f aca="false">SUM(I516:I519)</f>
        <v>0</v>
      </c>
      <c r="K520" s="127"/>
    </row>
    <row r="521" customFormat="false" ht="13.5" hidden="false" customHeight="true" outlineLevel="0" collapsed="false">
      <c r="A521" s="2"/>
      <c r="B521" s="128"/>
      <c r="C521" s="129"/>
      <c r="D521" s="129"/>
      <c r="E521" s="129"/>
      <c r="F521" s="130" t="s">
        <v>895</v>
      </c>
      <c r="G521" s="130"/>
      <c r="H521" s="131"/>
      <c r="I521" s="132"/>
      <c r="J521" s="133"/>
      <c r="K521" s="134"/>
    </row>
    <row r="522" customFormat="false" ht="13.5" hidden="false" customHeight="true" outlineLevel="0" collapsed="false">
      <c r="A522" s="2"/>
      <c r="B522" s="105" t="n">
        <v>32</v>
      </c>
      <c r="C522" s="106" t="n">
        <v>1</v>
      </c>
      <c r="D522" s="106" t="s">
        <v>36</v>
      </c>
      <c r="E522" s="136"/>
      <c r="F522" s="148" t="s">
        <v>896</v>
      </c>
      <c r="G522" s="148"/>
      <c r="H522" s="138" t="s">
        <v>897</v>
      </c>
      <c r="I522" s="139"/>
      <c r="J522" s="150" t="n">
        <v>350</v>
      </c>
      <c r="K522" s="127" t="n">
        <f aca="false">I522*J522</f>
        <v>0</v>
      </c>
    </row>
    <row r="523" customFormat="false" ht="13.5" hidden="false" customHeight="true" outlineLevel="0" collapsed="false">
      <c r="A523" s="2"/>
      <c r="B523" s="105" t="n">
        <v>32</v>
      </c>
      <c r="C523" s="106" t="n">
        <v>1</v>
      </c>
      <c r="D523" s="106" t="s">
        <v>36</v>
      </c>
      <c r="E523" s="106"/>
      <c r="F523" s="137" t="s">
        <v>898</v>
      </c>
      <c r="G523" s="137"/>
      <c r="H523" s="138" t="s">
        <v>899</v>
      </c>
      <c r="I523" s="139"/>
      <c r="J523" s="150" t="n">
        <v>350</v>
      </c>
      <c r="K523" s="127" t="n">
        <f aca="false">I523*J523</f>
        <v>0</v>
      </c>
    </row>
    <row r="524" customFormat="false" ht="12.8" hidden="false" customHeight="false" outlineLevel="0" collapsed="false">
      <c r="A524" s="2"/>
      <c r="B524" s="121"/>
      <c r="C524" s="122"/>
      <c r="D524" s="122"/>
      <c r="E524" s="122"/>
      <c r="F524" s="208"/>
      <c r="G524" s="209"/>
      <c r="H524" s="145" t="s">
        <v>900</v>
      </c>
      <c r="I524" s="99"/>
      <c r="J524" s="126" t="n">
        <f aca="false">SUM(I522:I523)</f>
        <v>0</v>
      </c>
      <c r="K524" s="127"/>
    </row>
    <row r="525" customFormat="false" ht="13.5" hidden="false" customHeight="true" outlineLevel="0" collapsed="false">
      <c r="A525" s="99"/>
      <c r="B525" s="128"/>
      <c r="C525" s="129"/>
      <c r="D525" s="129"/>
      <c r="E525" s="129"/>
      <c r="F525" s="130" t="s">
        <v>901</v>
      </c>
      <c r="G525" s="130"/>
      <c r="H525" s="131"/>
      <c r="I525" s="132"/>
      <c r="J525" s="133"/>
      <c r="K525" s="134"/>
    </row>
    <row r="526" customFormat="false" ht="13.5" hidden="false" customHeight="true" outlineLevel="0" collapsed="false">
      <c r="A526" s="99"/>
      <c r="B526" s="135" t="n">
        <v>40</v>
      </c>
      <c r="C526" s="136" t="n">
        <v>1</v>
      </c>
      <c r="D526" s="106" t="s">
        <v>36</v>
      </c>
      <c r="E526" s="136"/>
      <c r="F526" s="137" t="s">
        <v>902</v>
      </c>
      <c r="G526" s="137"/>
      <c r="H526" s="138" t="s">
        <v>903</v>
      </c>
      <c r="I526" s="223"/>
      <c r="J526" s="205" t="n">
        <v>305</v>
      </c>
      <c r="K526" s="224"/>
    </row>
    <row r="527" customFormat="false" ht="13.5" hidden="false" customHeight="true" outlineLevel="0" collapsed="false">
      <c r="A527" s="99"/>
      <c r="B527" s="135" t="n">
        <v>40</v>
      </c>
      <c r="C527" s="136" t="n">
        <v>4</v>
      </c>
      <c r="D527" s="106" t="s">
        <v>36</v>
      </c>
      <c r="E527" s="136"/>
      <c r="F527" s="137" t="s">
        <v>904</v>
      </c>
      <c r="G527" s="137"/>
      <c r="H527" s="138" t="s">
        <v>905</v>
      </c>
      <c r="I527" s="139"/>
      <c r="J527" s="150" t="n">
        <v>1160</v>
      </c>
      <c r="K527" s="127" t="n">
        <f aca="false">I527*J527</f>
        <v>0</v>
      </c>
    </row>
    <row r="528" customFormat="false" ht="12.8" hidden="false" customHeight="false" outlineLevel="0" collapsed="false">
      <c r="A528" s="99"/>
      <c r="B528" s="121"/>
      <c r="C528" s="122"/>
      <c r="D528" s="122"/>
      <c r="E528" s="122"/>
      <c r="F528" s="123"/>
      <c r="G528" s="124"/>
      <c r="H528" s="145" t="s">
        <v>906</v>
      </c>
      <c r="I528" s="99"/>
      <c r="J528" s="126" t="n">
        <f aca="false">SUM(I527:I527)</f>
        <v>0</v>
      </c>
      <c r="K528" s="127"/>
    </row>
    <row r="529" customFormat="false" ht="13.5" hidden="false" customHeight="true" outlineLevel="0" collapsed="false">
      <c r="A529" s="99"/>
      <c r="B529" s="128"/>
      <c r="C529" s="129"/>
      <c r="D529" s="129"/>
      <c r="E529" s="129"/>
      <c r="F529" s="130" t="s">
        <v>907</v>
      </c>
      <c r="G529" s="130"/>
      <c r="H529" s="131"/>
      <c r="I529" s="132"/>
      <c r="J529" s="133"/>
      <c r="K529" s="134"/>
    </row>
    <row r="530" customFormat="false" ht="13.5" hidden="false" customHeight="true" outlineLevel="0" collapsed="false">
      <c r="A530" s="99"/>
      <c r="B530" s="135" t="n">
        <v>34</v>
      </c>
      <c r="C530" s="136" t="n">
        <v>1</v>
      </c>
      <c r="D530" s="106" t="s">
        <v>36</v>
      </c>
      <c r="E530" s="136"/>
      <c r="F530" s="137" t="s">
        <v>908</v>
      </c>
      <c r="G530" s="137"/>
      <c r="H530" s="138" t="s">
        <v>909</v>
      </c>
      <c r="I530" s="223"/>
      <c r="J530" s="205" t="n">
        <v>275</v>
      </c>
      <c r="K530" s="224"/>
    </row>
    <row r="531" customFormat="false" ht="13.5" hidden="false" customHeight="true" outlineLevel="0" collapsed="false">
      <c r="A531" s="99"/>
      <c r="B531" s="135" t="n">
        <v>34</v>
      </c>
      <c r="C531" s="136" t="n">
        <v>3</v>
      </c>
      <c r="D531" s="106" t="s">
        <v>36</v>
      </c>
      <c r="E531" s="136"/>
      <c r="F531" s="137" t="s">
        <v>910</v>
      </c>
      <c r="G531" s="137"/>
      <c r="H531" s="138" t="s">
        <v>911</v>
      </c>
      <c r="I531" s="139"/>
      <c r="J531" s="150" t="n">
        <v>785</v>
      </c>
      <c r="K531" s="127" t="n">
        <f aca="false">I531*J531</f>
        <v>0</v>
      </c>
    </row>
    <row r="532" customFormat="false" ht="12.8" hidden="false" customHeight="false" outlineLevel="0" collapsed="false">
      <c r="A532" s="99"/>
      <c r="B532" s="121"/>
      <c r="C532" s="122"/>
      <c r="D532" s="122"/>
      <c r="E532" s="122"/>
      <c r="F532" s="123"/>
      <c r="G532" s="124"/>
      <c r="H532" s="145" t="s">
        <v>912</v>
      </c>
      <c r="I532" s="99"/>
      <c r="J532" s="126" t="n">
        <f aca="false">SUM(I531:I531)</f>
        <v>0</v>
      </c>
      <c r="K532" s="127"/>
    </row>
    <row r="533" customFormat="false" ht="13.5" hidden="false" customHeight="true" outlineLevel="0" collapsed="false">
      <c r="A533" s="2"/>
      <c r="B533" s="128"/>
      <c r="C533" s="129"/>
      <c r="D533" s="129"/>
      <c r="E533" s="129"/>
      <c r="F533" s="130" t="s">
        <v>913</v>
      </c>
      <c r="G533" s="130"/>
      <c r="H533" s="131"/>
      <c r="I533" s="132"/>
      <c r="J533" s="133"/>
      <c r="K533" s="134"/>
    </row>
    <row r="534" customFormat="false" ht="13.5" hidden="false" customHeight="true" outlineLevel="0" collapsed="false">
      <c r="A534" s="231"/>
      <c r="B534" s="135" t="n">
        <v>34</v>
      </c>
      <c r="C534" s="136" t="n">
        <v>1</v>
      </c>
      <c r="D534" s="106" t="s">
        <v>44</v>
      </c>
      <c r="E534" s="136"/>
      <c r="F534" s="137" t="s">
        <v>914</v>
      </c>
      <c r="G534" s="137"/>
      <c r="H534" s="138" t="s">
        <v>915</v>
      </c>
      <c r="I534" s="139"/>
      <c r="J534" s="150" t="n">
        <v>425</v>
      </c>
      <c r="K534" s="127" t="n">
        <f aca="false">I534*J534</f>
        <v>0</v>
      </c>
    </row>
    <row r="535" customFormat="false" ht="13.5" hidden="false" customHeight="true" outlineLevel="0" collapsed="false">
      <c r="A535" s="232"/>
      <c r="B535" s="105" t="n">
        <v>34</v>
      </c>
      <c r="C535" s="106" t="n">
        <v>1</v>
      </c>
      <c r="D535" s="106" t="s">
        <v>44</v>
      </c>
      <c r="E535" s="106"/>
      <c r="F535" s="137" t="s">
        <v>916</v>
      </c>
      <c r="G535" s="137"/>
      <c r="H535" s="113" t="s">
        <v>917</v>
      </c>
      <c r="I535" s="114"/>
      <c r="J535" s="205" t="n">
        <v>425</v>
      </c>
      <c r="K535" s="127" t="n">
        <f aca="false">I535*J535</f>
        <v>0</v>
      </c>
    </row>
    <row r="536" customFormat="false" ht="12.8" hidden="false" customHeight="false" outlineLevel="0" collapsed="false">
      <c r="A536" s="99"/>
      <c r="B536" s="121"/>
      <c r="C536" s="122"/>
      <c r="D536" s="122"/>
      <c r="E536" s="122"/>
      <c r="F536" s="123"/>
      <c r="G536" s="124"/>
      <c r="H536" s="145" t="s">
        <v>918</v>
      </c>
      <c r="I536" s="99"/>
      <c r="J536" s="126" t="n">
        <f aca="false">SUM(I534:I535)</f>
        <v>0</v>
      </c>
      <c r="K536" s="127"/>
    </row>
    <row r="537" customFormat="false" ht="13.5" hidden="false" customHeight="true" outlineLevel="0" collapsed="false">
      <c r="A537" s="163"/>
      <c r="B537" s="164"/>
      <c r="C537" s="165"/>
      <c r="D537" s="165"/>
      <c r="E537" s="165"/>
      <c r="F537" s="166" t="s">
        <v>919</v>
      </c>
      <c r="G537" s="166"/>
      <c r="H537" s="165"/>
      <c r="I537" s="225"/>
      <c r="J537" s="226"/>
      <c r="K537" s="227"/>
    </row>
    <row r="538" customFormat="false" ht="13.5" hidden="false" customHeight="true" outlineLevel="0" collapsed="false">
      <c r="A538" s="163"/>
      <c r="B538" s="181" t="n">
        <v>39</v>
      </c>
      <c r="C538" s="182" t="n">
        <v>1</v>
      </c>
      <c r="D538" s="182" t="s">
        <v>36</v>
      </c>
      <c r="E538" s="182"/>
      <c r="F538" s="191" t="s">
        <v>920</v>
      </c>
      <c r="G538" s="191"/>
      <c r="H538" s="184" t="s">
        <v>921</v>
      </c>
      <c r="I538" s="185"/>
      <c r="J538" s="186" t="n">
        <v>322</v>
      </c>
      <c r="K538" s="179" t="n">
        <f aca="false">+J538*I538</f>
        <v>0</v>
      </c>
    </row>
    <row r="539" customFormat="false" ht="12.8" hidden="false" customHeight="false" outlineLevel="0" collapsed="false">
      <c r="A539" s="163"/>
      <c r="B539" s="215"/>
      <c r="C539" s="173"/>
      <c r="D539" s="173"/>
      <c r="E539" s="173"/>
      <c r="F539" s="174"/>
      <c r="G539" s="175"/>
      <c r="H539" s="228"/>
      <c r="I539" s="177"/>
      <c r="J539" s="178" t="n">
        <f aca="false">SUM(I538)</f>
        <v>0</v>
      </c>
      <c r="K539" s="179"/>
    </row>
    <row r="540" customFormat="false" ht="13.5" hidden="false" customHeight="true" outlineLevel="0" collapsed="false">
      <c r="A540" s="99"/>
      <c r="B540" s="128"/>
      <c r="C540" s="129"/>
      <c r="D540" s="129"/>
      <c r="E540" s="129"/>
      <c r="F540" s="130" t="s">
        <v>922</v>
      </c>
      <c r="G540" s="130"/>
      <c r="H540" s="131"/>
      <c r="I540" s="132"/>
      <c r="J540" s="133"/>
      <c r="K540" s="134"/>
    </row>
    <row r="541" customFormat="false" ht="13.5" hidden="false" customHeight="true" outlineLevel="0" collapsed="false">
      <c r="A541" s="99"/>
      <c r="B541" s="135" t="n">
        <v>11</v>
      </c>
      <c r="C541" s="136" t="n">
        <v>1</v>
      </c>
      <c r="D541" s="106" t="s">
        <v>36</v>
      </c>
      <c r="E541" s="136"/>
      <c r="F541" s="137" t="s">
        <v>923</v>
      </c>
      <c r="G541" s="137"/>
      <c r="H541" s="138" t="s">
        <v>924</v>
      </c>
      <c r="I541" s="223"/>
      <c r="J541" s="205" t="n">
        <v>200</v>
      </c>
      <c r="K541" s="224"/>
    </row>
    <row r="542" customFormat="false" ht="13.5" hidden="false" customHeight="true" outlineLevel="0" collapsed="false">
      <c r="A542" s="99"/>
      <c r="B542" s="135" t="n">
        <v>11</v>
      </c>
      <c r="C542" s="136" t="n">
        <v>3</v>
      </c>
      <c r="D542" s="106" t="s">
        <v>36</v>
      </c>
      <c r="E542" s="136"/>
      <c r="F542" s="137" t="s">
        <v>925</v>
      </c>
      <c r="G542" s="137"/>
      <c r="H542" s="138" t="s">
        <v>926</v>
      </c>
      <c r="I542" s="139"/>
      <c r="J542" s="150" t="n">
        <v>570</v>
      </c>
      <c r="K542" s="127" t="n">
        <f aca="false">I542*J542</f>
        <v>0</v>
      </c>
    </row>
    <row r="543" customFormat="false" ht="13.5" hidden="false" customHeight="true" outlineLevel="0" collapsed="false">
      <c r="A543" s="99"/>
      <c r="B543" s="135" t="n">
        <v>11</v>
      </c>
      <c r="C543" s="136" t="n">
        <v>3</v>
      </c>
      <c r="D543" s="106" t="s">
        <v>36</v>
      </c>
      <c r="E543" s="136"/>
      <c r="F543" s="137" t="s">
        <v>927</v>
      </c>
      <c r="G543" s="137"/>
      <c r="H543" s="138" t="s">
        <v>928</v>
      </c>
      <c r="I543" s="139"/>
      <c r="J543" s="150" t="n">
        <v>570</v>
      </c>
      <c r="K543" s="127" t="n">
        <f aca="false">I543*J543</f>
        <v>0</v>
      </c>
    </row>
    <row r="544" customFormat="false" ht="12.8" hidden="false" customHeight="false" outlineLevel="0" collapsed="false">
      <c r="A544" s="99"/>
      <c r="B544" s="121"/>
      <c r="C544" s="122"/>
      <c r="D544" s="122"/>
      <c r="E544" s="122"/>
      <c r="F544" s="123"/>
      <c r="G544" s="124"/>
      <c r="H544" s="145" t="s">
        <v>929</v>
      </c>
      <c r="I544" s="99"/>
      <c r="J544" s="126" t="n">
        <f aca="false">SUM(I542:I543)</f>
        <v>0</v>
      </c>
      <c r="K544" s="127"/>
    </row>
    <row r="545" customFormat="false" ht="12.8" hidden="false" customHeight="false" outlineLevel="0" collapsed="false">
      <c r="A545" s="99"/>
      <c r="B545" s="233"/>
      <c r="C545" s="234"/>
      <c r="D545" s="234"/>
      <c r="E545" s="234"/>
      <c r="F545" s="235" t="s">
        <v>930</v>
      </c>
      <c r="G545" s="236"/>
      <c r="H545" s="234"/>
      <c r="I545" s="234"/>
      <c r="J545" s="234"/>
      <c r="K545" s="237"/>
    </row>
    <row r="546" customFormat="false" ht="13.5" hidden="false" customHeight="true" outlineLevel="0" collapsed="false">
      <c r="A546" s="99"/>
      <c r="B546" s="238"/>
      <c r="C546" s="103"/>
      <c r="D546" s="103"/>
      <c r="E546" s="103"/>
      <c r="F546" s="102" t="s">
        <v>931</v>
      </c>
      <c r="G546" s="102"/>
      <c r="H546" s="103"/>
      <c r="I546" s="103"/>
      <c r="J546" s="103"/>
      <c r="K546" s="104"/>
    </row>
    <row r="547" customFormat="false" ht="13.5" hidden="false" customHeight="true" outlineLevel="0" collapsed="false">
      <c r="A547" s="99"/>
      <c r="B547" s="105" t="n">
        <v>25</v>
      </c>
      <c r="C547" s="106" t="n">
        <v>15</v>
      </c>
      <c r="D547" s="106" t="s">
        <v>44</v>
      </c>
      <c r="E547" s="136"/>
      <c r="F547" s="137" t="s">
        <v>932</v>
      </c>
      <c r="G547" s="137"/>
      <c r="H547" s="138" t="s">
        <v>933</v>
      </c>
      <c r="I547" s="114"/>
      <c r="J547" s="150" t="n">
        <v>2021</v>
      </c>
      <c r="K547" s="127" t="n">
        <f aca="false">I547*J547</f>
        <v>0</v>
      </c>
    </row>
    <row r="548" customFormat="false" ht="12.8" hidden="false" customHeight="false" outlineLevel="0" collapsed="false">
      <c r="A548" s="99"/>
      <c r="B548" s="121"/>
      <c r="C548" s="122"/>
      <c r="D548" s="122"/>
      <c r="E548" s="122"/>
      <c r="F548" s="123"/>
      <c r="G548" s="124"/>
      <c r="H548" s="145" t="s">
        <v>934</v>
      </c>
      <c r="I548" s="99"/>
      <c r="J548" s="126" t="n">
        <f aca="false">SUM(I547)</f>
        <v>0</v>
      </c>
      <c r="K548" s="127"/>
    </row>
    <row r="549" customFormat="false" ht="13.5" hidden="false" customHeight="true" outlineLevel="0" collapsed="false">
      <c r="A549" s="99"/>
      <c r="B549" s="100"/>
      <c r="C549" s="101"/>
      <c r="D549" s="101"/>
      <c r="E549" s="101"/>
      <c r="F549" s="102" t="s">
        <v>935</v>
      </c>
      <c r="G549" s="102"/>
      <c r="H549" s="103"/>
      <c r="I549" s="103"/>
      <c r="J549" s="103"/>
      <c r="K549" s="104"/>
    </row>
    <row r="550" customFormat="false" ht="13.5" hidden="false" customHeight="true" outlineLevel="0" collapsed="false">
      <c r="A550" s="99"/>
      <c r="B550" s="105" t="n">
        <v>25</v>
      </c>
      <c r="C550" s="106" t="n">
        <v>6</v>
      </c>
      <c r="D550" s="106" t="s">
        <v>44</v>
      </c>
      <c r="E550" s="136"/>
      <c r="F550" s="137" t="s">
        <v>936</v>
      </c>
      <c r="G550" s="137"/>
      <c r="H550" s="138" t="s">
        <v>937</v>
      </c>
      <c r="I550" s="114"/>
      <c r="J550" s="150" t="n">
        <v>652</v>
      </c>
      <c r="K550" s="127" t="n">
        <f aca="false">I550*J550</f>
        <v>0</v>
      </c>
    </row>
    <row r="551" customFormat="false" ht="13.5" hidden="false" customHeight="true" outlineLevel="0" collapsed="false">
      <c r="A551" s="99"/>
      <c r="B551" s="105" t="n">
        <v>25</v>
      </c>
      <c r="C551" s="106" t="n">
        <v>6</v>
      </c>
      <c r="D551" s="106" t="s">
        <v>44</v>
      </c>
      <c r="E551" s="136"/>
      <c r="F551" s="137" t="s">
        <v>938</v>
      </c>
      <c r="G551" s="137"/>
      <c r="H551" s="138" t="s">
        <v>939</v>
      </c>
      <c r="I551" s="114"/>
      <c r="J551" s="150" t="n">
        <v>652</v>
      </c>
      <c r="K551" s="127" t="n">
        <f aca="false">I551*J551</f>
        <v>0</v>
      </c>
    </row>
    <row r="552" customFormat="false" ht="13.5" hidden="false" customHeight="true" outlineLevel="0" collapsed="false">
      <c r="A552" s="99"/>
      <c r="B552" s="105" t="n">
        <v>25</v>
      </c>
      <c r="C552" s="106" t="n">
        <v>6</v>
      </c>
      <c r="D552" s="106" t="s">
        <v>44</v>
      </c>
      <c r="E552" s="136"/>
      <c r="F552" s="137" t="s">
        <v>940</v>
      </c>
      <c r="G552" s="137"/>
      <c r="H552" s="138" t="s">
        <v>941</v>
      </c>
      <c r="I552" s="114"/>
      <c r="J552" s="150" t="n">
        <v>652</v>
      </c>
      <c r="K552" s="127" t="n">
        <f aca="false">I552*J552</f>
        <v>0</v>
      </c>
    </row>
    <row r="553" customFormat="false" ht="13.5" hidden="false" customHeight="true" outlineLevel="0" collapsed="false">
      <c r="A553" s="99"/>
      <c r="B553" s="105" t="n">
        <v>25</v>
      </c>
      <c r="C553" s="106" t="n">
        <v>6</v>
      </c>
      <c r="D553" s="106" t="s">
        <v>44</v>
      </c>
      <c r="E553" s="136"/>
      <c r="F553" s="137" t="s">
        <v>942</v>
      </c>
      <c r="G553" s="137"/>
      <c r="H553" s="138" t="s">
        <v>943</v>
      </c>
      <c r="I553" s="114"/>
      <c r="J553" s="150" t="n">
        <v>652</v>
      </c>
      <c r="K553" s="127" t="n">
        <f aca="false">I553*J553</f>
        <v>0</v>
      </c>
    </row>
    <row r="554" customFormat="false" ht="12.8" hidden="false" customHeight="false" outlineLevel="0" collapsed="false">
      <c r="A554" s="99"/>
      <c r="B554" s="121"/>
      <c r="C554" s="122"/>
      <c r="D554" s="122"/>
      <c r="E554" s="122"/>
      <c r="F554" s="123"/>
      <c r="G554" s="124"/>
      <c r="H554" s="145" t="s">
        <v>944</v>
      </c>
      <c r="I554" s="99"/>
      <c r="J554" s="126" t="n">
        <f aca="false">SUM(I550:I553)</f>
        <v>0</v>
      </c>
      <c r="K554" s="127"/>
    </row>
    <row r="555" customFormat="false" ht="13.5" hidden="false" customHeight="true" outlineLevel="0" collapsed="false">
      <c r="A555" s="99"/>
      <c r="B555" s="238"/>
      <c r="C555" s="103"/>
      <c r="D555" s="103"/>
      <c r="E555" s="103"/>
      <c r="F555" s="102" t="s">
        <v>945</v>
      </c>
      <c r="G555" s="102"/>
      <c r="H555" s="103"/>
      <c r="I555" s="103"/>
      <c r="J555" s="103"/>
      <c r="K555" s="104"/>
    </row>
    <row r="556" customFormat="false" ht="13.5" hidden="false" customHeight="true" outlineLevel="0" collapsed="false">
      <c r="A556" s="99"/>
      <c r="B556" s="105" t="n">
        <v>15</v>
      </c>
      <c r="C556" s="106" t="n">
        <v>15</v>
      </c>
      <c r="D556" s="106" t="s">
        <v>36</v>
      </c>
      <c r="E556" s="136"/>
      <c r="F556" s="137" t="s">
        <v>946</v>
      </c>
      <c r="G556" s="137"/>
      <c r="H556" s="138" t="s">
        <v>947</v>
      </c>
      <c r="I556" s="114"/>
      <c r="J556" s="150" t="n">
        <v>1593</v>
      </c>
      <c r="K556" s="127" t="n">
        <f aca="false">I556*J556</f>
        <v>0</v>
      </c>
    </row>
    <row r="557" customFormat="false" ht="12.8" hidden="false" customHeight="false" outlineLevel="0" collapsed="false">
      <c r="A557" s="99"/>
      <c r="B557" s="121"/>
      <c r="C557" s="122"/>
      <c r="D557" s="122"/>
      <c r="E557" s="122"/>
      <c r="F557" s="123"/>
      <c r="G557" s="124"/>
      <c r="H557" s="145" t="s">
        <v>948</v>
      </c>
      <c r="I557" s="99"/>
      <c r="J557" s="126" t="n">
        <f aca="false">SUM(I556)</f>
        <v>0</v>
      </c>
      <c r="K557" s="127"/>
    </row>
    <row r="558" customFormat="false" ht="13.5" hidden="false" customHeight="true" outlineLevel="0" collapsed="false">
      <c r="A558" s="99"/>
      <c r="B558" s="100"/>
      <c r="C558" s="101"/>
      <c r="D558" s="101"/>
      <c r="E558" s="101"/>
      <c r="F558" s="102" t="s">
        <v>949</v>
      </c>
      <c r="G558" s="102"/>
      <c r="H558" s="103"/>
      <c r="I558" s="239"/>
      <c r="J558" s="240"/>
      <c r="K558" s="241"/>
    </row>
    <row r="559" customFormat="false" ht="13.5" hidden="false" customHeight="true" outlineLevel="0" collapsed="false">
      <c r="A559" s="99"/>
      <c r="B559" s="135" t="n">
        <v>1</v>
      </c>
      <c r="C559" s="136" t="n">
        <v>14</v>
      </c>
      <c r="D559" s="106" t="s">
        <v>44</v>
      </c>
      <c r="E559" s="136"/>
      <c r="F559" s="137" t="s">
        <v>950</v>
      </c>
      <c r="G559" s="137"/>
      <c r="H559" s="138" t="s">
        <v>951</v>
      </c>
      <c r="I559" s="139"/>
      <c r="J559" s="140" t="n">
        <v>2035</v>
      </c>
      <c r="K559" s="127" t="n">
        <f aca="false">I559*J559</f>
        <v>0</v>
      </c>
    </row>
    <row r="560" customFormat="false" ht="13.5" hidden="false" customHeight="true" outlineLevel="0" collapsed="false">
      <c r="A560" s="99"/>
      <c r="B560" s="135" t="n">
        <v>1</v>
      </c>
      <c r="C560" s="136" t="n">
        <v>14</v>
      </c>
      <c r="D560" s="106" t="s">
        <v>44</v>
      </c>
      <c r="E560" s="136"/>
      <c r="F560" s="137" t="s">
        <v>952</v>
      </c>
      <c r="G560" s="137"/>
      <c r="H560" s="138" t="s">
        <v>953</v>
      </c>
      <c r="I560" s="139"/>
      <c r="J560" s="140" t="n">
        <v>2035</v>
      </c>
      <c r="K560" s="127" t="n">
        <f aca="false">I560*J560</f>
        <v>0</v>
      </c>
    </row>
    <row r="561" customFormat="false" ht="13.5" hidden="false" customHeight="true" outlineLevel="0" collapsed="false">
      <c r="A561" s="99"/>
      <c r="B561" s="135" t="n">
        <v>1</v>
      </c>
      <c r="C561" s="136" t="n">
        <v>14</v>
      </c>
      <c r="D561" s="106" t="s">
        <v>44</v>
      </c>
      <c r="E561" s="136"/>
      <c r="F561" s="137" t="s">
        <v>954</v>
      </c>
      <c r="G561" s="137"/>
      <c r="H561" s="138" t="s">
        <v>955</v>
      </c>
      <c r="I561" s="139"/>
      <c r="J561" s="140" t="n">
        <v>2035</v>
      </c>
      <c r="K561" s="127" t="n">
        <f aca="false">I561*J561</f>
        <v>0</v>
      </c>
    </row>
    <row r="562" customFormat="false" ht="13.5" hidden="false" customHeight="true" outlineLevel="0" collapsed="false">
      <c r="A562" s="99"/>
      <c r="B562" s="135" t="n">
        <v>1</v>
      </c>
      <c r="C562" s="136" t="n">
        <v>14</v>
      </c>
      <c r="D562" s="106" t="s">
        <v>44</v>
      </c>
      <c r="E562" s="136"/>
      <c r="F562" s="137" t="s">
        <v>956</v>
      </c>
      <c r="G562" s="137"/>
      <c r="H562" s="138" t="s">
        <v>957</v>
      </c>
      <c r="I562" s="139"/>
      <c r="J562" s="140" t="n">
        <v>2035</v>
      </c>
      <c r="K562" s="127" t="n">
        <f aca="false">I562*J562</f>
        <v>0</v>
      </c>
    </row>
    <row r="563" customFormat="false" ht="13.5" hidden="false" customHeight="true" outlineLevel="0" collapsed="false">
      <c r="A563" s="99"/>
      <c r="B563" s="135" t="n">
        <v>1</v>
      </c>
      <c r="C563" s="136" t="n">
        <v>14</v>
      </c>
      <c r="D563" s="106" t="s">
        <v>44</v>
      </c>
      <c r="E563" s="136"/>
      <c r="F563" s="148" t="s">
        <v>958</v>
      </c>
      <c r="G563" s="148"/>
      <c r="H563" s="138" t="s">
        <v>959</v>
      </c>
      <c r="I563" s="139"/>
      <c r="J563" s="140" t="n">
        <v>2035</v>
      </c>
      <c r="K563" s="127" t="n">
        <f aca="false">I563*J563</f>
        <v>0</v>
      </c>
    </row>
    <row r="564" customFormat="false" ht="13.5" hidden="false" customHeight="true" outlineLevel="0" collapsed="false">
      <c r="A564" s="99"/>
      <c r="B564" s="135" t="n">
        <v>1</v>
      </c>
      <c r="C564" s="136" t="n">
        <v>14</v>
      </c>
      <c r="D564" s="106" t="s">
        <v>44</v>
      </c>
      <c r="E564" s="136"/>
      <c r="F564" s="148" t="s">
        <v>960</v>
      </c>
      <c r="G564" s="148"/>
      <c r="H564" s="138" t="s">
        <v>961</v>
      </c>
      <c r="I564" s="139"/>
      <c r="J564" s="140" t="n">
        <v>2035</v>
      </c>
      <c r="K564" s="127" t="n">
        <f aca="false">I564*J564</f>
        <v>0</v>
      </c>
    </row>
    <row r="565" customFormat="false" ht="13.5" hidden="false" customHeight="true" outlineLevel="0" collapsed="false">
      <c r="A565" s="99"/>
      <c r="B565" s="135" t="n">
        <v>1</v>
      </c>
      <c r="C565" s="136" t="n">
        <v>15</v>
      </c>
      <c r="D565" s="106" t="s">
        <v>44</v>
      </c>
      <c r="E565" s="136"/>
      <c r="F565" s="137" t="s">
        <v>962</v>
      </c>
      <c r="G565" s="137"/>
      <c r="H565" s="138" t="s">
        <v>963</v>
      </c>
      <c r="I565" s="139"/>
      <c r="J565" s="140" t="n">
        <v>2164</v>
      </c>
      <c r="K565" s="127" t="n">
        <f aca="false">I565*J565</f>
        <v>0</v>
      </c>
    </row>
    <row r="566" customFormat="false" ht="13.5" hidden="false" customHeight="true" outlineLevel="0" collapsed="false">
      <c r="A566" s="99"/>
      <c r="B566" s="135" t="n">
        <v>1</v>
      </c>
      <c r="C566" s="136" t="n">
        <v>15</v>
      </c>
      <c r="D566" s="106" t="s">
        <v>44</v>
      </c>
      <c r="E566" s="136"/>
      <c r="F566" s="137" t="s">
        <v>964</v>
      </c>
      <c r="G566" s="137"/>
      <c r="H566" s="138" t="s">
        <v>965</v>
      </c>
      <c r="I566" s="139"/>
      <c r="J566" s="140" t="n">
        <v>2164</v>
      </c>
      <c r="K566" s="127" t="n">
        <f aca="false">I566*J566</f>
        <v>0</v>
      </c>
    </row>
    <row r="567" customFormat="false" ht="13.5" hidden="false" customHeight="true" outlineLevel="0" collapsed="false">
      <c r="A567" s="99"/>
      <c r="B567" s="135" t="n">
        <v>3</v>
      </c>
      <c r="C567" s="136" t="n">
        <v>14</v>
      </c>
      <c r="D567" s="106" t="s">
        <v>44</v>
      </c>
      <c r="E567" s="136"/>
      <c r="F567" s="137" t="s">
        <v>966</v>
      </c>
      <c r="G567" s="137"/>
      <c r="H567" s="138" t="s">
        <v>967</v>
      </c>
      <c r="I567" s="139"/>
      <c r="J567" s="140" t="n">
        <v>2035</v>
      </c>
      <c r="K567" s="127" t="n">
        <f aca="false">I567*J567</f>
        <v>0</v>
      </c>
    </row>
    <row r="568" customFormat="false" ht="13.5" hidden="false" customHeight="true" outlineLevel="0" collapsed="false">
      <c r="A568" s="99"/>
      <c r="B568" s="135" t="n">
        <v>6</v>
      </c>
      <c r="C568" s="136" t="n">
        <v>32</v>
      </c>
      <c r="D568" s="106" t="s">
        <v>44</v>
      </c>
      <c r="E568" s="136"/>
      <c r="F568" s="137" t="s">
        <v>968</v>
      </c>
      <c r="G568" s="137"/>
      <c r="H568" s="138" t="s">
        <v>969</v>
      </c>
      <c r="I568" s="139"/>
      <c r="J568" s="140" t="n">
        <v>2085</v>
      </c>
      <c r="K568" s="127" t="n">
        <f aca="false">I568*J568</f>
        <v>0</v>
      </c>
    </row>
    <row r="569" customFormat="false" ht="12.8" hidden="false" customHeight="false" outlineLevel="0" collapsed="false">
      <c r="A569" s="99"/>
      <c r="B569" s="121"/>
      <c r="C569" s="122"/>
      <c r="D569" s="122"/>
      <c r="E569" s="122"/>
      <c r="F569" s="208"/>
      <c r="G569" s="209"/>
      <c r="H569" s="125" t="s">
        <v>970</v>
      </c>
      <c r="I569" s="99"/>
      <c r="J569" s="126" t="n">
        <f aca="false">SUM(I559:I568)</f>
        <v>0</v>
      </c>
      <c r="K569" s="127"/>
    </row>
    <row r="570" customFormat="false" ht="13.5" hidden="false" customHeight="true" outlineLevel="0" collapsed="false">
      <c r="A570" s="99"/>
      <c r="B570" s="100"/>
      <c r="C570" s="101"/>
      <c r="D570" s="101"/>
      <c r="E570" s="101"/>
      <c r="F570" s="102" t="s">
        <v>971</v>
      </c>
      <c r="G570" s="102"/>
      <c r="H570" s="103"/>
      <c r="I570" s="103"/>
      <c r="J570" s="103"/>
      <c r="K570" s="104"/>
    </row>
    <row r="571" customFormat="false" ht="13.5" hidden="false" customHeight="true" outlineLevel="0" collapsed="false">
      <c r="A571" s="99"/>
      <c r="B571" s="135" t="n">
        <v>30</v>
      </c>
      <c r="C571" s="136" t="n">
        <v>15</v>
      </c>
      <c r="D571" s="106" t="s">
        <v>44</v>
      </c>
      <c r="E571" s="136"/>
      <c r="F571" s="137" t="s">
        <v>972</v>
      </c>
      <c r="G571" s="137"/>
      <c r="H571" s="138" t="s">
        <v>973</v>
      </c>
      <c r="I571" s="139"/>
      <c r="J571" s="150" t="n">
        <v>1850</v>
      </c>
      <c r="K571" s="127" t="n">
        <f aca="false">I571*J571</f>
        <v>0</v>
      </c>
    </row>
    <row r="572" customFormat="false" ht="12.8" hidden="false" customHeight="false" outlineLevel="0" collapsed="false">
      <c r="A572" s="99"/>
      <c r="B572" s="121"/>
      <c r="C572" s="122"/>
      <c r="D572" s="122"/>
      <c r="E572" s="122"/>
      <c r="F572" s="123"/>
      <c r="G572" s="124"/>
      <c r="H572" s="145" t="s">
        <v>974</v>
      </c>
      <c r="I572" s="99"/>
      <c r="J572" s="126" t="n">
        <f aca="false">SUM(I571)</f>
        <v>0</v>
      </c>
      <c r="K572" s="127"/>
    </row>
    <row r="573" customFormat="false" ht="13.5" hidden="false" customHeight="true" outlineLevel="0" collapsed="false">
      <c r="A573" s="99"/>
      <c r="B573" s="100"/>
      <c r="C573" s="101"/>
      <c r="D573" s="101"/>
      <c r="E573" s="101"/>
      <c r="F573" s="102" t="s">
        <v>975</v>
      </c>
      <c r="G573" s="102"/>
      <c r="H573" s="103"/>
      <c r="I573" s="103"/>
      <c r="J573" s="103"/>
      <c r="K573" s="104"/>
    </row>
    <row r="574" customFormat="false" ht="13.5" hidden="false" customHeight="true" outlineLevel="0" collapsed="false">
      <c r="A574" s="99"/>
      <c r="B574" s="135" t="n">
        <v>6</v>
      </c>
      <c r="C574" s="136" t="n">
        <v>1</v>
      </c>
      <c r="D574" s="106" t="s">
        <v>44</v>
      </c>
      <c r="E574" s="136"/>
      <c r="F574" s="137" t="s">
        <v>976</v>
      </c>
      <c r="G574" s="137"/>
      <c r="H574" s="138" t="s">
        <v>977</v>
      </c>
      <c r="I574" s="139"/>
      <c r="J574" s="150" t="n">
        <v>600</v>
      </c>
      <c r="K574" s="127" t="n">
        <f aca="false">I574*J574</f>
        <v>0</v>
      </c>
    </row>
    <row r="575" customFormat="false" ht="13.5" hidden="false" customHeight="true" outlineLevel="0" collapsed="false">
      <c r="A575" s="99"/>
      <c r="B575" s="135" t="n">
        <v>6</v>
      </c>
      <c r="C575" s="136" t="n">
        <v>1</v>
      </c>
      <c r="D575" s="106" t="s">
        <v>44</v>
      </c>
      <c r="E575" s="136"/>
      <c r="F575" s="137" t="s">
        <v>978</v>
      </c>
      <c r="G575" s="137"/>
      <c r="H575" s="138" t="s">
        <v>979</v>
      </c>
      <c r="I575" s="139"/>
      <c r="J575" s="150" t="n">
        <v>600</v>
      </c>
      <c r="K575" s="127" t="n">
        <f aca="false">I575*J575</f>
        <v>0</v>
      </c>
    </row>
    <row r="576" customFormat="false" ht="13.5" hidden="false" customHeight="true" outlineLevel="0" collapsed="false">
      <c r="A576" s="99"/>
      <c r="B576" s="135" t="n">
        <v>6</v>
      </c>
      <c r="C576" s="136" t="n">
        <v>1</v>
      </c>
      <c r="D576" s="106" t="s">
        <v>44</v>
      </c>
      <c r="E576" s="136"/>
      <c r="F576" s="137" t="s">
        <v>980</v>
      </c>
      <c r="G576" s="137"/>
      <c r="H576" s="138" t="s">
        <v>981</v>
      </c>
      <c r="I576" s="139"/>
      <c r="J576" s="150" t="n">
        <v>600</v>
      </c>
      <c r="K576" s="127" t="n">
        <f aca="false">I576*J576</f>
        <v>0</v>
      </c>
    </row>
    <row r="577" customFormat="false" ht="13.5" hidden="false" customHeight="true" outlineLevel="0" collapsed="false">
      <c r="A577" s="99"/>
      <c r="B577" s="105" t="n">
        <v>6</v>
      </c>
      <c r="C577" s="106" t="n">
        <v>1</v>
      </c>
      <c r="D577" s="106" t="s">
        <v>44</v>
      </c>
      <c r="E577" s="106"/>
      <c r="F577" s="137" t="s">
        <v>982</v>
      </c>
      <c r="G577" s="137"/>
      <c r="H577" s="138" t="s">
        <v>983</v>
      </c>
      <c r="I577" s="114"/>
      <c r="J577" s="150" t="n">
        <v>600</v>
      </c>
      <c r="K577" s="127" t="n">
        <f aca="false">I577*J577</f>
        <v>0</v>
      </c>
    </row>
    <row r="578" customFormat="false" ht="13.5" hidden="false" customHeight="true" outlineLevel="0" collapsed="false">
      <c r="A578" s="99"/>
      <c r="B578" s="135" t="n">
        <v>6</v>
      </c>
      <c r="C578" s="136" t="n">
        <v>1</v>
      </c>
      <c r="D578" s="106" t="s">
        <v>44</v>
      </c>
      <c r="E578" s="136"/>
      <c r="F578" s="137" t="s">
        <v>984</v>
      </c>
      <c r="G578" s="137"/>
      <c r="H578" s="138" t="s">
        <v>985</v>
      </c>
      <c r="I578" s="139"/>
      <c r="J578" s="150" t="n">
        <v>600</v>
      </c>
      <c r="K578" s="127" t="n">
        <f aca="false">I578*J578</f>
        <v>0</v>
      </c>
    </row>
    <row r="579" customFormat="false" ht="12.8" hidden="false" customHeight="false" outlineLevel="0" collapsed="false">
      <c r="A579" s="99"/>
      <c r="B579" s="121"/>
      <c r="C579" s="122"/>
      <c r="D579" s="122"/>
      <c r="E579" s="122"/>
      <c r="F579" s="123"/>
      <c r="G579" s="124"/>
      <c r="H579" s="145" t="s">
        <v>986</v>
      </c>
      <c r="I579" s="99"/>
      <c r="J579" s="126" t="n">
        <f aca="false">SUM(I574:I578)</f>
        <v>0</v>
      </c>
      <c r="K579" s="127"/>
    </row>
    <row r="580" customFormat="false" ht="13.5" hidden="false" customHeight="true" outlineLevel="0" collapsed="false">
      <c r="A580" s="99"/>
      <c r="B580" s="100"/>
      <c r="C580" s="101"/>
      <c r="D580" s="101"/>
      <c r="E580" s="101"/>
      <c r="F580" s="102" t="s">
        <v>987</v>
      </c>
      <c r="G580" s="102"/>
      <c r="H580" s="103"/>
      <c r="I580" s="103"/>
      <c r="J580" s="103"/>
      <c r="K580" s="104"/>
    </row>
    <row r="581" customFormat="false" ht="13.5" hidden="false" customHeight="true" outlineLevel="0" collapsed="false">
      <c r="A581" s="99"/>
      <c r="B581" s="135" t="n">
        <v>59</v>
      </c>
      <c r="C581" s="136" t="n">
        <v>1</v>
      </c>
      <c r="D581" s="106" t="s">
        <v>44</v>
      </c>
      <c r="E581" s="136"/>
      <c r="F581" s="137" t="s">
        <v>988</v>
      </c>
      <c r="G581" s="137"/>
      <c r="H581" s="138" t="s">
        <v>989</v>
      </c>
      <c r="I581" s="139"/>
      <c r="J581" s="150" t="n">
        <v>778</v>
      </c>
      <c r="K581" s="127" t="n">
        <f aca="false">I581*J581</f>
        <v>0</v>
      </c>
    </row>
    <row r="582" customFormat="false" ht="13.5" hidden="false" customHeight="true" outlineLevel="0" collapsed="false">
      <c r="A582" s="99"/>
      <c r="B582" s="135" t="n">
        <v>59</v>
      </c>
      <c r="C582" s="136" t="n">
        <v>1</v>
      </c>
      <c r="D582" s="106" t="s">
        <v>44</v>
      </c>
      <c r="E582" s="136"/>
      <c r="F582" s="137" t="s">
        <v>990</v>
      </c>
      <c r="G582" s="137"/>
      <c r="H582" s="138" t="s">
        <v>991</v>
      </c>
      <c r="I582" s="139"/>
      <c r="J582" s="150" t="n">
        <v>778</v>
      </c>
      <c r="K582" s="127" t="n">
        <f aca="false">I582*J582</f>
        <v>0</v>
      </c>
    </row>
    <row r="583" customFormat="false" ht="12.8" hidden="false" customHeight="false" outlineLevel="0" collapsed="false">
      <c r="A583" s="99"/>
      <c r="B583" s="121"/>
      <c r="C583" s="122"/>
      <c r="D583" s="122"/>
      <c r="E583" s="122"/>
      <c r="F583" s="123"/>
      <c r="G583" s="124"/>
      <c r="H583" s="145" t="s">
        <v>992</v>
      </c>
      <c r="I583" s="99"/>
      <c r="J583" s="126" t="n">
        <f aca="false">SUM(I581:I582)</f>
        <v>0</v>
      </c>
      <c r="K583" s="127"/>
    </row>
    <row r="584" customFormat="false" ht="12.8" hidden="false" customHeight="false" outlineLevel="0" collapsed="false">
      <c r="A584" s="99"/>
      <c r="B584" s="233"/>
      <c r="C584" s="234"/>
      <c r="D584" s="234"/>
      <c r="E584" s="234"/>
      <c r="F584" s="235" t="s">
        <v>993</v>
      </c>
      <c r="G584" s="236"/>
      <c r="H584" s="234"/>
      <c r="I584" s="234"/>
      <c r="J584" s="234"/>
      <c r="K584" s="237"/>
    </row>
    <row r="585" customFormat="false" ht="13.5" hidden="false" customHeight="true" outlineLevel="0" collapsed="false">
      <c r="A585" s="177"/>
      <c r="B585" s="242"/>
      <c r="C585" s="243"/>
      <c r="D585" s="243"/>
      <c r="E585" s="243"/>
      <c r="F585" s="244" t="s">
        <v>994</v>
      </c>
      <c r="G585" s="244"/>
      <c r="H585" s="245"/>
      <c r="I585" s="245"/>
      <c r="J585" s="245"/>
      <c r="K585" s="246"/>
    </row>
    <row r="586" customFormat="false" ht="13.5" hidden="false" customHeight="true" outlineLevel="0" collapsed="false">
      <c r="A586" s="177"/>
      <c r="B586" s="181" t="s">
        <v>995</v>
      </c>
      <c r="C586" s="182" t="n">
        <v>1</v>
      </c>
      <c r="D586" s="203" t="s">
        <v>36</v>
      </c>
      <c r="E586" s="182"/>
      <c r="F586" s="191" t="s">
        <v>996</v>
      </c>
      <c r="G586" s="191"/>
      <c r="H586" s="184" t="n">
        <v>2030</v>
      </c>
      <c r="I586" s="247"/>
      <c r="J586" s="214" t="n">
        <v>158</v>
      </c>
      <c r="K586" s="248"/>
    </row>
    <row r="587" customFormat="false" ht="13.5" hidden="false" customHeight="true" outlineLevel="0" collapsed="false">
      <c r="A587" s="177"/>
      <c r="B587" s="181" t="s">
        <v>995</v>
      </c>
      <c r="C587" s="182" t="n">
        <v>2</v>
      </c>
      <c r="D587" s="203" t="s">
        <v>36</v>
      </c>
      <c r="E587" s="182"/>
      <c r="F587" s="191" t="s">
        <v>997</v>
      </c>
      <c r="G587" s="191"/>
      <c r="H587" s="184" t="n">
        <v>2031</v>
      </c>
      <c r="I587" s="185"/>
      <c r="J587" s="249" t="n">
        <v>315</v>
      </c>
      <c r="K587" s="179" t="n">
        <f aca="false">I587*J587</f>
        <v>0</v>
      </c>
    </row>
    <row r="588" customFormat="false" ht="12.8" hidden="false" customHeight="false" outlineLevel="0" collapsed="false">
      <c r="A588" s="177"/>
      <c r="B588" s="215"/>
      <c r="C588" s="173"/>
      <c r="D588" s="173"/>
      <c r="E588" s="173"/>
      <c r="F588" s="174"/>
      <c r="G588" s="175"/>
      <c r="H588" s="228" t="s">
        <v>998</v>
      </c>
      <c r="I588" s="177"/>
      <c r="J588" s="178" t="n">
        <f aca="false">SUM(I587)</f>
        <v>0</v>
      </c>
      <c r="K588" s="179"/>
    </row>
    <row r="589" customFormat="false" ht="13.5" hidden="false" customHeight="true" outlineLevel="0" collapsed="false">
      <c r="A589" s="99"/>
      <c r="B589" s="250"/>
      <c r="C589" s="251"/>
      <c r="D589" s="251"/>
      <c r="E589" s="251"/>
      <c r="F589" s="252" t="s">
        <v>999</v>
      </c>
      <c r="G589" s="252"/>
      <c r="H589" s="253"/>
      <c r="I589" s="253"/>
      <c r="J589" s="253"/>
      <c r="K589" s="254"/>
    </row>
    <row r="590" customFormat="false" ht="13.5" hidden="false" customHeight="true" outlineLevel="0" collapsed="false">
      <c r="A590" s="99"/>
      <c r="B590" s="135" t="s">
        <v>995</v>
      </c>
      <c r="C590" s="136" t="n">
        <v>1</v>
      </c>
      <c r="D590" s="106" t="s">
        <v>36</v>
      </c>
      <c r="E590" s="136"/>
      <c r="F590" s="137" t="s">
        <v>1000</v>
      </c>
      <c r="G590" s="137"/>
      <c r="H590" s="138" t="s">
        <v>1001</v>
      </c>
      <c r="I590" s="139"/>
      <c r="J590" s="140" t="n">
        <v>357</v>
      </c>
      <c r="K590" s="127" t="n">
        <f aca="false">I590*J590</f>
        <v>0</v>
      </c>
    </row>
    <row r="591" customFormat="false" ht="13.5" hidden="false" customHeight="true" outlineLevel="0" collapsed="false">
      <c r="A591" s="99"/>
      <c r="B591" s="135" t="s">
        <v>995</v>
      </c>
      <c r="C591" s="136" t="n">
        <v>1</v>
      </c>
      <c r="D591" s="106" t="s">
        <v>36</v>
      </c>
      <c r="E591" s="136"/>
      <c r="F591" s="137" t="s">
        <v>1002</v>
      </c>
      <c r="G591" s="137"/>
      <c r="H591" s="138" t="s">
        <v>1003</v>
      </c>
      <c r="I591" s="139"/>
      <c r="J591" s="140" t="n">
        <v>350</v>
      </c>
      <c r="K591" s="127" t="n">
        <f aca="false">I591*J591</f>
        <v>0</v>
      </c>
    </row>
    <row r="592" customFormat="false" ht="13.5" hidden="false" customHeight="true" outlineLevel="0" collapsed="false">
      <c r="A592" s="99"/>
      <c r="B592" s="135" t="s">
        <v>995</v>
      </c>
      <c r="C592" s="136" t="n">
        <v>1</v>
      </c>
      <c r="D592" s="106" t="s">
        <v>36</v>
      </c>
      <c r="E592" s="136"/>
      <c r="F592" s="148" t="s">
        <v>1004</v>
      </c>
      <c r="G592" s="148"/>
      <c r="H592" s="138" t="n">
        <v>2006</v>
      </c>
      <c r="I592" s="139"/>
      <c r="J592" s="140" t="n">
        <v>350</v>
      </c>
      <c r="K592" s="127" t="n">
        <f aca="false">I592*J592</f>
        <v>0</v>
      </c>
    </row>
    <row r="593" customFormat="false" ht="13.5" hidden="false" customHeight="true" outlineLevel="0" collapsed="false">
      <c r="A593" s="99"/>
      <c r="B593" s="135" t="s">
        <v>995</v>
      </c>
      <c r="C593" s="136" t="n">
        <v>1</v>
      </c>
      <c r="D593" s="106" t="s">
        <v>36</v>
      </c>
      <c r="E593" s="136"/>
      <c r="F593" s="137" t="s">
        <v>1005</v>
      </c>
      <c r="G593" s="137"/>
      <c r="H593" s="138" t="s">
        <v>1006</v>
      </c>
      <c r="I593" s="139"/>
      <c r="J593" s="140" t="n">
        <v>350</v>
      </c>
      <c r="K593" s="127" t="n">
        <f aca="false">I593*J593</f>
        <v>0</v>
      </c>
    </row>
    <row r="594" customFormat="false" ht="13.5" hidden="false" customHeight="true" outlineLevel="0" collapsed="false">
      <c r="A594" s="99"/>
      <c r="B594" s="135" t="s">
        <v>995</v>
      </c>
      <c r="C594" s="136" t="n">
        <v>1</v>
      </c>
      <c r="D594" s="106" t="s">
        <v>36</v>
      </c>
      <c r="E594" s="136"/>
      <c r="F594" s="148" t="s">
        <v>1007</v>
      </c>
      <c r="G594" s="148"/>
      <c r="H594" s="138" t="n">
        <v>2012</v>
      </c>
      <c r="I594" s="139"/>
      <c r="J594" s="140" t="n">
        <v>464</v>
      </c>
      <c r="K594" s="127" t="n">
        <f aca="false">I594*J594</f>
        <v>0</v>
      </c>
    </row>
    <row r="595" customFormat="false" ht="13.5" hidden="false" customHeight="true" outlineLevel="0" collapsed="false">
      <c r="A595" s="99"/>
      <c r="B595" s="255" t="s">
        <v>995</v>
      </c>
      <c r="C595" s="194" t="n">
        <v>1</v>
      </c>
      <c r="D595" s="106" t="s">
        <v>36</v>
      </c>
      <c r="E595" s="194"/>
      <c r="F595" s="220" t="s">
        <v>1008</v>
      </c>
      <c r="G595" s="220"/>
      <c r="H595" s="113" t="s">
        <v>1009</v>
      </c>
      <c r="I595" s="139"/>
      <c r="J595" s="198" t="n">
        <v>314</v>
      </c>
      <c r="K595" s="127" t="n">
        <f aca="false">I595*J595</f>
        <v>0</v>
      </c>
    </row>
    <row r="596" customFormat="false" ht="13.5" hidden="false" customHeight="true" outlineLevel="0" collapsed="false">
      <c r="A596" s="99"/>
      <c r="B596" s="135" t="s">
        <v>995</v>
      </c>
      <c r="C596" s="136" t="n">
        <v>1</v>
      </c>
      <c r="D596" s="106" t="s">
        <v>36</v>
      </c>
      <c r="E596" s="136"/>
      <c r="F596" s="148" t="s">
        <v>1010</v>
      </c>
      <c r="G596" s="148"/>
      <c r="H596" s="138" t="n">
        <v>2023</v>
      </c>
      <c r="I596" s="139"/>
      <c r="J596" s="140" t="n">
        <v>171</v>
      </c>
      <c r="K596" s="127" t="n">
        <f aca="false">I596*J596</f>
        <v>0</v>
      </c>
    </row>
    <row r="597" customFormat="false" ht="13.5" hidden="false" customHeight="true" outlineLevel="0" collapsed="false">
      <c r="A597" s="99"/>
      <c r="B597" s="135" t="s">
        <v>995</v>
      </c>
      <c r="C597" s="136" t="n">
        <v>1</v>
      </c>
      <c r="D597" s="106" t="s">
        <v>36</v>
      </c>
      <c r="E597" s="136"/>
      <c r="F597" s="148" t="s">
        <v>1011</v>
      </c>
      <c r="G597" s="148"/>
      <c r="H597" s="138" t="n">
        <v>2024</v>
      </c>
      <c r="I597" s="139"/>
      <c r="J597" s="140" t="n">
        <v>235</v>
      </c>
      <c r="K597" s="127" t="n">
        <f aca="false">I597*J597</f>
        <v>0</v>
      </c>
    </row>
    <row r="598" customFormat="false" ht="12.8" hidden="false" customHeight="false" outlineLevel="0" collapsed="false">
      <c r="A598" s="99"/>
      <c r="B598" s="121"/>
      <c r="C598" s="122"/>
      <c r="D598" s="122"/>
      <c r="E598" s="122"/>
      <c r="F598" s="123"/>
      <c r="G598" s="124"/>
      <c r="H598" s="125" t="s">
        <v>1012</v>
      </c>
      <c r="I598" s="99"/>
      <c r="J598" s="126" t="n">
        <f aca="false">SUM(I590:I597)</f>
        <v>0</v>
      </c>
      <c r="K598" s="127"/>
    </row>
    <row r="599" customFormat="false" ht="13.5" hidden="false" customHeight="true" outlineLevel="0" collapsed="false">
      <c r="A599" s="99"/>
      <c r="B599" s="250"/>
      <c r="C599" s="251"/>
      <c r="D599" s="251"/>
      <c r="E599" s="251"/>
      <c r="F599" s="252" t="s">
        <v>1013</v>
      </c>
      <c r="G599" s="252"/>
      <c r="H599" s="253"/>
      <c r="I599" s="253"/>
      <c r="J599" s="253"/>
      <c r="K599" s="254"/>
    </row>
    <row r="600" customFormat="false" ht="13.5" hidden="false" customHeight="true" outlineLevel="0" collapsed="false">
      <c r="A600" s="99"/>
      <c r="B600" s="135" t="s">
        <v>995</v>
      </c>
      <c r="C600" s="136" t="n">
        <v>1</v>
      </c>
      <c r="D600" s="106" t="s">
        <v>36</v>
      </c>
      <c r="E600" s="136"/>
      <c r="F600" s="137" t="s">
        <v>1014</v>
      </c>
      <c r="G600" s="137"/>
      <c r="H600" s="138" t="s">
        <v>1015</v>
      </c>
      <c r="I600" s="223"/>
      <c r="J600" s="205" t="n">
        <v>100</v>
      </c>
      <c r="K600" s="224"/>
    </row>
    <row r="601" customFormat="false" ht="13.5" hidden="false" customHeight="true" outlineLevel="0" collapsed="false">
      <c r="A601" s="99"/>
      <c r="B601" s="135" t="s">
        <v>995</v>
      </c>
      <c r="C601" s="136" t="n">
        <v>6</v>
      </c>
      <c r="D601" s="106" t="s">
        <v>36</v>
      </c>
      <c r="E601" s="136"/>
      <c r="F601" s="137" t="s">
        <v>1016</v>
      </c>
      <c r="G601" s="137"/>
      <c r="H601" s="138" t="n">
        <v>2021</v>
      </c>
      <c r="I601" s="139"/>
      <c r="J601" s="140" t="n">
        <v>555</v>
      </c>
      <c r="K601" s="127" t="n">
        <f aca="false">I601*J601</f>
        <v>0</v>
      </c>
    </row>
    <row r="602" customFormat="false" ht="12.8" hidden="false" customHeight="false" outlineLevel="0" collapsed="false">
      <c r="A602" s="99"/>
      <c r="B602" s="121"/>
      <c r="C602" s="122"/>
      <c r="D602" s="122"/>
      <c r="E602" s="122"/>
      <c r="F602" s="123"/>
      <c r="G602" s="124"/>
      <c r="H602" s="145" t="s">
        <v>1017</v>
      </c>
      <c r="I602" s="99"/>
      <c r="J602" s="126" t="n">
        <f aca="false">SUM(I601)</f>
        <v>0</v>
      </c>
      <c r="K602" s="127"/>
    </row>
    <row r="603" customFormat="false" ht="13.5" hidden="false" customHeight="true" outlineLevel="0" collapsed="false">
      <c r="A603" s="99"/>
      <c r="B603" s="250"/>
      <c r="C603" s="251"/>
      <c r="D603" s="251"/>
      <c r="E603" s="251"/>
      <c r="F603" s="252" t="s">
        <v>1018</v>
      </c>
      <c r="G603" s="252"/>
      <c r="H603" s="253"/>
      <c r="I603" s="253"/>
      <c r="J603" s="253"/>
      <c r="K603" s="254"/>
    </row>
    <row r="604" customFormat="false" ht="13.5" hidden="false" customHeight="true" outlineLevel="0" collapsed="false">
      <c r="A604" s="99"/>
      <c r="B604" s="135" t="s">
        <v>995</v>
      </c>
      <c r="C604" s="136" t="n">
        <v>1</v>
      </c>
      <c r="D604" s="106" t="s">
        <v>44</v>
      </c>
      <c r="E604" s="136"/>
      <c r="F604" s="137" t="s">
        <v>1019</v>
      </c>
      <c r="G604" s="137"/>
      <c r="H604" s="138" t="n">
        <v>2020</v>
      </c>
      <c r="I604" s="223"/>
      <c r="J604" s="205" t="n">
        <v>100</v>
      </c>
      <c r="K604" s="224"/>
    </row>
    <row r="605" customFormat="false" ht="13.5" hidden="false" customHeight="true" outlineLevel="0" collapsed="false">
      <c r="A605" s="99"/>
      <c r="B605" s="135" t="s">
        <v>995</v>
      </c>
      <c r="C605" s="136" t="n">
        <v>6</v>
      </c>
      <c r="D605" s="106" t="s">
        <v>44</v>
      </c>
      <c r="E605" s="136"/>
      <c r="F605" s="148" t="s">
        <v>1020</v>
      </c>
      <c r="G605" s="148"/>
      <c r="H605" s="138" t="n">
        <v>2022</v>
      </c>
      <c r="I605" s="139"/>
      <c r="J605" s="140" t="n">
        <v>555</v>
      </c>
      <c r="K605" s="127" t="n">
        <f aca="false">I605*J605</f>
        <v>0</v>
      </c>
    </row>
    <row r="606" customFormat="false" ht="12.8" hidden="false" customHeight="false" outlineLevel="0" collapsed="false">
      <c r="A606" s="99"/>
      <c r="B606" s="121"/>
      <c r="C606" s="122"/>
      <c r="D606" s="122"/>
      <c r="E606" s="122"/>
      <c r="F606" s="123"/>
      <c r="G606" s="124"/>
      <c r="H606" s="145" t="s">
        <v>1021</v>
      </c>
      <c r="I606" s="99"/>
      <c r="J606" s="126" t="n">
        <f aca="false">SUM(I605)</f>
        <v>0</v>
      </c>
      <c r="K606" s="127"/>
    </row>
    <row r="607" customFormat="false" ht="13.5" hidden="false" customHeight="true" outlineLevel="0" collapsed="false">
      <c r="A607" s="99"/>
      <c r="B607" s="250"/>
      <c r="C607" s="251"/>
      <c r="D607" s="251"/>
      <c r="E607" s="251"/>
      <c r="F607" s="252" t="s">
        <v>1022</v>
      </c>
      <c r="G607" s="252"/>
      <c r="H607" s="253"/>
      <c r="I607" s="253"/>
      <c r="J607" s="253"/>
      <c r="K607" s="254"/>
    </row>
    <row r="608" customFormat="false" ht="13.5" hidden="false" customHeight="true" outlineLevel="0" collapsed="false">
      <c r="A608" s="99"/>
      <c r="B608" s="135" t="s">
        <v>995</v>
      </c>
      <c r="C608" s="136" t="n">
        <v>1</v>
      </c>
      <c r="D608" s="106" t="s">
        <v>36</v>
      </c>
      <c r="E608" s="136"/>
      <c r="F608" s="137" t="s">
        <v>1023</v>
      </c>
      <c r="G608" s="137"/>
      <c r="H608" s="138" t="s">
        <v>1024</v>
      </c>
      <c r="I608" s="139"/>
      <c r="J608" s="140" t="n">
        <v>1185</v>
      </c>
      <c r="K608" s="127" t="n">
        <f aca="false">I608*J608</f>
        <v>0</v>
      </c>
    </row>
    <row r="609" customFormat="false" ht="13.5" hidden="false" customHeight="true" outlineLevel="0" collapsed="false">
      <c r="A609" s="99"/>
      <c r="B609" s="135" t="s">
        <v>995</v>
      </c>
      <c r="C609" s="136" t="n">
        <v>1</v>
      </c>
      <c r="D609" s="106" t="s">
        <v>36</v>
      </c>
      <c r="E609" s="136"/>
      <c r="F609" s="137" t="s">
        <v>1025</v>
      </c>
      <c r="G609" s="137"/>
      <c r="H609" s="138" t="s">
        <v>1026</v>
      </c>
      <c r="I609" s="139"/>
      <c r="J609" s="140" t="n">
        <v>1185</v>
      </c>
      <c r="K609" s="127" t="n">
        <f aca="false">I609*J609</f>
        <v>0</v>
      </c>
    </row>
    <row r="610" customFormat="false" ht="13.5" hidden="false" customHeight="true" outlineLevel="0" collapsed="false">
      <c r="A610" s="99"/>
      <c r="B610" s="255" t="s">
        <v>995</v>
      </c>
      <c r="C610" s="256" t="n">
        <v>2</v>
      </c>
      <c r="D610" s="136" t="s">
        <v>36</v>
      </c>
      <c r="E610" s="256"/>
      <c r="F610" s="257" t="s">
        <v>1027</v>
      </c>
      <c r="G610" s="257"/>
      <c r="H610" s="138" t="s">
        <v>1028</v>
      </c>
      <c r="I610" s="197"/>
      <c r="J610" s="198" t="n">
        <v>428</v>
      </c>
      <c r="K610" s="127" t="n">
        <f aca="false">I610*J610</f>
        <v>0</v>
      </c>
    </row>
    <row r="611" customFormat="false" ht="13.5" hidden="false" customHeight="true" outlineLevel="0" collapsed="false">
      <c r="A611" s="177"/>
      <c r="B611" s="258" t="s">
        <v>995</v>
      </c>
      <c r="C611" s="259" t="n">
        <v>1</v>
      </c>
      <c r="D611" s="182" t="s">
        <v>36</v>
      </c>
      <c r="E611" s="259"/>
      <c r="F611" s="260" t="s">
        <v>1029</v>
      </c>
      <c r="G611" s="260"/>
      <c r="H611" s="184" t="s">
        <v>1030</v>
      </c>
      <c r="I611" s="261"/>
      <c r="J611" s="262" t="n">
        <v>200</v>
      </c>
      <c r="K611" s="179" t="n">
        <f aca="false">I611*J611</f>
        <v>0</v>
      </c>
    </row>
    <row r="612" customFormat="false" ht="13.5" hidden="false" customHeight="true" outlineLevel="0" collapsed="false">
      <c r="A612" s="202"/>
      <c r="B612" s="85" t="s">
        <v>995</v>
      </c>
      <c r="C612" s="87" t="n">
        <v>2</v>
      </c>
      <c r="D612" s="87" t="s">
        <v>36</v>
      </c>
      <c r="E612" s="87"/>
      <c r="F612" s="142" t="s">
        <v>1031</v>
      </c>
      <c r="G612" s="142"/>
      <c r="H612" s="143" t="n">
        <v>2018</v>
      </c>
      <c r="I612" s="90"/>
      <c r="J612" s="144" t="n">
        <v>250</v>
      </c>
      <c r="K612" s="92" t="n">
        <f aca="false">I612*J612</f>
        <v>0</v>
      </c>
    </row>
    <row r="613" customFormat="false" ht="13.5" hidden="false" customHeight="true" outlineLevel="0" collapsed="false">
      <c r="A613" s="99"/>
      <c r="B613" s="105" t="s">
        <v>995</v>
      </c>
      <c r="C613" s="106" t="n">
        <v>1</v>
      </c>
      <c r="D613" s="106" t="s">
        <v>36</v>
      </c>
      <c r="E613" s="106"/>
      <c r="F613" s="137" t="s">
        <v>1032</v>
      </c>
      <c r="G613" s="137"/>
      <c r="H613" s="138" t="s">
        <v>1033</v>
      </c>
      <c r="I613" s="139"/>
      <c r="J613" s="140" t="n">
        <v>800</v>
      </c>
      <c r="K613" s="127" t="n">
        <f aca="false">I613*J613</f>
        <v>0</v>
      </c>
    </row>
    <row r="614" customFormat="false" ht="13.5" hidden="false" customHeight="true" outlineLevel="0" collapsed="false">
      <c r="A614" s="202"/>
      <c r="B614" s="85" t="s">
        <v>995</v>
      </c>
      <c r="C614" s="87" t="n">
        <v>1</v>
      </c>
      <c r="D614" s="87" t="s">
        <v>36</v>
      </c>
      <c r="E614" s="87"/>
      <c r="F614" s="142" t="s">
        <v>1034</v>
      </c>
      <c r="G614" s="142"/>
      <c r="H614" s="143" t="s">
        <v>1035</v>
      </c>
      <c r="I614" s="90"/>
      <c r="J614" s="144" t="n">
        <v>300</v>
      </c>
      <c r="K614" s="92" t="n">
        <f aca="false">I614*J614</f>
        <v>0</v>
      </c>
    </row>
    <row r="615" customFormat="false" ht="12.8" hidden="false" customHeight="false" outlineLevel="0" collapsed="false">
      <c r="A615" s="99"/>
      <c r="B615" s="121"/>
      <c r="C615" s="122"/>
      <c r="D615" s="122"/>
      <c r="E615" s="122"/>
      <c r="F615" s="123"/>
      <c r="G615" s="124"/>
      <c r="H615" s="125" t="s">
        <v>1036</v>
      </c>
      <c r="I615" s="99"/>
      <c r="J615" s="126" t="n">
        <f aca="false">SUM(I608:I613)</f>
        <v>0</v>
      </c>
      <c r="K615" s="127"/>
    </row>
    <row r="616" customFormat="false" ht="13.5" hidden="false" customHeight="true" outlineLevel="0" collapsed="false">
      <c r="A616" s="99"/>
      <c r="B616" s="250"/>
      <c r="C616" s="251"/>
      <c r="D616" s="251"/>
      <c r="E616" s="251"/>
      <c r="F616" s="244" t="s">
        <v>1037</v>
      </c>
      <c r="G616" s="244"/>
      <c r="H616" s="253"/>
      <c r="I616" s="253"/>
      <c r="J616" s="253"/>
      <c r="K616" s="254"/>
    </row>
    <row r="617" customFormat="false" ht="13.5" hidden="false" customHeight="true" outlineLevel="0" collapsed="false">
      <c r="A617" s="99"/>
      <c r="B617" s="135" t="s">
        <v>995</v>
      </c>
      <c r="C617" s="136" t="n">
        <v>1</v>
      </c>
      <c r="D617" s="136" t="s">
        <v>36</v>
      </c>
      <c r="E617" s="136"/>
      <c r="F617" s="137" t="s">
        <v>1038</v>
      </c>
      <c r="G617" s="137"/>
      <c r="H617" s="138" t="n">
        <v>301</v>
      </c>
      <c r="I617" s="223"/>
      <c r="J617" s="205" t="n">
        <v>35</v>
      </c>
      <c r="K617" s="224"/>
    </row>
    <row r="618" customFormat="false" ht="13.5" hidden="false" customHeight="true" outlineLevel="0" collapsed="false">
      <c r="A618" s="99"/>
      <c r="B618" s="135" t="s">
        <v>995</v>
      </c>
      <c r="C618" s="136" t="n">
        <v>10</v>
      </c>
      <c r="D618" s="136" t="s">
        <v>36</v>
      </c>
      <c r="E618" s="136"/>
      <c r="F618" s="137" t="s">
        <v>1039</v>
      </c>
      <c r="G618" s="137"/>
      <c r="H618" s="138" t="n">
        <v>300</v>
      </c>
      <c r="I618" s="139"/>
      <c r="J618" s="186" t="n">
        <v>350</v>
      </c>
      <c r="K618" s="127" t="n">
        <f aca="false">I618*J618</f>
        <v>0</v>
      </c>
    </row>
    <row r="619" customFormat="false" ht="12.8" hidden="false" customHeight="false" outlineLevel="0" collapsed="false">
      <c r="A619" s="99"/>
      <c r="B619" s="121"/>
      <c r="C619" s="122"/>
      <c r="D619" s="122"/>
      <c r="E619" s="122"/>
      <c r="F619" s="123"/>
      <c r="G619" s="124"/>
      <c r="H619" s="145" t="s">
        <v>1040</v>
      </c>
      <c r="I619" s="99"/>
      <c r="J619" s="126" t="n">
        <f aca="false">SUM(I618)</f>
        <v>0</v>
      </c>
      <c r="K619" s="127"/>
    </row>
    <row r="620" customFormat="false" ht="13.5" hidden="false" customHeight="true" outlineLevel="0" collapsed="false">
      <c r="A620" s="99"/>
      <c r="B620" s="250"/>
      <c r="C620" s="251"/>
      <c r="D620" s="251"/>
      <c r="E620" s="251"/>
      <c r="F620" s="244" t="s">
        <v>1041</v>
      </c>
      <c r="G620" s="244"/>
      <c r="H620" s="253"/>
      <c r="I620" s="253"/>
      <c r="J620" s="253"/>
      <c r="K620" s="254"/>
    </row>
    <row r="621" customFormat="false" ht="13.5" hidden="false" customHeight="true" outlineLevel="0" collapsed="false">
      <c r="A621" s="99"/>
      <c r="B621" s="135"/>
      <c r="C621" s="136"/>
      <c r="D621" s="136"/>
      <c r="E621" s="136"/>
      <c r="F621" s="137"/>
      <c r="G621" s="137"/>
      <c r="H621" s="138"/>
      <c r="I621" s="223"/>
      <c r="J621" s="205"/>
      <c r="K621" s="224"/>
    </row>
    <row r="622" customFormat="false" ht="13.5" hidden="false" customHeight="true" outlineLevel="0" collapsed="false">
      <c r="A622" s="99"/>
      <c r="B622" s="263" t="s">
        <v>995</v>
      </c>
      <c r="C622" s="264" t="n">
        <v>10</v>
      </c>
      <c r="D622" s="264" t="s">
        <v>36</v>
      </c>
      <c r="E622" s="264"/>
      <c r="F622" s="265" t="s">
        <v>1042</v>
      </c>
      <c r="G622" s="265"/>
      <c r="H622" s="266" t="n">
        <v>401</v>
      </c>
      <c r="I622" s="267"/>
      <c r="J622" s="268" t="n">
        <v>200</v>
      </c>
      <c r="K622" s="127" t="n">
        <f aca="false">I622*J622</f>
        <v>0</v>
      </c>
    </row>
    <row r="623" customFormat="false" ht="13.5" hidden="false" customHeight="true" outlineLevel="0" collapsed="false">
      <c r="A623" s="99"/>
      <c r="B623" s="135" t="s">
        <v>995</v>
      </c>
      <c r="C623" s="136" t="n">
        <v>10</v>
      </c>
      <c r="D623" s="136" t="s">
        <v>36</v>
      </c>
      <c r="E623" s="136"/>
      <c r="F623" s="137" t="s">
        <v>1043</v>
      </c>
      <c r="G623" s="137"/>
      <c r="H623" s="138" t="n">
        <v>402</v>
      </c>
      <c r="I623" s="139"/>
      <c r="J623" s="150" t="n">
        <v>66</v>
      </c>
      <c r="K623" s="127" t="n">
        <f aca="false">I623*J623</f>
        <v>0</v>
      </c>
    </row>
    <row r="624" customFormat="false" ht="13.5" hidden="false" customHeight="true" outlineLevel="0" collapsed="false">
      <c r="A624" s="99"/>
      <c r="B624" s="135"/>
      <c r="C624" s="136" t="n">
        <v>10</v>
      </c>
      <c r="D624" s="264" t="s">
        <v>36</v>
      </c>
      <c r="E624" s="136"/>
      <c r="F624" s="269" t="s">
        <v>1044</v>
      </c>
      <c r="G624" s="269"/>
      <c r="H624" s="1" t="s">
        <v>1045</v>
      </c>
      <c r="I624" s="139"/>
      <c r="J624" s="1" t="n">
        <v>250</v>
      </c>
      <c r="K624" s="127" t="n">
        <f aca="false">I624*J624</f>
        <v>0</v>
      </c>
    </row>
    <row r="625" customFormat="false" ht="13.5" hidden="false" customHeight="true" outlineLevel="0" collapsed="false">
      <c r="A625" s="99"/>
      <c r="B625" s="135"/>
      <c r="C625" s="136" t="n">
        <v>10</v>
      </c>
      <c r="D625" s="264" t="s">
        <v>36</v>
      </c>
      <c r="E625" s="136"/>
      <c r="F625" s="269" t="s">
        <v>1046</v>
      </c>
      <c r="G625" s="269"/>
      <c r="H625" s="1" t="s">
        <v>1047</v>
      </c>
      <c r="I625" s="139"/>
      <c r="J625" s="1" t="n">
        <v>250</v>
      </c>
      <c r="K625" s="127" t="n">
        <f aca="false">I625*J625</f>
        <v>0</v>
      </c>
    </row>
    <row r="626" customFormat="false" ht="13.5" hidden="false" customHeight="true" outlineLevel="0" collapsed="false">
      <c r="A626" s="99"/>
      <c r="B626" s="135"/>
      <c r="C626" s="136" t="n">
        <v>10</v>
      </c>
      <c r="D626" s="264" t="s">
        <v>36</v>
      </c>
      <c r="E626" s="136"/>
      <c r="F626" s="269" t="s">
        <v>1048</v>
      </c>
      <c r="G626" s="269"/>
      <c r="H626" s="1" t="s">
        <v>1049</v>
      </c>
      <c r="I626" s="139"/>
      <c r="J626" s="1" t="n">
        <v>250</v>
      </c>
      <c r="K626" s="127" t="n">
        <f aca="false">I626*J626</f>
        <v>0</v>
      </c>
    </row>
    <row r="627" customFormat="false" ht="13.5" hidden="false" customHeight="true" outlineLevel="0" collapsed="false">
      <c r="A627" s="99"/>
      <c r="B627" s="135"/>
      <c r="C627" s="136" t="n">
        <v>10</v>
      </c>
      <c r="D627" s="264" t="s">
        <v>36</v>
      </c>
      <c r="E627" s="136"/>
      <c r="F627" s="269" t="s">
        <v>1050</v>
      </c>
      <c r="G627" s="269"/>
      <c r="H627" s="1" t="s">
        <v>1051</v>
      </c>
      <c r="I627" s="139"/>
      <c r="J627" s="1" t="n">
        <v>250</v>
      </c>
      <c r="K627" s="127" t="n">
        <f aca="false">I627*J627</f>
        <v>0</v>
      </c>
    </row>
    <row r="628" customFormat="false" ht="13.5" hidden="false" customHeight="true" outlineLevel="0" collapsed="false">
      <c r="A628" s="99"/>
      <c r="B628" s="135"/>
      <c r="C628" s="136" t="n">
        <v>10</v>
      </c>
      <c r="D628" s="264" t="s">
        <v>36</v>
      </c>
      <c r="E628" s="136"/>
      <c r="F628" s="269" t="s">
        <v>1052</v>
      </c>
      <c r="G628" s="269"/>
      <c r="H628" s="1" t="s">
        <v>1053</v>
      </c>
      <c r="I628" s="139"/>
      <c r="J628" s="1" t="n">
        <v>250</v>
      </c>
      <c r="K628" s="127" t="n">
        <f aca="false">I628*J628</f>
        <v>0</v>
      </c>
    </row>
    <row r="629" customFormat="false" ht="13.5" hidden="false" customHeight="true" outlineLevel="0" collapsed="false">
      <c r="A629" s="99"/>
      <c r="B629" s="135"/>
      <c r="C629" s="136" t="n">
        <v>10</v>
      </c>
      <c r="D629" s="270" t="s">
        <v>44</v>
      </c>
      <c r="E629" s="136"/>
      <c r="F629" s="269" t="s">
        <v>1054</v>
      </c>
      <c r="G629" s="269"/>
      <c r="H629" s="1" t="s">
        <v>1055</v>
      </c>
      <c r="I629" s="139"/>
      <c r="J629" s="1" t="n">
        <v>225</v>
      </c>
      <c r="K629" s="127" t="n">
        <f aca="false">I629*J629</f>
        <v>0</v>
      </c>
    </row>
    <row r="630" customFormat="false" ht="13.5" hidden="false" customHeight="true" outlineLevel="0" collapsed="false">
      <c r="A630" s="99"/>
      <c r="B630" s="135"/>
      <c r="C630" s="136" t="n">
        <v>10</v>
      </c>
      <c r="D630" s="270" t="s">
        <v>44</v>
      </c>
      <c r="E630" s="136"/>
      <c r="F630" s="269" t="s">
        <v>1056</v>
      </c>
      <c r="G630" s="269"/>
      <c r="H630" s="1" t="s">
        <v>1057</v>
      </c>
      <c r="I630" s="139"/>
      <c r="J630" s="1" t="n">
        <v>225</v>
      </c>
      <c r="K630" s="127" t="n">
        <f aca="false">I630*J630</f>
        <v>0</v>
      </c>
    </row>
    <row r="631" customFormat="false" ht="13.5" hidden="false" customHeight="true" outlineLevel="0" collapsed="false">
      <c r="A631" s="99"/>
      <c r="B631" s="135"/>
      <c r="C631" s="136" t="n">
        <v>10</v>
      </c>
      <c r="D631" s="270" t="s">
        <v>44</v>
      </c>
      <c r="E631" s="136"/>
      <c r="F631" s="269" t="s">
        <v>1058</v>
      </c>
      <c r="G631" s="269"/>
      <c r="H631" s="1" t="s">
        <v>1059</v>
      </c>
      <c r="I631" s="139"/>
      <c r="J631" s="1" t="n">
        <v>225</v>
      </c>
      <c r="K631" s="127" t="n">
        <f aca="false">I631*J631</f>
        <v>0</v>
      </c>
    </row>
    <row r="632" customFormat="false" ht="13.5" hidden="false" customHeight="true" outlineLevel="0" collapsed="false">
      <c r="A632" s="99"/>
      <c r="B632" s="135"/>
      <c r="C632" s="136" t="n">
        <v>10</v>
      </c>
      <c r="D632" s="270" t="s">
        <v>44</v>
      </c>
      <c r="E632" s="136"/>
      <c r="F632" s="269" t="s">
        <v>1060</v>
      </c>
      <c r="G632" s="269"/>
      <c r="H632" s="1" t="s">
        <v>1061</v>
      </c>
      <c r="I632" s="139"/>
      <c r="J632" s="1" t="n">
        <v>225</v>
      </c>
      <c r="K632" s="127" t="n">
        <f aca="false">I632*J632</f>
        <v>0</v>
      </c>
    </row>
    <row r="633" customFormat="false" ht="13.5" hidden="false" customHeight="true" outlineLevel="0" collapsed="false">
      <c r="A633" s="99"/>
      <c r="B633" s="135"/>
      <c r="C633" s="136" t="n">
        <v>10</v>
      </c>
      <c r="D633" s="270" t="s">
        <v>44</v>
      </c>
      <c r="E633" s="136"/>
      <c r="F633" s="269" t="s">
        <v>1054</v>
      </c>
      <c r="G633" s="269"/>
      <c r="H633" s="1" t="s">
        <v>1062</v>
      </c>
      <c r="I633" s="139"/>
      <c r="J633" s="1" t="n">
        <v>225</v>
      </c>
      <c r="K633" s="127" t="n">
        <f aca="false">I633*J633</f>
        <v>0</v>
      </c>
    </row>
    <row r="634" customFormat="false" ht="13.5" hidden="false" customHeight="true" outlineLevel="0" collapsed="false">
      <c r="A634" s="99"/>
      <c r="B634" s="135"/>
      <c r="C634" s="136" t="n">
        <v>10</v>
      </c>
      <c r="D634" s="270" t="s">
        <v>44</v>
      </c>
      <c r="E634" s="136"/>
      <c r="F634" s="269" t="s">
        <v>1063</v>
      </c>
      <c r="G634" s="269"/>
      <c r="H634" s="1" t="s">
        <v>1064</v>
      </c>
      <c r="I634" s="139"/>
      <c r="J634" s="1" t="n">
        <v>225</v>
      </c>
      <c r="K634" s="127" t="n">
        <f aca="false">I634*J634</f>
        <v>0</v>
      </c>
    </row>
    <row r="635" customFormat="false" ht="13.5" hidden="false" customHeight="true" outlineLevel="0" collapsed="false">
      <c r="A635" s="99"/>
      <c r="B635" s="135"/>
      <c r="C635" s="136" t="n">
        <v>10</v>
      </c>
      <c r="D635" s="270" t="s">
        <v>44</v>
      </c>
      <c r="E635" s="136"/>
      <c r="F635" s="269" t="s">
        <v>1054</v>
      </c>
      <c r="G635" s="269"/>
      <c r="H635" s="1" t="s">
        <v>1065</v>
      </c>
      <c r="I635" s="139"/>
      <c r="J635" s="1" t="n">
        <v>225</v>
      </c>
      <c r="K635" s="127" t="n">
        <f aca="false">I635*J635</f>
        <v>0</v>
      </c>
    </row>
    <row r="636" customFormat="false" ht="13.5" hidden="false" customHeight="true" outlineLevel="0" collapsed="false">
      <c r="A636" s="99"/>
      <c r="B636" s="135"/>
      <c r="C636" s="136" t="n">
        <v>10</v>
      </c>
      <c r="D636" s="270" t="s">
        <v>44</v>
      </c>
      <c r="E636" s="136"/>
      <c r="F636" s="269" t="s">
        <v>1054</v>
      </c>
      <c r="G636" s="269"/>
      <c r="H636" s="1" t="s">
        <v>1066</v>
      </c>
      <c r="I636" s="139"/>
      <c r="J636" s="1" t="n">
        <v>225</v>
      </c>
      <c r="K636" s="127" t="n">
        <f aca="false">I636*J636</f>
        <v>0</v>
      </c>
    </row>
    <row r="637" customFormat="false" ht="13.5" hidden="false" customHeight="true" outlineLevel="0" collapsed="false">
      <c r="A637" s="99"/>
      <c r="B637" s="135"/>
      <c r="C637" s="136" t="n">
        <v>10</v>
      </c>
      <c r="D637" s="270" t="s">
        <v>44</v>
      </c>
      <c r="E637" s="136"/>
      <c r="F637" s="269" t="s">
        <v>1054</v>
      </c>
      <c r="G637" s="269"/>
      <c r="H637" s="1" t="s">
        <v>1067</v>
      </c>
      <c r="I637" s="139"/>
      <c r="J637" s="1" t="n">
        <v>225</v>
      </c>
      <c r="K637" s="127" t="n">
        <f aca="false">I637*J637</f>
        <v>0</v>
      </c>
    </row>
    <row r="638" customFormat="false" ht="13.5" hidden="false" customHeight="true" outlineLevel="0" collapsed="false">
      <c r="A638" s="99"/>
      <c r="B638" s="135"/>
      <c r="C638" s="136" t="n">
        <v>10</v>
      </c>
      <c r="D638" s="270" t="s">
        <v>44</v>
      </c>
      <c r="E638" s="136"/>
      <c r="F638" s="269" t="s">
        <v>1054</v>
      </c>
      <c r="G638" s="269"/>
      <c r="H638" s="1" t="s">
        <v>1068</v>
      </c>
      <c r="I638" s="139"/>
      <c r="J638" s="1" t="n">
        <v>225</v>
      </c>
      <c r="K638" s="127" t="n">
        <f aca="false">I638*J638</f>
        <v>0</v>
      </c>
    </row>
    <row r="639" customFormat="false" ht="13.5" hidden="false" customHeight="true" outlineLevel="0" collapsed="false">
      <c r="A639" s="99"/>
      <c r="B639" s="135"/>
      <c r="C639" s="136" t="n">
        <v>10</v>
      </c>
      <c r="D639" s="270" t="s">
        <v>44</v>
      </c>
      <c r="E639" s="136"/>
      <c r="F639" s="269" t="s">
        <v>1054</v>
      </c>
      <c r="G639" s="269"/>
      <c r="H639" s="1" t="s">
        <v>1069</v>
      </c>
      <c r="I639" s="139"/>
      <c r="J639" s="1" t="n">
        <v>225</v>
      </c>
      <c r="K639" s="127" t="n">
        <f aca="false">I639*J639</f>
        <v>0</v>
      </c>
    </row>
    <row r="640" customFormat="false" ht="13.5" hidden="false" customHeight="true" outlineLevel="0" collapsed="false">
      <c r="A640" s="99"/>
      <c r="B640" s="135"/>
      <c r="C640" s="136" t="n">
        <v>10</v>
      </c>
      <c r="D640" s="270" t="s">
        <v>44</v>
      </c>
      <c r="E640" s="136"/>
      <c r="F640" s="269" t="s">
        <v>1054</v>
      </c>
      <c r="G640" s="269"/>
      <c r="H640" s="1" t="s">
        <v>1070</v>
      </c>
      <c r="I640" s="139"/>
      <c r="J640" s="1" t="n">
        <v>225</v>
      </c>
      <c r="K640" s="127" t="n">
        <f aca="false">I640*J640</f>
        <v>0</v>
      </c>
    </row>
    <row r="641" customFormat="false" ht="13.5" hidden="false" customHeight="true" outlineLevel="0" collapsed="false">
      <c r="A641" s="99"/>
      <c r="B641" s="135"/>
      <c r="C641" s="136"/>
      <c r="D641" s="136"/>
      <c r="E641" s="136"/>
      <c r="F641" s="137"/>
      <c r="G641" s="137"/>
      <c r="H641" s="1" t="s">
        <v>1071</v>
      </c>
      <c r="K641" s="127"/>
    </row>
    <row r="642" customFormat="false" ht="13.5" hidden="false" customHeight="true" outlineLevel="0" collapsed="false">
      <c r="A642" s="99"/>
      <c r="B642" s="135"/>
      <c r="C642" s="136"/>
      <c r="D642" s="136"/>
      <c r="E642" s="136"/>
      <c r="F642" s="137"/>
      <c r="G642" s="137"/>
      <c r="H642" s="1" t="s">
        <v>1071</v>
      </c>
      <c r="K642" s="127"/>
    </row>
    <row r="643" customFormat="false" ht="12.8" hidden="false" customHeight="false" outlineLevel="0" collapsed="false">
      <c r="H643" s="1" t="s">
        <v>1071</v>
      </c>
    </row>
    <row r="644" customFormat="false" ht="12.8" hidden="false" customHeight="false" outlineLevel="0" collapsed="false">
      <c r="H644" s="1" t="s">
        <v>1071</v>
      </c>
    </row>
    <row r="645" customFormat="false" ht="12.8" hidden="false" customHeight="false" outlineLevel="0" collapsed="false">
      <c r="H645" s="1" t="s">
        <v>1071</v>
      </c>
    </row>
    <row r="646" customFormat="false" ht="12.8" hidden="false" customHeight="false" outlineLevel="0" collapsed="false">
      <c r="H646" s="1" t="s">
        <v>1071</v>
      </c>
    </row>
    <row r="647" customFormat="false" ht="12.8" hidden="false" customHeight="false" outlineLevel="0" collapsed="false">
      <c r="H647" s="1" t="s">
        <v>1071</v>
      </c>
    </row>
    <row r="648" customFormat="false" ht="12.8" hidden="false" customHeight="false" outlineLevel="0" collapsed="false">
      <c r="H648" s="1" t="s">
        <v>1071</v>
      </c>
    </row>
    <row r="649" customFormat="false" ht="12.8" hidden="false" customHeight="false" outlineLevel="0" collapsed="false">
      <c r="H649" s="1" t="s">
        <v>1071</v>
      </c>
    </row>
    <row r="650" customFormat="false" ht="12.8" hidden="false" customHeight="false" outlineLevel="0" collapsed="false">
      <c r="H650" s="1" t="s">
        <v>1071</v>
      </c>
    </row>
    <row r="651" customFormat="false" ht="12.8" hidden="false" customHeight="false" outlineLevel="0" collapsed="false">
      <c r="H651" s="1" t="s">
        <v>1071</v>
      </c>
    </row>
    <row r="652" customFormat="false" ht="12.8" hidden="false" customHeight="false" outlineLevel="0" collapsed="false">
      <c r="H652" s="1" t="s">
        <v>1071</v>
      </c>
    </row>
    <row r="653" customFormat="false" ht="12.8" hidden="false" customHeight="false" outlineLevel="0" collapsed="false">
      <c r="H653" s="1" t="s">
        <v>1071</v>
      </c>
    </row>
    <row r="654" customFormat="false" ht="12.8" hidden="false" customHeight="false" outlineLevel="0" collapsed="false">
      <c r="H654" s="1" t="s">
        <v>1071</v>
      </c>
    </row>
    <row r="655" customFormat="false" ht="12.8" hidden="false" customHeight="false" outlineLevel="0" collapsed="false">
      <c r="H655" s="1" t="s">
        <v>1071</v>
      </c>
    </row>
    <row r="656" customFormat="false" ht="12.8" hidden="false" customHeight="false" outlineLevel="0" collapsed="false">
      <c r="H656" s="1" t="s">
        <v>1071</v>
      </c>
    </row>
    <row r="657" customFormat="false" ht="12.8" hidden="false" customHeight="false" outlineLevel="0" collapsed="false">
      <c r="H657" s="1" t="s">
        <v>1071</v>
      </c>
    </row>
    <row r="658" customFormat="false" ht="12.8" hidden="false" customHeight="false" outlineLevel="0" collapsed="false">
      <c r="H658" s="1" t="s">
        <v>1071</v>
      </c>
    </row>
    <row r="659" customFormat="false" ht="12.8" hidden="false" customHeight="false" outlineLevel="0" collapsed="false">
      <c r="H659" s="1" t="s">
        <v>1071</v>
      </c>
    </row>
    <row r="660" customFormat="false" ht="12.8" hidden="false" customHeight="false" outlineLevel="0" collapsed="false">
      <c r="H660" s="1" t="s">
        <v>1071</v>
      </c>
    </row>
    <row r="661" customFormat="false" ht="12.8" hidden="false" customHeight="false" outlineLevel="0" collapsed="false">
      <c r="H661" s="1" t="s">
        <v>1071</v>
      </c>
    </row>
    <row r="662" customFormat="false" ht="12.8" hidden="false" customHeight="false" outlineLevel="0" collapsed="false">
      <c r="H662" s="1" t="s">
        <v>1071</v>
      </c>
    </row>
    <row r="663" customFormat="false" ht="12.8" hidden="false" customHeight="false" outlineLevel="0" collapsed="false">
      <c r="H663" s="1" t="s">
        <v>1071</v>
      </c>
    </row>
    <row r="664" customFormat="false" ht="12.8" hidden="false" customHeight="false" outlineLevel="0" collapsed="false">
      <c r="H664" s="1" t="s">
        <v>1071</v>
      </c>
    </row>
    <row r="665" customFormat="false" ht="12.8" hidden="false" customHeight="false" outlineLevel="0" collapsed="false">
      <c r="H665" s="1" t="s">
        <v>1071</v>
      </c>
    </row>
    <row r="666" customFormat="false" ht="12.8" hidden="false" customHeight="false" outlineLevel="0" collapsed="false">
      <c r="H666" s="1" t="s">
        <v>1071</v>
      </c>
    </row>
    <row r="667" customFormat="false" ht="12.8" hidden="false" customHeight="false" outlineLevel="0" collapsed="false">
      <c r="H667" s="1" t="s">
        <v>1071</v>
      </c>
    </row>
    <row r="668" customFormat="false" ht="12.8" hidden="false" customHeight="false" outlineLevel="0" collapsed="false">
      <c r="H668" s="1" t="s">
        <v>1071</v>
      </c>
    </row>
    <row r="669" customFormat="false" ht="12.8" hidden="false" customHeight="false" outlineLevel="0" collapsed="false">
      <c r="H669" s="1" t="s">
        <v>1071</v>
      </c>
    </row>
    <row r="670" customFormat="false" ht="12.8" hidden="false" customHeight="false" outlineLevel="0" collapsed="false">
      <c r="H670" s="1" t="s">
        <v>1071</v>
      </c>
    </row>
    <row r="671" customFormat="false" ht="12.8" hidden="false" customHeight="false" outlineLevel="0" collapsed="false">
      <c r="H671" s="1" t="s">
        <v>1071</v>
      </c>
    </row>
    <row r="672" customFormat="false" ht="12.8" hidden="false" customHeight="false" outlineLevel="0" collapsed="false">
      <c r="H672" s="1" t="s">
        <v>1071</v>
      </c>
    </row>
    <row r="673" customFormat="false" ht="12.8" hidden="false" customHeight="false" outlineLevel="0" collapsed="false">
      <c r="H673" s="1" t="s">
        <v>1071</v>
      </c>
    </row>
    <row r="674" customFormat="false" ht="12.8" hidden="false" customHeight="false" outlineLevel="0" collapsed="false">
      <c r="H674" s="1" t="s">
        <v>1071</v>
      </c>
    </row>
    <row r="675" customFormat="false" ht="12.8" hidden="false" customHeight="false" outlineLevel="0" collapsed="false">
      <c r="H675" s="1" t="s">
        <v>1071</v>
      </c>
    </row>
    <row r="676" customFormat="false" ht="12.8" hidden="false" customHeight="false" outlineLevel="0" collapsed="false">
      <c r="H676" s="1" t="s">
        <v>1071</v>
      </c>
    </row>
    <row r="677" customFormat="false" ht="12.8" hidden="false" customHeight="false" outlineLevel="0" collapsed="false">
      <c r="H677" s="1" t="s">
        <v>1071</v>
      </c>
    </row>
    <row r="678" customFormat="false" ht="12.8" hidden="false" customHeight="false" outlineLevel="0" collapsed="false">
      <c r="H678" s="1" t="s">
        <v>1071</v>
      </c>
    </row>
    <row r="679" customFormat="false" ht="12.8" hidden="false" customHeight="false" outlineLevel="0" collapsed="false">
      <c r="H679" s="1" t="s">
        <v>1071</v>
      </c>
    </row>
    <row r="680" customFormat="false" ht="12.8" hidden="false" customHeight="false" outlineLevel="0" collapsed="false">
      <c r="H680" s="1" t="s">
        <v>1071</v>
      </c>
    </row>
    <row r="681" customFormat="false" ht="12.8" hidden="false" customHeight="false" outlineLevel="0" collapsed="false">
      <c r="H681" s="1" t="s">
        <v>1071</v>
      </c>
    </row>
    <row r="682" customFormat="false" ht="12.8" hidden="false" customHeight="false" outlineLevel="0" collapsed="false">
      <c r="H682" s="1" t="s">
        <v>1071</v>
      </c>
    </row>
    <row r="683" customFormat="false" ht="12.8" hidden="false" customHeight="false" outlineLevel="0" collapsed="false">
      <c r="H683" s="1" t="s">
        <v>1071</v>
      </c>
    </row>
    <row r="684" customFormat="false" ht="12.8" hidden="false" customHeight="false" outlineLevel="0" collapsed="false">
      <c r="H684" s="1" t="s">
        <v>1071</v>
      </c>
    </row>
    <row r="685" customFormat="false" ht="12.8" hidden="false" customHeight="false" outlineLevel="0" collapsed="false">
      <c r="H685" s="1" t="s">
        <v>1071</v>
      </c>
    </row>
    <row r="686" customFormat="false" ht="12.8" hidden="false" customHeight="false" outlineLevel="0" collapsed="false">
      <c r="H686" s="1" t="s">
        <v>1071</v>
      </c>
    </row>
    <row r="687" customFormat="false" ht="12.8" hidden="false" customHeight="false" outlineLevel="0" collapsed="false">
      <c r="H687" s="1" t="s">
        <v>1071</v>
      </c>
    </row>
    <row r="688" customFormat="false" ht="12.8" hidden="false" customHeight="false" outlineLevel="0" collapsed="false">
      <c r="H688" s="1" t="s">
        <v>1071</v>
      </c>
    </row>
    <row r="689" customFormat="false" ht="12.8" hidden="false" customHeight="false" outlineLevel="0" collapsed="false">
      <c r="H689" s="1" t="s">
        <v>1071</v>
      </c>
    </row>
    <row r="690" customFormat="false" ht="12.8" hidden="false" customHeight="false" outlineLevel="0" collapsed="false">
      <c r="H690" s="1" t="s">
        <v>1071</v>
      </c>
    </row>
    <row r="691" customFormat="false" ht="12.8" hidden="false" customHeight="false" outlineLevel="0" collapsed="false">
      <c r="H691" s="1" t="s">
        <v>1071</v>
      </c>
    </row>
    <row r="692" customFormat="false" ht="12.8" hidden="false" customHeight="false" outlineLevel="0" collapsed="false">
      <c r="H692" s="1" t="s">
        <v>1071</v>
      </c>
    </row>
    <row r="693" customFormat="false" ht="12.8" hidden="false" customHeight="false" outlineLevel="0" collapsed="false">
      <c r="H693" s="1" t="s">
        <v>1071</v>
      </c>
    </row>
    <row r="694" customFormat="false" ht="12.8" hidden="false" customHeight="false" outlineLevel="0" collapsed="false">
      <c r="H694" s="1" t="s">
        <v>1071</v>
      </c>
    </row>
    <row r="695" customFormat="false" ht="12.8" hidden="false" customHeight="false" outlineLevel="0" collapsed="false">
      <c r="H695" s="1" t="s">
        <v>1071</v>
      </c>
    </row>
    <row r="696" customFormat="false" ht="12.8" hidden="false" customHeight="false" outlineLevel="0" collapsed="false">
      <c r="H696" s="1" t="s">
        <v>1071</v>
      </c>
    </row>
    <row r="697" customFormat="false" ht="12.8" hidden="false" customHeight="false" outlineLevel="0" collapsed="false">
      <c r="H697" s="1" t="s">
        <v>1071</v>
      </c>
    </row>
    <row r="698" customFormat="false" ht="12.8" hidden="false" customHeight="false" outlineLevel="0" collapsed="false">
      <c r="H698" s="1" t="s">
        <v>1071</v>
      </c>
    </row>
    <row r="699" customFormat="false" ht="12.8" hidden="false" customHeight="false" outlineLevel="0" collapsed="false">
      <c r="H699" s="1" t="s">
        <v>1071</v>
      </c>
    </row>
    <row r="700" customFormat="false" ht="12.8" hidden="false" customHeight="false" outlineLevel="0" collapsed="false">
      <c r="H700" s="1" t="s">
        <v>1071</v>
      </c>
    </row>
    <row r="701" customFormat="false" ht="12.8" hidden="false" customHeight="false" outlineLevel="0" collapsed="false">
      <c r="H701" s="1" t="s">
        <v>1071</v>
      </c>
    </row>
    <row r="702" customFormat="false" ht="12.8" hidden="false" customHeight="false" outlineLevel="0" collapsed="false">
      <c r="H702" s="1" t="s">
        <v>1071</v>
      </c>
    </row>
    <row r="703" customFormat="false" ht="12.8" hidden="false" customHeight="false" outlineLevel="0" collapsed="false">
      <c r="H703" s="1" t="s">
        <v>1071</v>
      </c>
    </row>
    <row r="704" customFormat="false" ht="12.8" hidden="false" customHeight="false" outlineLevel="0" collapsed="false">
      <c r="H704" s="1" t="s">
        <v>1071</v>
      </c>
    </row>
    <row r="705" customFormat="false" ht="12.8" hidden="false" customHeight="false" outlineLevel="0" collapsed="false">
      <c r="H705" s="1" t="s">
        <v>1071</v>
      </c>
    </row>
  </sheetData>
  <mergeCells count="538">
    <mergeCell ref="F6:G9"/>
    <mergeCell ref="F10:G11"/>
    <mergeCell ref="F12:G13"/>
    <mergeCell ref="F14:G14"/>
    <mergeCell ref="B15:E16"/>
    <mergeCell ref="F15:G15"/>
    <mergeCell ref="F16:G16"/>
    <mergeCell ref="G17:H17"/>
    <mergeCell ref="G18:H18"/>
    <mergeCell ref="F19:H19"/>
    <mergeCell ref="F20:H20"/>
    <mergeCell ref="F21:G21"/>
    <mergeCell ref="F22:G22"/>
    <mergeCell ref="F23:G23"/>
    <mergeCell ref="F25:G25"/>
    <mergeCell ref="F26:G26"/>
    <mergeCell ref="F27:G27"/>
    <mergeCell ref="F28:G28"/>
    <mergeCell ref="F30:G30"/>
    <mergeCell ref="F31:G31"/>
    <mergeCell ref="F32:G32"/>
    <mergeCell ref="F33:G33"/>
    <mergeCell ref="F34:G34"/>
    <mergeCell ref="F35:G35"/>
    <mergeCell ref="F37:G37"/>
    <mergeCell ref="F38:G38"/>
    <mergeCell ref="F39:G39"/>
    <mergeCell ref="F41:G41"/>
    <mergeCell ref="F42:G42"/>
    <mergeCell ref="F44:G44"/>
    <mergeCell ref="F45:G45"/>
    <mergeCell ref="F46:G46"/>
    <mergeCell ref="F48:G48"/>
    <mergeCell ref="F49:G49"/>
    <mergeCell ref="F50:G50"/>
    <mergeCell ref="F51:G51"/>
    <mergeCell ref="F52:G52"/>
    <mergeCell ref="F53:G53"/>
    <mergeCell ref="F54:G54"/>
    <mergeCell ref="F55:G55"/>
    <mergeCell ref="F56:G56"/>
    <mergeCell ref="F57:G57"/>
    <mergeCell ref="F58:G58"/>
    <mergeCell ref="F59:G59"/>
    <mergeCell ref="F60:G60"/>
    <mergeCell ref="F61:G61"/>
    <mergeCell ref="F62:G62"/>
    <mergeCell ref="F63:G63"/>
    <mergeCell ref="F64:G64"/>
    <mergeCell ref="F65:G65"/>
    <mergeCell ref="F66:G66"/>
    <mergeCell ref="F67:G67"/>
    <mergeCell ref="F68:G68"/>
    <mergeCell ref="F69:G69"/>
    <mergeCell ref="F70:G70"/>
    <mergeCell ref="F71:G71"/>
    <mergeCell ref="F72:G72"/>
    <mergeCell ref="F73:G73"/>
    <mergeCell ref="F74:G74"/>
    <mergeCell ref="F75:G75"/>
    <mergeCell ref="F77:G77"/>
    <mergeCell ref="F78:G78"/>
    <mergeCell ref="F79:G79"/>
    <mergeCell ref="F80:G80"/>
    <mergeCell ref="F81:G81"/>
    <mergeCell ref="F82:G82"/>
    <mergeCell ref="F83:G83"/>
    <mergeCell ref="F84:G84"/>
    <mergeCell ref="F85:G85"/>
    <mergeCell ref="F87:G87"/>
    <mergeCell ref="F88:G88"/>
    <mergeCell ref="F89:G89"/>
    <mergeCell ref="F90:G90"/>
    <mergeCell ref="F91:G91"/>
    <mergeCell ref="F92:G92"/>
    <mergeCell ref="F93:G93"/>
    <mergeCell ref="F94:G94"/>
    <mergeCell ref="F95:G95"/>
    <mergeCell ref="F96:G96"/>
    <mergeCell ref="F97:G97"/>
    <mergeCell ref="F99:G99"/>
    <mergeCell ref="F100:G100"/>
    <mergeCell ref="F101:G101"/>
    <mergeCell ref="F102:G102"/>
    <mergeCell ref="F103:G103"/>
    <mergeCell ref="F104:G104"/>
    <mergeCell ref="F105:G105"/>
    <mergeCell ref="F107:G107"/>
    <mergeCell ref="F108:G108"/>
    <mergeCell ref="F110:G110"/>
    <mergeCell ref="F111:G111"/>
    <mergeCell ref="F112:G112"/>
    <mergeCell ref="F113:G113"/>
    <mergeCell ref="F114:G114"/>
    <mergeCell ref="F116:G116"/>
    <mergeCell ref="F117:G117"/>
    <mergeCell ref="F118:G118"/>
    <mergeCell ref="F119:G119"/>
    <mergeCell ref="F120:G120"/>
    <mergeCell ref="F121:G121"/>
    <mergeCell ref="F122:G122"/>
    <mergeCell ref="F124:G124"/>
    <mergeCell ref="F125:G125"/>
    <mergeCell ref="F126:G126"/>
    <mergeCell ref="F127:G127"/>
    <mergeCell ref="F128:G128"/>
    <mergeCell ref="F129:G129"/>
    <mergeCell ref="F130:G130"/>
    <mergeCell ref="F131:G131"/>
    <mergeCell ref="F132:G132"/>
    <mergeCell ref="F133:G133"/>
    <mergeCell ref="F134:G134"/>
    <mergeCell ref="F135:G135"/>
    <mergeCell ref="F136:G136"/>
    <mergeCell ref="F137:G137"/>
    <mergeCell ref="F138:G138"/>
    <mergeCell ref="F139:G139"/>
    <mergeCell ref="F140:G140"/>
    <mergeCell ref="F141:G141"/>
    <mergeCell ref="F142:G142"/>
    <mergeCell ref="F143:G143"/>
    <mergeCell ref="F144:G144"/>
    <mergeCell ref="F145:G145"/>
    <mergeCell ref="F146:G146"/>
    <mergeCell ref="F147:G147"/>
    <mergeCell ref="F148:G148"/>
    <mergeCell ref="F149:G149"/>
    <mergeCell ref="F150:G150"/>
    <mergeCell ref="F151:G151"/>
    <mergeCell ref="F152:G152"/>
    <mergeCell ref="F153:G153"/>
    <mergeCell ref="F154:G154"/>
    <mergeCell ref="F155:G155"/>
    <mergeCell ref="F156:G156"/>
    <mergeCell ref="F157:G157"/>
    <mergeCell ref="F158:G158"/>
    <mergeCell ref="F159:G159"/>
    <mergeCell ref="F160:G160"/>
    <mergeCell ref="F161:G161"/>
    <mergeCell ref="F163:G163"/>
    <mergeCell ref="F164:G164"/>
    <mergeCell ref="F166:G166"/>
    <mergeCell ref="F167:G167"/>
    <mergeCell ref="F168:G168"/>
    <mergeCell ref="F169:G169"/>
    <mergeCell ref="F170:G170"/>
    <mergeCell ref="F172:G172"/>
    <mergeCell ref="F173:G173"/>
    <mergeCell ref="F174:G174"/>
    <mergeCell ref="F175:G175"/>
    <mergeCell ref="F176:G176"/>
    <mergeCell ref="F177:G177"/>
    <mergeCell ref="F178:G178"/>
    <mergeCell ref="F179:G179"/>
    <mergeCell ref="F180:G180"/>
    <mergeCell ref="F181:G181"/>
    <mergeCell ref="F183:G183"/>
    <mergeCell ref="F184:G184"/>
    <mergeCell ref="F185:G185"/>
    <mergeCell ref="F186:G186"/>
    <mergeCell ref="F187:G187"/>
    <mergeCell ref="F188:G188"/>
    <mergeCell ref="F189:G189"/>
    <mergeCell ref="F190:G190"/>
    <mergeCell ref="F191:G191"/>
    <mergeCell ref="F192:G192"/>
    <mergeCell ref="F193:G193"/>
    <mergeCell ref="F194:G194"/>
    <mergeCell ref="F196:G196"/>
    <mergeCell ref="F197:G197"/>
    <mergeCell ref="F198:G198"/>
    <mergeCell ref="F199:G199"/>
    <mergeCell ref="F200:G200"/>
    <mergeCell ref="F201:G201"/>
    <mergeCell ref="F202:G202"/>
    <mergeCell ref="F203:G203"/>
    <mergeCell ref="F204:G204"/>
    <mergeCell ref="F205:G205"/>
    <mergeCell ref="F206:G206"/>
    <mergeCell ref="F207:G207"/>
    <mergeCell ref="F209:G209"/>
    <mergeCell ref="F210:G210"/>
    <mergeCell ref="F211:G211"/>
    <mergeCell ref="F212:G212"/>
    <mergeCell ref="F213:G213"/>
    <mergeCell ref="F215:G215"/>
    <mergeCell ref="F216:G216"/>
    <mergeCell ref="F217:G217"/>
    <mergeCell ref="F218:G218"/>
    <mergeCell ref="F219:G219"/>
    <mergeCell ref="F221:G221"/>
    <mergeCell ref="F222:G222"/>
    <mergeCell ref="F224:G224"/>
    <mergeCell ref="F225:G225"/>
    <mergeCell ref="F227:G227"/>
    <mergeCell ref="F228:G228"/>
    <mergeCell ref="F229:G229"/>
    <mergeCell ref="F230:G230"/>
    <mergeCell ref="F232:G232"/>
    <mergeCell ref="F233:G233"/>
    <mergeCell ref="F234:G234"/>
    <mergeCell ref="F235:G235"/>
    <mergeCell ref="F237:G237"/>
    <mergeCell ref="F238:G238"/>
    <mergeCell ref="F239:G239"/>
    <mergeCell ref="F241:G241"/>
    <mergeCell ref="F242:G242"/>
    <mergeCell ref="F243:G243"/>
    <mergeCell ref="F244:G244"/>
    <mergeCell ref="F245:G245"/>
    <mergeCell ref="F246:G246"/>
    <mergeCell ref="F247:G247"/>
    <mergeCell ref="F248:G248"/>
    <mergeCell ref="F249:G249"/>
    <mergeCell ref="F250:G250"/>
    <mergeCell ref="F251:G251"/>
    <mergeCell ref="F252:G252"/>
    <mergeCell ref="F253:G253"/>
    <mergeCell ref="F254:G254"/>
    <mergeCell ref="F255:G255"/>
    <mergeCell ref="F256:G256"/>
    <mergeCell ref="F257:G257"/>
    <mergeCell ref="F258:G258"/>
    <mergeCell ref="F259:G259"/>
    <mergeCell ref="F260:G260"/>
    <mergeCell ref="F261:G261"/>
    <mergeCell ref="F262:G262"/>
    <mergeCell ref="F263:G263"/>
    <mergeCell ref="F264:G264"/>
    <mergeCell ref="F265:G265"/>
    <mergeCell ref="F266:G266"/>
    <mergeCell ref="F267:G267"/>
    <mergeCell ref="F268:G268"/>
    <mergeCell ref="F270:G270"/>
    <mergeCell ref="F271:G271"/>
    <mergeCell ref="F272:G272"/>
    <mergeCell ref="F273:G273"/>
    <mergeCell ref="F274:G274"/>
    <mergeCell ref="F275:G275"/>
    <mergeCell ref="F276:G276"/>
    <mergeCell ref="F277:G277"/>
    <mergeCell ref="F278:G278"/>
    <mergeCell ref="F279:G279"/>
    <mergeCell ref="F280:G280"/>
    <mergeCell ref="F281:G281"/>
    <mergeCell ref="F282:G282"/>
    <mergeCell ref="F284:G284"/>
    <mergeCell ref="F285:G285"/>
    <mergeCell ref="F287:G287"/>
    <mergeCell ref="F288:G288"/>
    <mergeCell ref="F289:G289"/>
    <mergeCell ref="F291:G291"/>
    <mergeCell ref="F292:G292"/>
    <mergeCell ref="F293:G293"/>
    <mergeCell ref="F295:G295"/>
    <mergeCell ref="F296:G296"/>
    <mergeCell ref="F297:G297"/>
    <mergeCell ref="F298:G298"/>
    <mergeCell ref="F299:G299"/>
    <mergeCell ref="F301:G301"/>
    <mergeCell ref="F302:G302"/>
    <mergeCell ref="F303:G303"/>
    <mergeCell ref="F305:G305"/>
    <mergeCell ref="F306:G306"/>
    <mergeCell ref="F308:G308"/>
    <mergeCell ref="F309:G309"/>
    <mergeCell ref="F311:G311"/>
    <mergeCell ref="F312:G312"/>
    <mergeCell ref="F314:G314"/>
    <mergeCell ref="F315:G315"/>
    <mergeCell ref="F317:G317"/>
    <mergeCell ref="F318:G318"/>
    <mergeCell ref="F320:G320"/>
    <mergeCell ref="F321:G321"/>
    <mergeCell ref="F322:G322"/>
    <mergeCell ref="F323:G323"/>
    <mergeCell ref="F324:G324"/>
    <mergeCell ref="F325:G325"/>
    <mergeCell ref="F326:G326"/>
    <mergeCell ref="F327:G327"/>
    <mergeCell ref="F328:G328"/>
    <mergeCell ref="F329:G329"/>
    <mergeCell ref="F330:G330"/>
    <mergeCell ref="F331:G331"/>
    <mergeCell ref="F333:G333"/>
    <mergeCell ref="F334:G334"/>
    <mergeCell ref="F335:G335"/>
    <mergeCell ref="F336:G336"/>
    <mergeCell ref="F337:G337"/>
    <mergeCell ref="F338:G338"/>
    <mergeCell ref="F339:G339"/>
    <mergeCell ref="F340:G340"/>
    <mergeCell ref="F341:G341"/>
    <mergeCell ref="F342:G342"/>
    <mergeCell ref="F343:G343"/>
    <mergeCell ref="F344:G344"/>
    <mergeCell ref="F346:G346"/>
    <mergeCell ref="F347:G347"/>
    <mergeCell ref="F348:G348"/>
    <mergeCell ref="F349:G349"/>
    <mergeCell ref="F350:G350"/>
    <mergeCell ref="F352:G352"/>
    <mergeCell ref="F353:G353"/>
    <mergeCell ref="F354:G354"/>
    <mergeCell ref="F355:G355"/>
    <mergeCell ref="F356:G356"/>
    <mergeCell ref="F358:G358"/>
    <mergeCell ref="F359:G359"/>
    <mergeCell ref="F360:G360"/>
    <mergeCell ref="F361:G361"/>
    <mergeCell ref="F362:G362"/>
    <mergeCell ref="F363:G363"/>
    <mergeCell ref="F364:G364"/>
    <mergeCell ref="F365:G365"/>
    <mergeCell ref="F367:G367"/>
    <mergeCell ref="F368:G368"/>
    <mergeCell ref="F369:G369"/>
    <mergeCell ref="F370:G370"/>
    <mergeCell ref="F372:G372"/>
    <mergeCell ref="F373:G373"/>
    <mergeCell ref="F374:G374"/>
    <mergeCell ref="F376:G376"/>
    <mergeCell ref="F377:G377"/>
    <mergeCell ref="F378:G378"/>
    <mergeCell ref="F379:G379"/>
    <mergeCell ref="F381:G381"/>
    <mergeCell ref="F382:G382"/>
    <mergeCell ref="F383:G383"/>
    <mergeCell ref="F384:G384"/>
    <mergeCell ref="F386:G386"/>
    <mergeCell ref="F387:G387"/>
    <mergeCell ref="F388:G388"/>
    <mergeCell ref="F390:G390"/>
    <mergeCell ref="F391:G391"/>
    <mergeCell ref="F393:G393"/>
    <mergeCell ref="F394:G394"/>
    <mergeCell ref="F395:G395"/>
    <mergeCell ref="F396:G396"/>
    <mergeCell ref="F397:G397"/>
    <mergeCell ref="F398:G398"/>
    <mergeCell ref="F399:G399"/>
    <mergeCell ref="F400:G400"/>
    <mergeCell ref="F401:G401"/>
    <mergeCell ref="F402:G402"/>
    <mergeCell ref="F403:G403"/>
    <mergeCell ref="F404:G404"/>
    <mergeCell ref="F405:G405"/>
    <mergeCell ref="F406:G406"/>
    <mergeCell ref="F408:G408"/>
    <mergeCell ref="F409:G409"/>
    <mergeCell ref="F410:G410"/>
    <mergeCell ref="F411:G411"/>
    <mergeCell ref="F412:G412"/>
    <mergeCell ref="F413:G413"/>
    <mergeCell ref="F414:G414"/>
    <mergeCell ref="F415:G415"/>
    <mergeCell ref="F416:G416"/>
    <mergeCell ref="F417:G417"/>
    <mergeCell ref="F418:G418"/>
    <mergeCell ref="F419:G419"/>
    <mergeCell ref="F420:G420"/>
    <mergeCell ref="F422:G422"/>
    <mergeCell ref="F423:G423"/>
    <mergeCell ref="F424:G424"/>
    <mergeCell ref="F425:G425"/>
    <mergeCell ref="F427:G427"/>
    <mergeCell ref="F428:G428"/>
    <mergeCell ref="F430:G430"/>
    <mergeCell ref="F431:G431"/>
    <mergeCell ref="F432:G432"/>
    <mergeCell ref="F434:G434"/>
    <mergeCell ref="F435:G435"/>
    <mergeCell ref="F436:G436"/>
    <mergeCell ref="F437:G437"/>
    <mergeCell ref="F438:G438"/>
    <mergeCell ref="F440:G440"/>
    <mergeCell ref="F441:G441"/>
    <mergeCell ref="F442:G442"/>
    <mergeCell ref="F443:G443"/>
    <mergeCell ref="F445:G445"/>
    <mergeCell ref="F446:G446"/>
    <mergeCell ref="F447:G447"/>
    <mergeCell ref="F449:G449"/>
    <mergeCell ref="F450:G450"/>
    <mergeCell ref="F451:G451"/>
    <mergeCell ref="F453:G453"/>
    <mergeCell ref="F454:G454"/>
    <mergeCell ref="F455:G455"/>
    <mergeCell ref="F456:G456"/>
    <mergeCell ref="F457:G457"/>
    <mergeCell ref="F459:G459"/>
    <mergeCell ref="F460:G460"/>
    <mergeCell ref="F461:G461"/>
    <mergeCell ref="F463:G463"/>
    <mergeCell ref="F464:G464"/>
    <mergeCell ref="F465:G465"/>
    <mergeCell ref="F467:G467"/>
    <mergeCell ref="F468:G468"/>
    <mergeCell ref="F469:G469"/>
    <mergeCell ref="F471:G471"/>
    <mergeCell ref="F472:G472"/>
    <mergeCell ref="F473:G473"/>
    <mergeCell ref="F475:G475"/>
    <mergeCell ref="F476:G476"/>
    <mergeCell ref="F478:G478"/>
    <mergeCell ref="F479:G479"/>
    <mergeCell ref="F480:G480"/>
    <mergeCell ref="F481:G481"/>
    <mergeCell ref="F483:G483"/>
    <mergeCell ref="F484:G484"/>
    <mergeCell ref="F485:G485"/>
    <mergeCell ref="F486:G486"/>
    <mergeCell ref="F487:G487"/>
    <mergeCell ref="F488:G488"/>
    <mergeCell ref="F489:G489"/>
    <mergeCell ref="F490:G490"/>
    <mergeCell ref="F491:G491"/>
    <mergeCell ref="F492:G492"/>
    <mergeCell ref="F493:G493"/>
    <mergeCell ref="F495:G495"/>
    <mergeCell ref="F496:G496"/>
    <mergeCell ref="F498:G498"/>
    <mergeCell ref="F499:G499"/>
    <mergeCell ref="F501:G501"/>
    <mergeCell ref="F502:G502"/>
    <mergeCell ref="F503:G503"/>
    <mergeCell ref="F504:G504"/>
    <mergeCell ref="F505:G505"/>
    <mergeCell ref="F507:G507"/>
    <mergeCell ref="F508:G508"/>
    <mergeCell ref="F509:G509"/>
    <mergeCell ref="F510:G510"/>
    <mergeCell ref="F512:G512"/>
    <mergeCell ref="F513:G513"/>
    <mergeCell ref="F515:G515"/>
    <mergeCell ref="F516:G516"/>
    <mergeCell ref="F517:G517"/>
    <mergeCell ref="F518:G518"/>
    <mergeCell ref="F519:G519"/>
    <mergeCell ref="F521:G521"/>
    <mergeCell ref="F522:G522"/>
    <mergeCell ref="F523:G523"/>
    <mergeCell ref="F525:G525"/>
    <mergeCell ref="F526:G526"/>
    <mergeCell ref="F527:G527"/>
    <mergeCell ref="F529:G529"/>
    <mergeCell ref="F530:G530"/>
    <mergeCell ref="F531:G531"/>
    <mergeCell ref="F533:G533"/>
    <mergeCell ref="F534:G534"/>
    <mergeCell ref="F535:G535"/>
    <mergeCell ref="F537:G537"/>
    <mergeCell ref="F538:G538"/>
    <mergeCell ref="F540:G540"/>
    <mergeCell ref="F541:G541"/>
    <mergeCell ref="F542:G542"/>
    <mergeCell ref="F543:G543"/>
    <mergeCell ref="F546:G546"/>
    <mergeCell ref="F547:G547"/>
    <mergeCell ref="F549:G549"/>
    <mergeCell ref="F550:G550"/>
    <mergeCell ref="F551:G551"/>
    <mergeCell ref="F552:G552"/>
    <mergeCell ref="F553:G553"/>
    <mergeCell ref="F555:G555"/>
    <mergeCell ref="F556:G556"/>
    <mergeCell ref="F558:G558"/>
    <mergeCell ref="F559:G559"/>
    <mergeCell ref="F560:G560"/>
    <mergeCell ref="F561:G561"/>
    <mergeCell ref="F562:G562"/>
    <mergeCell ref="F563:G563"/>
    <mergeCell ref="F564:G564"/>
    <mergeCell ref="F565:G565"/>
    <mergeCell ref="F566:G566"/>
    <mergeCell ref="F567:G567"/>
    <mergeCell ref="F568:G568"/>
    <mergeCell ref="F570:G570"/>
    <mergeCell ref="F571:G571"/>
    <mergeCell ref="F573:G573"/>
    <mergeCell ref="F574:G574"/>
    <mergeCell ref="F575:G575"/>
    <mergeCell ref="F576:G576"/>
    <mergeCell ref="F577:G577"/>
    <mergeCell ref="F578:G578"/>
    <mergeCell ref="F580:G580"/>
    <mergeCell ref="F581:G581"/>
    <mergeCell ref="F582:G582"/>
    <mergeCell ref="F585:G585"/>
    <mergeCell ref="F586:G586"/>
    <mergeCell ref="F587:G587"/>
    <mergeCell ref="F589:G589"/>
    <mergeCell ref="F590:G590"/>
    <mergeCell ref="F591:G591"/>
    <mergeCell ref="F592:G592"/>
    <mergeCell ref="F593:G593"/>
    <mergeCell ref="F594:G594"/>
    <mergeCell ref="F595:G595"/>
    <mergeCell ref="F596:G596"/>
    <mergeCell ref="F597:G597"/>
    <mergeCell ref="F599:G599"/>
    <mergeCell ref="F600:G600"/>
    <mergeCell ref="F601:G601"/>
    <mergeCell ref="F603:G603"/>
    <mergeCell ref="F604:G604"/>
    <mergeCell ref="F605:G605"/>
    <mergeCell ref="F607:G607"/>
    <mergeCell ref="F608:G608"/>
    <mergeCell ref="F609:G609"/>
    <mergeCell ref="F610:G610"/>
    <mergeCell ref="F611:G611"/>
    <mergeCell ref="F612:G612"/>
    <mergeCell ref="F613:G613"/>
    <mergeCell ref="F614:G614"/>
    <mergeCell ref="F616:G616"/>
    <mergeCell ref="F617:G617"/>
    <mergeCell ref="F618:G618"/>
    <mergeCell ref="F620:G620"/>
    <mergeCell ref="F621:G621"/>
    <mergeCell ref="F622:G622"/>
    <mergeCell ref="F623:G623"/>
    <mergeCell ref="F624:G624"/>
    <mergeCell ref="F625:G625"/>
    <mergeCell ref="F626:G626"/>
    <mergeCell ref="F627:G627"/>
    <mergeCell ref="F628:G628"/>
    <mergeCell ref="F629:G629"/>
    <mergeCell ref="F630:G630"/>
    <mergeCell ref="F631:G631"/>
    <mergeCell ref="F632:G632"/>
    <mergeCell ref="F633:G633"/>
    <mergeCell ref="F634:G634"/>
    <mergeCell ref="F635:G635"/>
    <mergeCell ref="F636:G636"/>
    <mergeCell ref="F637:G637"/>
    <mergeCell ref="F638:G638"/>
    <mergeCell ref="F639:G639"/>
    <mergeCell ref="F640:G640"/>
  </mergeCells>
  <conditionalFormatting sqref="I3:I6">
    <cfRule type="expression" priority="2" aboveAverage="0" equalAverage="0" bottom="0" percent="0" rank="0" text="" dxfId="0">
      <formula>LEN(TRIM(#ref!))=0</formula>
    </cfRule>
  </conditionalFormatting>
  <conditionalFormatting sqref="G17:H18">
    <cfRule type="expression" priority="3" aboveAverage="0" equalAverage="0" bottom="0" percent="0" rank="0" text="" dxfId="1">
      <formula>NOT(ISERROR(SEARCH("e",#ref!)))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7085020242915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7085020242915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2017-10-09T11:38:16Z</dcterms:created>
  <dc:creator/>
  <dc:description/>
  <dc:language>es-ES</dc:language>
  <cp:lastModifiedBy/>
  <dcterms:modified xsi:type="dcterms:W3CDTF">2017-10-09T20:49:26Z</dcterms:modified>
  <cp:revision>14</cp:revision>
  <dc:subject/>
  <dc:title/>
</cp:coreProperties>
</file>