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mi\Documents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 l="1"/>
  <c r="G31" i="1" s="1"/>
  <c r="K4" i="1"/>
  <c r="H32" i="1" s="1"/>
  <c r="K5" i="1"/>
  <c r="G33" i="1" s="1"/>
  <c r="K6" i="1"/>
  <c r="H34" i="1" s="1"/>
  <c r="K7" i="1"/>
  <c r="G35" i="1" s="1"/>
  <c r="K8" i="1"/>
  <c r="H36" i="1" s="1"/>
  <c r="K9" i="1"/>
  <c r="G37" i="1" s="1"/>
  <c r="K10" i="1"/>
  <c r="H38" i="1" s="1"/>
  <c r="H30" i="1"/>
</calcChain>
</file>

<file path=xl/sharedStrings.xml><?xml version="1.0" encoding="utf-8"?>
<sst xmlns="http://schemas.openxmlformats.org/spreadsheetml/2006/main" count="20" uniqueCount="16">
  <si>
    <t>ลำดับ</t>
  </si>
  <si>
    <t>อำเภอ</t>
  </si>
  <si>
    <t>ร้อยละ</t>
  </si>
  <si>
    <t>เมือง</t>
  </si>
  <si>
    <t>ท่าแซะ</t>
  </si>
  <si>
    <t>ปะทิว</t>
  </si>
  <si>
    <t>สวี</t>
  </si>
  <si>
    <t>ทุ่งตะโก</t>
  </si>
  <si>
    <t>หลังสวน</t>
  </si>
  <si>
    <t>ละแม</t>
  </si>
  <si>
    <t>พะโต๊ะ</t>
  </si>
  <si>
    <t>metric</t>
  </si>
  <si>
    <t>ชาย</t>
  </si>
  <si>
    <t>หญิง</t>
  </si>
  <si>
    <t>รวม</t>
  </si>
  <si>
    <t>ตัวเลือก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</si>
</sst>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H SarabunPSK"/>
      <family val="2"/>
    </font>
    <font>
      <sz val="12"/>
      <color theme="1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List" dx="22" fmlaLink="$R$1" fmlaRange="$P$2:$P$4" noThreeD="1" sel="1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em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gif"/><Relationship Id="rId16" Type="http://schemas.openxmlformats.org/officeDocument/2006/relationships/image" Target="../media/image16.em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emf"/><Relationship Id="rId5" Type="http://schemas.openxmlformats.org/officeDocument/2006/relationships/image" Target="../media/image5.gi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gi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561975</xdr:colOff>
          <xdr:row>5</xdr:row>
          <xdr:rowOff>38100</xdr:rowOff>
        </xdr:from>
        <xdr:to>
          <xdr:col>16</xdr:col>
          <xdr:colOff>76200</xdr:colOff>
          <xdr:row>7</xdr:row>
          <xdr:rowOff>66675</xdr:rowOff>
        </xdr:to>
        <xdr:sp macro="" textlink="">
          <xdr:nvSpPr>
            <xdr:cNvPr id="1025" name="List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219075</xdr:colOff>
      <xdr:row>1</xdr:row>
      <xdr:rowOff>47625</xdr:rowOff>
    </xdr:from>
    <xdr:to>
      <xdr:col>6</xdr:col>
      <xdr:colOff>219074</xdr:colOff>
      <xdr:row>26</xdr:row>
      <xdr:rowOff>57150</xdr:rowOff>
    </xdr:to>
    <xdr:grpSp>
      <xdr:nvGrpSpPr>
        <xdr:cNvPr id="12" name="กลุ่ม 27">
          <a:extLst>
            <a:ext uri="{FF2B5EF4-FFF2-40B4-BE49-F238E27FC236}">
              <a16:creationId xmlns:a16="http://schemas.microsoft.com/office/drawing/2014/main" id="{EE3B2C14-6ABA-4655-9FF4-B14AA4010D27}"/>
            </a:ext>
          </a:extLst>
        </xdr:cNvPr>
        <xdr:cNvGrpSpPr/>
      </xdr:nvGrpSpPr>
      <xdr:grpSpPr>
        <a:xfrm>
          <a:off x="219075" y="247650"/>
          <a:ext cx="3657599" cy="4981575"/>
          <a:chOff x="2344359" y="1428736"/>
          <a:chExt cx="3008689" cy="4675574"/>
        </a:xfrm>
      </xdr:grpSpPr>
      <xdr:pic>
        <xdr:nvPicPr>
          <xdr:cNvPr id="13" name="thasae" descr="ท่าแซะเขียว.gif">
            <a:extLst>
              <a:ext uri="{FF2B5EF4-FFF2-40B4-BE49-F238E27FC236}">
                <a16:creationId xmlns:a16="http://schemas.microsoft.com/office/drawing/2014/main" id="{28FA4008-315E-47EF-93C7-F12C8FFACF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286116" y="1428736"/>
            <a:ext cx="1257300" cy="1628775"/>
          </a:xfrm>
          <a:prstGeom prst="rect">
            <a:avLst/>
          </a:prstGeom>
        </xdr:spPr>
      </xdr:pic>
      <xdr:pic>
        <xdr:nvPicPr>
          <xdr:cNvPr id="14" name="pathiw" descr="ปะทิวเขียว.gif">
            <a:extLst>
              <a:ext uri="{FF2B5EF4-FFF2-40B4-BE49-F238E27FC236}">
                <a16:creationId xmlns:a16="http://schemas.microsoft.com/office/drawing/2014/main" id="{79474389-D4EA-4C6B-9FD5-C4399A3EBF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286248" y="1571612"/>
            <a:ext cx="1066800" cy="1457325"/>
          </a:xfrm>
          <a:prstGeom prst="rect">
            <a:avLst/>
          </a:prstGeom>
        </xdr:spPr>
      </xdr:pic>
      <xdr:pic>
        <xdr:nvPicPr>
          <xdr:cNvPr id="24" name="muang" descr="เมืองเขียว.gif">
            <a:extLst>
              <a:ext uri="{FF2B5EF4-FFF2-40B4-BE49-F238E27FC236}">
                <a16:creationId xmlns:a16="http://schemas.microsoft.com/office/drawing/2014/main" id="{A4E00740-4DE2-4444-9B4F-57D06C74F4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214678" y="2928934"/>
            <a:ext cx="1314450" cy="885825"/>
          </a:xfrm>
          <a:prstGeom prst="rect">
            <a:avLst/>
          </a:prstGeom>
        </xdr:spPr>
      </xdr:pic>
      <xdr:pic>
        <xdr:nvPicPr>
          <xdr:cNvPr id="25" name="sawee" descr="สวีเขียว.gif">
            <a:extLst>
              <a:ext uri="{FF2B5EF4-FFF2-40B4-BE49-F238E27FC236}">
                <a16:creationId xmlns:a16="http://schemas.microsoft.com/office/drawing/2014/main" id="{98404AC3-89C5-462F-A918-8919258FA0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039698" y="3417035"/>
            <a:ext cx="1304925" cy="1323975"/>
          </a:xfrm>
          <a:prstGeom prst="rect">
            <a:avLst/>
          </a:prstGeom>
        </xdr:spPr>
      </xdr:pic>
      <xdr:pic>
        <xdr:nvPicPr>
          <xdr:cNvPr id="26" name="thungtago" descr="ทุ่งตะโกเขียว.gif">
            <a:extLst>
              <a:ext uri="{FF2B5EF4-FFF2-40B4-BE49-F238E27FC236}">
                <a16:creationId xmlns:a16="http://schemas.microsoft.com/office/drawing/2014/main" id="{5DEA98F8-F974-4200-B9B8-F5D8A3FFA7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299179" y="4240944"/>
            <a:ext cx="857250" cy="628650"/>
          </a:xfrm>
          <a:prstGeom prst="rect">
            <a:avLst/>
          </a:prstGeom>
        </xdr:spPr>
      </xdr:pic>
      <xdr:pic>
        <xdr:nvPicPr>
          <xdr:cNvPr id="27" name="langsuan" descr="หลังสวนเขียว.gif">
            <a:extLst>
              <a:ext uri="{FF2B5EF4-FFF2-40B4-BE49-F238E27FC236}">
                <a16:creationId xmlns:a16="http://schemas.microsoft.com/office/drawing/2014/main" id="{CEF3D865-59EE-47F3-B427-72E59808A1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3239722" y="4624260"/>
            <a:ext cx="962025" cy="828675"/>
          </a:xfrm>
          <a:prstGeom prst="rect">
            <a:avLst/>
          </a:prstGeom>
        </xdr:spPr>
      </xdr:pic>
      <xdr:pic>
        <xdr:nvPicPr>
          <xdr:cNvPr id="28" name="patho" descr="พะโต๊ะเขียว.gif">
            <a:extLst>
              <a:ext uri="{FF2B5EF4-FFF2-40B4-BE49-F238E27FC236}">
                <a16:creationId xmlns:a16="http://schemas.microsoft.com/office/drawing/2014/main" id="{4F665E3E-9F2C-4BDD-B928-E9A58AE0D0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344359" y="4799385"/>
            <a:ext cx="1152525" cy="1304925"/>
          </a:xfrm>
          <a:prstGeom prst="rect">
            <a:avLst/>
          </a:prstGeom>
        </xdr:spPr>
      </xdr:pic>
      <xdr:pic>
        <xdr:nvPicPr>
          <xdr:cNvPr id="29" name="lamae" descr="ละแมเขียว.gif">
            <a:extLst>
              <a:ext uri="{FF2B5EF4-FFF2-40B4-BE49-F238E27FC236}">
                <a16:creationId xmlns:a16="http://schemas.microsoft.com/office/drawing/2014/main" id="{4AAA8126-DEC3-4129-9983-D3DEBD809F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185945" y="5352224"/>
            <a:ext cx="923925" cy="657225"/>
          </a:xfrm>
          <a:prstGeom prst="rect">
            <a:avLst/>
          </a:prstGeom>
        </xdr:spPr>
      </xdr:pic>
      <xdr:sp macro="" textlink="">
        <xdr:nvSpPr>
          <xdr:cNvPr id="30" name="TextBox 19">
            <a:extLst>
              <a:ext uri="{FF2B5EF4-FFF2-40B4-BE49-F238E27FC236}">
                <a16:creationId xmlns:a16="http://schemas.microsoft.com/office/drawing/2014/main" id="{9810A33D-F954-4C7E-9B0F-E9218F37E500}"/>
              </a:ext>
            </a:extLst>
          </xdr:cNvPr>
          <xdr:cNvSpPr txBox="1"/>
        </xdr:nvSpPr>
        <xdr:spPr>
          <a:xfrm>
            <a:off x="4500562" y="1965072"/>
            <a:ext cx="595035" cy="36650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14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ปะทิว</a:t>
            </a:r>
          </a:p>
        </xdr:txBody>
      </xdr:sp>
      <xdr:sp macro="" textlink="">
        <xdr:nvSpPr>
          <xdr:cNvPr id="31" name="TextBox 20">
            <a:extLst>
              <a:ext uri="{FF2B5EF4-FFF2-40B4-BE49-F238E27FC236}">
                <a16:creationId xmlns:a16="http://schemas.microsoft.com/office/drawing/2014/main" id="{D74271C2-88B7-49F8-A928-5F8EC68D45DC}"/>
              </a:ext>
            </a:extLst>
          </xdr:cNvPr>
          <xdr:cNvSpPr txBox="1"/>
        </xdr:nvSpPr>
        <xdr:spPr>
          <a:xfrm>
            <a:off x="3725409" y="1986402"/>
            <a:ext cx="681597" cy="36650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14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ท่าแซะ</a:t>
            </a:r>
          </a:p>
        </xdr:txBody>
      </xdr:sp>
      <xdr:sp macro="" textlink="">
        <xdr:nvSpPr>
          <xdr:cNvPr id="32" name="TextBox 21">
            <a:extLst>
              <a:ext uri="{FF2B5EF4-FFF2-40B4-BE49-F238E27FC236}">
                <a16:creationId xmlns:a16="http://schemas.microsoft.com/office/drawing/2014/main" id="{92CB5D04-223D-44E6-95A2-78BA1AEDE997}"/>
              </a:ext>
            </a:extLst>
          </xdr:cNvPr>
          <xdr:cNvSpPr txBox="1"/>
        </xdr:nvSpPr>
        <xdr:spPr>
          <a:xfrm>
            <a:off x="3554507" y="3161652"/>
            <a:ext cx="527709" cy="36650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14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เมือง</a:t>
            </a:r>
          </a:p>
        </xdr:txBody>
      </xdr:sp>
      <xdr:sp macro="" textlink="">
        <xdr:nvSpPr>
          <xdr:cNvPr id="33" name="TextBox 22">
            <a:extLst>
              <a:ext uri="{FF2B5EF4-FFF2-40B4-BE49-F238E27FC236}">
                <a16:creationId xmlns:a16="http://schemas.microsoft.com/office/drawing/2014/main" id="{FE6CBCB0-6174-403B-A541-CBDD273B8C17}"/>
              </a:ext>
            </a:extLst>
          </xdr:cNvPr>
          <xdr:cNvSpPr txBox="1"/>
        </xdr:nvSpPr>
        <xdr:spPr>
          <a:xfrm>
            <a:off x="3364467" y="3842185"/>
            <a:ext cx="385042" cy="36650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14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สวี</a:t>
            </a:r>
          </a:p>
        </xdr:txBody>
      </xdr:sp>
      <xdr:sp macro="" textlink="">
        <xdr:nvSpPr>
          <xdr:cNvPr id="34" name="TextBox 23">
            <a:extLst>
              <a:ext uri="{FF2B5EF4-FFF2-40B4-BE49-F238E27FC236}">
                <a16:creationId xmlns:a16="http://schemas.microsoft.com/office/drawing/2014/main" id="{62D1B66A-8C75-4C3C-A330-73731DA9539F}"/>
              </a:ext>
            </a:extLst>
          </xdr:cNvPr>
          <xdr:cNvSpPr txBox="1"/>
        </xdr:nvSpPr>
        <xdr:spPr>
          <a:xfrm>
            <a:off x="3324570" y="4452919"/>
            <a:ext cx="555475" cy="27707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14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ทุ่งตะโก</a:t>
            </a:r>
          </a:p>
        </xdr:txBody>
      </xdr:sp>
      <xdr:sp macro="" textlink="">
        <xdr:nvSpPr>
          <xdr:cNvPr id="35" name="TextBox 24">
            <a:extLst>
              <a:ext uri="{FF2B5EF4-FFF2-40B4-BE49-F238E27FC236}">
                <a16:creationId xmlns:a16="http://schemas.microsoft.com/office/drawing/2014/main" id="{F59AACBD-1B17-4A4B-8DF1-E1A112FE860D}"/>
              </a:ext>
            </a:extLst>
          </xdr:cNvPr>
          <xdr:cNvSpPr txBox="1"/>
        </xdr:nvSpPr>
        <xdr:spPr>
          <a:xfrm>
            <a:off x="2753788" y="5018515"/>
            <a:ext cx="649537" cy="36650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14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พะโต๊ะ</a:t>
            </a:r>
          </a:p>
        </xdr:txBody>
      </xdr:sp>
      <xdr:sp macro="" textlink="">
        <xdr:nvSpPr>
          <xdr:cNvPr id="36" name="TextBox 25">
            <a:extLst>
              <a:ext uri="{FF2B5EF4-FFF2-40B4-BE49-F238E27FC236}">
                <a16:creationId xmlns:a16="http://schemas.microsoft.com/office/drawing/2014/main" id="{32DD8AF1-81AC-4D8D-A9B8-8ECA93F72AFA}"/>
              </a:ext>
            </a:extLst>
          </xdr:cNvPr>
          <xdr:cNvSpPr txBox="1"/>
        </xdr:nvSpPr>
        <xdr:spPr>
          <a:xfrm>
            <a:off x="3545068" y="4755133"/>
            <a:ext cx="562195" cy="27707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14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uLnTx/>
                <a:uFillTx/>
                <a:latin typeface="TH SarabunPSK" pitchFamily="34" charset="-34"/>
                <a:cs typeface="TH SarabunPSK" pitchFamily="34" charset="-34"/>
              </a:rPr>
              <a:t>หลังสวน</a:t>
            </a:r>
          </a:p>
        </xdr:txBody>
      </xdr:sp>
      <xdr:sp macro="" textlink="">
        <xdr:nvSpPr>
          <xdr:cNvPr id="37" name="TextBox 26">
            <a:extLst>
              <a:ext uri="{FF2B5EF4-FFF2-40B4-BE49-F238E27FC236}">
                <a16:creationId xmlns:a16="http://schemas.microsoft.com/office/drawing/2014/main" id="{16BE6D7B-5CD2-48A3-83C7-8AB59FD88032}"/>
              </a:ext>
            </a:extLst>
          </xdr:cNvPr>
          <xdr:cNvSpPr txBox="1"/>
        </xdr:nvSpPr>
        <xdr:spPr>
          <a:xfrm>
            <a:off x="3286623" y="5438851"/>
            <a:ext cx="582211" cy="36650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14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ละแม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102393</xdr:colOff>
          <xdr:row>5</xdr:row>
          <xdr:rowOff>142875</xdr:rowOff>
        </xdr:from>
        <xdr:to>
          <xdr:col>3</xdr:col>
          <xdr:colOff>542924</xdr:colOff>
          <xdr:row>7</xdr:row>
          <xdr:rowOff>114300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$G$31" spid="_x0000_s2157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931193" y="1095375"/>
              <a:ext cx="440531" cy="352425"/>
            </a:xfrm>
            <a:prstGeom prst="diamond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388143</xdr:colOff>
          <xdr:row>5</xdr:row>
          <xdr:rowOff>123825</xdr:rowOff>
        </xdr:from>
        <xdr:to>
          <xdr:col>5</xdr:col>
          <xdr:colOff>219074</xdr:colOff>
          <xdr:row>7</xdr:row>
          <xdr:rowOff>95250</xdr:rowOff>
        </xdr:to>
        <xdr:pic>
          <xdr:nvPicPr>
            <xdr:cNvPr id="17" name="Picture 16"/>
            <xdr:cNvPicPr>
              <a:picLocks noChangeAspect="1" noChangeArrowheads="1"/>
              <a:extLst>
                <a:ext uri="{84589F7E-364E-4C9E-8A38-B11213B215E9}">
                  <a14:cameraTool cellRange="$H$32" spid="_x0000_s2158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2826543" y="1076325"/>
              <a:ext cx="440531" cy="352425"/>
            </a:xfrm>
            <a:prstGeom prst="diamond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283368</xdr:colOff>
          <xdr:row>10</xdr:row>
          <xdr:rowOff>123825</xdr:rowOff>
        </xdr:from>
        <xdr:to>
          <xdr:col>4</xdr:col>
          <xdr:colOff>114299</xdr:colOff>
          <xdr:row>12</xdr:row>
          <xdr:rowOff>76200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$H$30" spid="_x0000_s2159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2112168" y="2095500"/>
              <a:ext cx="440531" cy="352425"/>
            </a:xfrm>
            <a:prstGeom prst="diamond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550068</xdr:colOff>
          <xdr:row>20</xdr:row>
          <xdr:rowOff>66675</xdr:rowOff>
        </xdr:from>
        <xdr:to>
          <xdr:col>3</xdr:col>
          <xdr:colOff>380999</xdr:colOff>
          <xdr:row>22</xdr:row>
          <xdr:rowOff>19050</xdr:rowOff>
        </xdr:to>
        <xdr:pic>
          <xdr:nvPicPr>
            <xdr:cNvPr id="18" name="Picture 17"/>
            <xdr:cNvPicPr>
              <a:picLocks noChangeAspect="1" noChangeArrowheads="1"/>
              <a:extLst>
                <a:ext uri="{84589F7E-364E-4C9E-8A38-B11213B215E9}">
                  <a14:cameraTool cellRange="$G$33" spid="_x0000_s2160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769268" y="3876675"/>
              <a:ext cx="440531" cy="352425"/>
            </a:xfrm>
            <a:prstGeom prst="diamond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597693</xdr:colOff>
          <xdr:row>22</xdr:row>
          <xdr:rowOff>142875</xdr:rowOff>
        </xdr:from>
        <xdr:to>
          <xdr:col>3</xdr:col>
          <xdr:colOff>428624</xdr:colOff>
          <xdr:row>24</xdr:row>
          <xdr:rowOff>95250</xdr:rowOff>
        </xdr:to>
        <xdr:pic>
          <xdr:nvPicPr>
            <xdr:cNvPr id="19" name="Picture 18"/>
            <xdr:cNvPicPr>
              <a:picLocks noChangeAspect="1" noChangeArrowheads="1"/>
              <a:extLst>
                <a:ext uri="{84589F7E-364E-4C9E-8A38-B11213B215E9}">
                  <a14:cameraTool cellRange="$H$34" spid="_x0000_s2161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816893" y="4514850"/>
              <a:ext cx="440531" cy="352425"/>
            </a:xfrm>
            <a:prstGeom prst="diamond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121443</xdr:colOff>
          <xdr:row>21</xdr:row>
          <xdr:rowOff>142875</xdr:rowOff>
        </xdr:from>
        <xdr:to>
          <xdr:col>1</xdr:col>
          <xdr:colOff>561974</xdr:colOff>
          <xdr:row>23</xdr:row>
          <xdr:rowOff>95250</xdr:rowOff>
        </xdr:to>
        <xdr:pic>
          <xdr:nvPicPr>
            <xdr:cNvPr id="20" name="Picture 19"/>
            <xdr:cNvPicPr>
              <a:picLocks noChangeAspect="1" noChangeArrowheads="1"/>
              <a:extLst>
                <a:ext uri="{84589F7E-364E-4C9E-8A38-B11213B215E9}">
                  <a14:cameraTool cellRange="$G$35" spid="_x0000_s2162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731043" y="4143375"/>
              <a:ext cx="440531" cy="352425"/>
            </a:xfrm>
            <a:prstGeom prst="diamond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550068</xdr:colOff>
          <xdr:row>14</xdr:row>
          <xdr:rowOff>28575</xdr:rowOff>
        </xdr:from>
        <xdr:to>
          <xdr:col>3</xdr:col>
          <xdr:colOff>380999</xdr:colOff>
          <xdr:row>15</xdr:row>
          <xdr:rowOff>180975</xdr:rowOff>
        </xdr:to>
        <xdr:pic>
          <xdr:nvPicPr>
            <xdr:cNvPr id="21" name="Picture 20"/>
            <xdr:cNvPicPr>
              <a:picLocks noChangeAspect="1" noChangeArrowheads="1"/>
              <a:extLst>
                <a:ext uri="{84589F7E-364E-4C9E-8A38-B11213B215E9}">
                  <a14:cameraTool cellRange="$H$36" spid="_x0000_s2163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1769268" y="2695575"/>
              <a:ext cx="440531" cy="352425"/>
            </a:xfrm>
            <a:prstGeom prst="diamond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35718</xdr:colOff>
          <xdr:row>16</xdr:row>
          <xdr:rowOff>190500</xdr:rowOff>
        </xdr:from>
        <xdr:to>
          <xdr:col>3</xdr:col>
          <xdr:colOff>476249</xdr:colOff>
          <xdr:row>18</xdr:row>
          <xdr:rowOff>142875</xdr:rowOff>
        </xdr:to>
        <xdr:pic>
          <xdr:nvPicPr>
            <xdr:cNvPr id="22" name="Picture 21"/>
            <xdr:cNvPicPr>
              <a:picLocks noChangeAspect="1" noChangeArrowheads="1"/>
              <a:extLst>
                <a:ext uri="{84589F7E-364E-4C9E-8A38-B11213B215E9}">
                  <a14:cameraTool cellRange="$G$37" spid="_x0000_s2164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1864518" y="3362325"/>
              <a:ext cx="440531" cy="352425"/>
            </a:xfrm>
            <a:prstGeom prst="diamond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297657</xdr:colOff>
          <xdr:row>13</xdr:row>
          <xdr:rowOff>41909</xdr:rowOff>
        </xdr:from>
        <xdr:to>
          <xdr:col>11</xdr:col>
          <xdr:colOff>266700</xdr:colOff>
          <xdr:row>15</xdr:row>
          <xdr:rowOff>142874</xdr:rowOff>
        </xdr:to>
        <xdr:pic>
          <xdr:nvPicPr>
            <xdr:cNvPr id="23" name="Picture 22"/>
            <xdr:cNvPicPr>
              <a:picLocks noChangeAspect="1" noChangeArrowheads="1"/>
              <a:extLst>
                <a:ext uri="{84589F7E-364E-4C9E-8A38-B11213B215E9}">
                  <a14:cameraTool cellRange="$H$38" spid="_x0000_s2165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3955257" y="1375409"/>
              <a:ext cx="626268" cy="501015"/>
            </a:xfrm>
            <a:prstGeom prst="diamond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R38"/>
  <sheetViews>
    <sheetView showGridLines="0" tabSelected="1" workbookViewId="0">
      <selection activeCell="K14" sqref="K14:L16"/>
    </sheetView>
  </sheetViews>
  <sheetFormatPr defaultRowHeight="15.75" x14ac:dyDescent="0.25"/>
  <cols>
    <col min="1" max="3" width="9.140625" style="3"/>
    <col min="4" max="5" width="9.140625" style="2"/>
    <col min="6" max="10" width="9.140625" style="3"/>
    <col min="11" max="11" width="9.85546875" style="3" bestFit="1" customWidth="1"/>
    <col min="12" max="16384" width="9.140625" style="3"/>
  </cols>
  <sheetData>
    <row r="1" spans="4:18" x14ac:dyDescent="0.25">
      <c r="I1" s="6" t="s">
        <v>0</v>
      </c>
      <c r="J1" s="6" t="s">
        <v>1</v>
      </c>
      <c r="K1" s="6" t="s">
        <v>11</v>
      </c>
      <c r="L1" s="6" t="s">
        <v>2</v>
      </c>
      <c r="M1" s="6" t="s">
        <v>12</v>
      </c>
      <c r="N1" s="6" t="s">
        <v>13</v>
      </c>
      <c r="O1" s="13" t="s">
        <v>15</v>
      </c>
      <c r="P1" s="13"/>
      <c r="Q1" s="13"/>
      <c r="R1" s="3">
        <v>1</v>
      </c>
    </row>
    <row r="2" spans="4:18" x14ac:dyDescent="0.25">
      <c r="I2" s="6">
        <v>1</v>
      </c>
      <c r="J2" s="7" t="s">
        <v>3</v>
      </c>
      <c r="K2" s="1">
        <f>IF($R$1=1,L2,IF($R$1=2,M2,IF($R$1=3,N2,"")))</f>
        <v>46.67</v>
      </c>
      <c r="L2" s="6">
        <v>46.67</v>
      </c>
      <c r="M2" s="6">
        <v>112.33</v>
      </c>
      <c r="N2" s="6">
        <v>111.65</v>
      </c>
      <c r="O2" s="6">
        <v>1</v>
      </c>
      <c r="P2" s="6" t="s">
        <v>2</v>
      </c>
      <c r="Q2" s="6">
        <v>1</v>
      </c>
    </row>
    <row r="3" spans="4:18" x14ac:dyDescent="0.25">
      <c r="I3" s="6">
        <v>2</v>
      </c>
      <c r="J3" s="7" t="s">
        <v>4</v>
      </c>
      <c r="K3" s="1">
        <f t="shared" ref="K3:K10" si="0">IF($R$1=1,L3,IF($R$1=2,M3,IF($R$1=3,N3,"")))</f>
        <v>48.93</v>
      </c>
      <c r="L3" s="6">
        <v>48.93</v>
      </c>
      <c r="M3" s="6">
        <v>108.71</v>
      </c>
      <c r="N3" s="6">
        <v>108.28</v>
      </c>
      <c r="O3" s="6">
        <v>2</v>
      </c>
      <c r="P3" s="6" t="s">
        <v>12</v>
      </c>
      <c r="Q3" s="6">
        <v>2</v>
      </c>
    </row>
    <row r="4" spans="4:18" x14ac:dyDescent="0.25">
      <c r="I4" s="6">
        <v>3</v>
      </c>
      <c r="J4" s="7" t="s">
        <v>5</v>
      </c>
      <c r="K4" s="1">
        <f t="shared" si="0"/>
        <v>48.98</v>
      </c>
      <c r="L4" s="6">
        <v>48.98</v>
      </c>
      <c r="M4" s="6">
        <v>111.22</v>
      </c>
      <c r="N4" s="6">
        <v>109.87</v>
      </c>
      <c r="O4" s="8">
        <v>3</v>
      </c>
      <c r="P4" s="6" t="s">
        <v>13</v>
      </c>
      <c r="Q4" s="6">
        <v>3</v>
      </c>
    </row>
    <row r="5" spans="4:18" ht="15" customHeight="1" x14ac:dyDescent="0.25">
      <c r="I5" s="6">
        <v>4</v>
      </c>
      <c r="J5" s="7" t="s">
        <v>8</v>
      </c>
      <c r="K5" s="1">
        <f t="shared" si="0"/>
        <v>52.87</v>
      </c>
      <c r="L5" s="6">
        <v>52.87</v>
      </c>
      <c r="M5" s="6">
        <v>112.27</v>
      </c>
      <c r="N5" s="6">
        <v>111.05</v>
      </c>
      <c r="O5" s="9"/>
      <c r="P5" s="10"/>
      <c r="Q5" s="11"/>
    </row>
    <row r="6" spans="4:18" ht="15" customHeight="1" x14ac:dyDescent="0.25">
      <c r="D6" s="3"/>
      <c r="I6" s="6">
        <v>5</v>
      </c>
      <c r="J6" s="7" t="s">
        <v>9</v>
      </c>
      <c r="K6" s="1">
        <f t="shared" si="0"/>
        <v>42.34</v>
      </c>
      <c r="L6" s="6">
        <v>42.34</v>
      </c>
      <c r="M6" s="6">
        <v>110.52</v>
      </c>
      <c r="N6" s="6">
        <v>108.58</v>
      </c>
      <c r="O6" s="9"/>
      <c r="P6" s="10"/>
      <c r="Q6" s="11"/>
    </row>
    <row r="7" spans="4:18" ht="15" customHeight="1" x14ac:dyDescent="0.25">
      <c r="I7" s="6">
        <v>6</v>
      </c>
      <c r="J7" s="7" t="s">
        <v>10</v>
      </c>
      <c r="K7" s="1">
        <f t="shared" si="0"/>
        <v>52.21</v>
      </c>
      <c r="L7" s="6">
        <v>52.21</v>
      </c>
      <c r="M7" s="6">
        <v>111.69</v>
      </c>
      <c r="N7" s="6">
        <v>111.06</v>
      </c>
      <c r="O7" s="9"/>
      <c r="P7" s="10"/>
      <c r="Q7" s="11"/>
    </row>
    <row r="8" spans="4:18" x14ac:dyDescent="0.25">
      <c r="I8" s="6">
        <v>7</v>
      </c>
      <c r="J8" s="7" t="s">
        <v>6</v>
      </c>
      <c r="K8" s="1">
        <f t="shared" si="0"/>
        <v>44.03</v>
      </c>
      <c r="L8" s="6">
        <v>44.03</v>
      </c>
      <c r="M8" s="6">
        <v>110.53</v>
      </c>
      <c r="N8" s="6">
        <v>110.11</v>
      </c>
      <c r="O8" s="9"/>
      <c r="P8" s="10"/>
      <c r="Q8" s="11"/>
    </row>
    <row r="9" spans="4:18" x14ac:dyDescent="0.25">
      <c r="I9" s="6">
        <v>8</v>
      </c>
      <c r="J9" s="7" t="s">
        <v>7</v>
      </c>
      <c r="K9" s="1">
        <f t="shared" si="0"/>
        <v>45.55</v>
      </c>
      <c r="L9" s="6">
        <v>45.55</v>
      </c>
      <c r="M9" s="6">
        <v>111.07</v>
      </c>
      <c r="N9" s="6">
        <v>109.85</v>
      </c>
      <c r="O9" s="9"/>
      <c r="P9" s="10"/>
      <c r="Q9" s="11"/>
    </row>
    <row r="10" spans="4:18" x14ac:dyDescent="0.25">
      <c r="I10" s="6">
        <v>9</v>
      </c>
      <c r="J10" s="6" t="s">
        <v>14</v>
      </c>
      <c r="K10" s="1">
        <f t="shared" si="0"/>
        <v>47.54</v>
      </c>
      <c r="L10" s="6">
        <v>47.54</v>
      </c>
      <c r="M10" s="6">
        <v>111.04</v>
      </c>
      <c r="N10" s="6">
        <v>110.05</v>
      </c>
      <c r="O10" s="9"/>
      <c r="P10" s="10"/>
      <c r="Q10" s="11"/>
    </row>
    <row r="11" spans="4:18" x14ac:dyDescent="0.25">
      <c r="I11" s="11"/>
      <c r="J11" s="11"/>
      <c r="K11" s="11"/>
      <c r="L11" s="11"/>
      <c r="M11" s="11"/>
      <c r="N11" s="11"/>
      <c r="O11" s="9"/>
      <c r="P11" s="10"/>
      <c r="Q11" s="11"/>
    </row>
    <row r="12" spans="4:18" x14ac:dyDescent="0.25">
      <c r="K12" s="14" t="s">
        <v>14</v>
      </c>
      <c r="L12" s="15"/>
      <c r="M12" s="11"/>
      <c r="N12" s="11"/>
      <c r="O12" s="9"/>
      <c r="P12" s="10"/>
      <c r="Q12" s="11"/>
    </row>
    <row r="13" spans="4:18" x14ac:dyDescent="0.25">
      <c r="K13" s="16"/>
      <c r="L13" s="17"/>
      <c r="M13" s="11"/>
      <c r="N13" s="11"/>
      <c r="O13" s="9"/>
      <c r="P13" s="10"/>
      <c r="Q13" s="11"/>
    </row>
    <row r="14" spans="4:18" x14ac:dyDescent="0.25">
      <c r="K14" s="13"/>
      <c r="L14" s="13"/>
      <c r="M14" s="11"/>
      <c r="N14" s="11"/>
      <c r="O14" s="9"/>
      <c r="P14" s="10"/>
      <c r="Q14" s="11"/>
    </row>
    <row r="15" spans="4:18" x14ac:dyDescent="0.25">
      <c r="K15" s="13"/>
      <c r="L15" s="13"/>
      <c r="M15" s="11"/>
      <c r="N15" s="11"/>
      <c r="O15" s="9"/>
      <c r="P15" s="10"/>
      <c r="Q15" s="11"/>
    </row>
    <row r="16" spans="4:18" x14ac:dyDescent="0.25">
      <c r="K16" s="13"/>
      <c r="L16" s="13"/>
      <c r="M16" s="11"/>
      <c r="N16" s="11"/>
      <c r="O16" s="9"/>
      <c r="P16" s="10"/>
      <c r="Q16" s="11"/>
    </row>
    <row r="17" spans="6:17" x14ac:dyDescent="0.25">
      <c r="I17" s="11"/>
      <c r="J17" s="11"/>
      <c r="K17" s="11"/>
      <c r="L17" s="11"/>
      <c r="M17" s="11"/>
      <c r="N17" s="11"/>
      <c r="O17" s="9"/>
      <c r="P17" s="10"/>
      <c r="Q17" s="11"/>
    </row>
    <row r="18" spans="6:17" x14ac:dyDescent="0.25">
      <c r="O18" s="2"/>
      <c r="P18" s="4"/>
    </row>
    <row r="19" spans="6:17" x14ac:dyDescent="0.25">
      <c r="O19" s="2"/>
      <c r="P19" s="4"/>
    </row>
    <row r="20" spans="6:17" x14ac:dyDescent="0.25">
      <c r="O20" s="2"/>
      <c r="P20" s="4"/>
    </row>
    <row r="21" spans="6:17" x14ac:dyDescent="0.25">
      <c r="O21" s="2"/>
      <c r="P21" s="4"/>
    </row>
    <row r="22" spans="6:17" x14ac:dyDescent="0.25">
      <c r="O22" s="2"/>
      <c r="P22" s="4"/>
    </row>
    <row r="30" spans="6:17" ht="38.25" customHeight="1" x14ac:dyDescent="0.25">
      <c r="F30" s="11">
        <v>1</v>
      </c>
      <c r="G30" s="12"/>
      <c r="H30" s="12">
        <f>K2</f>
        <v>46.67</v>
      </c>
      <c r="I30" s="5">
        <v>54</v>
      </c>
    </row>
    <row r="31" spans="6:17" ht="38.25" customHeight="1" x14ac:dyDescent="0.25">
      <c r="F31" s="11">
        <v>2</v>
      </c>
      <c r="G31" s="12">
        <f>K3</f>
        <v>48.93</v>
      </c>
      <c r="H31" s="12"/>
      <c r="I31" s="5">
        <v>54</v>
      </c>
    </row>
    <row r="32" spans="6:17" ht="38.25" customHeight="1" x14ac:dyDescent="0.25">
      <c r="F32" s="11">
        <v>3</v>
      </c>
      <c r="G32" s="12"/>
      <c r="H32" s="12">
        <f t="shared" ref="H32:H38" si="1">K4</f>
        <v>48.98</v>
      </c>
      <c r="I32" s="5">
        <v>54</v>
      </c>
    </row>
    <row r="33" spans="6:9" ht="38.25" customHeight="1" x14ac:dyDescent="0.25">
      <c r="F33" s="11">
        <v>4</v>
      </c>
      <c r="G33" s="12">
        <f>K5</f>
        <v>52.87</v>
      </c>
      <c r="H33" s="12"/>
      <c r="I33" s="5">
        <v>54</v>
      </c>
    </row>
    <row r="34" spans="6:9" ht="38.25" customHeight="1" x14ac:dyDescent="0.25">
      <c r="F34" s="11">
        <v>5</v>
      </c>
      <c r="G34" s="12"/>
      <c r="H34" s="12">
        <f t="shared" si="1"/>
        <v>42.34</v>
      </c>
      <c r="I34" s="5">
        <v>54</v>
      </c>
    </row>
    <row r="35" spans="6:9" ht="38.25" customHeight="1" x14ac:dyDescent="0.25">
      <c r="F35" s="11">
        <v>6</v>
      </c>
      <c r="G35" s="12">
        <f>K7</f>
        <v>52.21</v>
      </c>
      <c r="H35" s="12"/>
      <c r="I35" s="5">
        <v>54</v>
      </c>
    </row>
    <row r="36" spans="6:9" ht="38.25" customHeight="1" x14ac:dyDescent="0.25">
      <c r="F36" s="11">
        <v>7</v>
      </c>
      <c r="G36" s="12"/>
      <c r="H36" s="12">
        <f t="shared" si="1"/>
        <v>44.03</v>
      </c>
      <c r="I36" s="5">
        <v>54</v>
      </c>
    </row>
    <row r="37" spans="6:9" ht="38.25" customHeight="1" x14ac:dyDescent="0.25">
      <c r="F37" s="11">
        <v>8</v>
      </c>
      <c r="G37" s="12">
        <f>K9</f>
        <v>45.55</v>
      </c>
      <c r="H37" s="12"/>
      <c r="I37" s="5">
        <v>54</v>
      </c>
    </row>
    <row r="38" spans="6:9" ht="38.25" customHeight="1" x14ac:dyDescent="0.25">
      <c r="F38" s="11">
        <v>9</v>
      </c>
      <c r="G38" s="12"/>
      <c r="H38" s="12">
        <f t="shared" si="1"/>
        <v>47.54</v>
      </c>
      <c r="I38" s="5">
        <v>54</v>
      </c>
    </row>
  </sheetData>
  <mergeCells count="3">
    <mergeCell ref="O1:Q1"/>
    <mergeCell ref="K14:L16"/>
    <mergeCell ref="K12:L13"/>
  </mergeCells>
  <conditionalFormatting sqref="H30 G31 H32 G33 H34 G35 H36 H38 G37">
    <cfRule type="cellIs" dxfId="2" priority="1" operator="between">
      <formula>47.54</formula>
      <formula>53.99</formula>
    </cfRule>
    <cfRule type="cellIs" dxfId="1" priority="2" operator="lessThan">
      <formula>47.54</formula>
    </cfRule>
    <cfRule type="cellIs" dxfId="0" priority="3" operator="greaterThan">
      <formula>54</formula>
    </cfRule>
  </conditionalFormatting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List Box 1">
              <controlPr defaultSize="0" autoLine="0" autoPict="0">
                <anchor moveWithCells="1">
                  <from>
                    <xdr:col>14</xdr:col>
                    <xdr:colOff>561975</xdr:colOff>
                    <xdr:row>5</xdr:row>
                    <xdr:rowOff>38100</xdr:rowOff>
                  </from>
                  <to>
                    <xdr:col>16</xdr:col>
                    <xdr:colOff>76200</xdr:colOff>
                    <xdr:row>7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Mimi</dc:creator>
  <cp:lastModifiedBy>Mimi</cp:lastModifiedBy>
  <dcterms:created xsi:type="dcterms:W3CDTF">2018-08-17T04:16:16Z</dcterms:created>
  <dcterms:modified xsi:type="dcterms:W3CDTF">2018-08-27T03:31:53Z</dcterms:modified>
</cp:coreProperties>
</file>