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HDC\มูลค่ายา\"/>
    </mc:Choice>
  </mc:AlternateContent>
  <xr:revisionPtr revIDLastSave="0" documentId="13_ncr:1_{7B3E4B3F-3582-404C-87F0-DBBAEB366718}" xr6:coauthVersionLast="44" xr6:coauthVersionMax="44" xr10:uidLastSave="{00000000-0000-0000-0000-000000000000}"/>
  <bookViews>
    <workbookView xWindow="-120" yWindow="-120" windowWidth="29040" windowHeight="15840" xr2:uid="{97EDFC81-471F-43D3-8B4F-D8AB4EE0D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5" i="1" l="1"/>
  <c r="N45" i="1"/>
  <c r="O42" i="1"/>
  <c r="N42" i="1"/>
  <c r="O39" i="1"/>
  <c r="N39" i="1"/>
  <c r="Q36" i="1"/>
  <c r="P36" i="1"/>
  <c r="O36" i="1"/>
  <c r="N36" i="1"/>
  <c r="O29" i="1"/>
  <c r="N29" i="1"/>
  <c r="O26" i="1"/>
  <c r="N26" i="1"/>
  <c r="O23" i="1"/>
  <c r="N23" i="1"/>
  <c r="Q20" i="1"/>
  <c r="P20" i="1"/>
  <c r="O20" i="1"/>
  <c r="N20" i="1"/>
  <c r="O13" i="1"/>
  <c r="N13" i="1"/>
  <c r="O10" i="1"/>
  <c r="N10" i="1"/>
  <c r="O7" i="1"/>
  <c r="N7" i="1"/>
  <c r="Q4" i="1"/>
  <c r="P4" i="1"/>
  <c r="O4" i="1"/>
  <c r="N4" i="1"/>
  <c r="F45" i="1"/>
  <c r="E45" i="1"/>
  <c r="F42" i="1"/>
  <c r="E42" i="1"/>
  <c r="F39" i="1"/>
  <c r="E39" i="1"/>
  <c r="H36" i="1"/>
  <c r="G36" i="1"/>
  <c r="F36" i="1"/>
  <c r="E36" i="1"/>
  <c r="F29" i="1"/>
  <c r="E29" i="1"/>
  <c r="F26" i="1"/>
  <c r="E26" i="1"/>
  <c r="F23" i="1"/>
  <c r="E23" i="1"/>
  <c r="H20" i="1"/>
  <c r="G20" i="1"/>
  <c r="F20" i="1"/>
  <c r="E20" i="1"/>
  <c r="F13" i="1"/>
  <c r="E13" i="1"/>
  <c r="F10" i="1"/>
  <c r="E10" i="1"/>
  <c r="F7" i="1"/>
  <c r="E7" i="1"/>
  <c r="H4" i="1"/>
  <c r="G4" i="1"/>
  <c r="F4" i="1"/>
  <c r="E4" i="1"/>
</calcChain>
</file>

<file path=xl/sharedStrings.xml><?xml version="1.0" encoding="utf-8"?>
<sst xmlns="http://schemas.openxmlformats.org/spreadsheetml/2006/main" count="210" uniqueCount="37">
  <si>
    <t>เดือน</t>
  </si>
  <si>
    <t>ราคาทุน</t>
  </si>
  <si>
    <t>ราคาขาย</t>
  </si>
  <si>
    <t>ไตรมาส</t>
  </si>
  <si>
    <t>รวมทั้งหมด</t>
  </si>
  <si>
    <t>ทุน</t>
  </si>
  <si>
    <t>ขาย</t>
  </si>
  <si>
    <t>ตุลาคม</t>
  </si>
  <si>
    <t>2017-10</t>
  </si>
  <si>
    <t>พฤศจิกายน</t>
  </si>
  <si>
    <t>2017-11</t>
  </si>
  <si>
    <t>ธันวาคม</t>
  </si>
  <si>
    <t>2017-12</t>
  </si>
  <si>
    <t>มกราคม</t>
  </si>
  <si>
    <t>2018-01</t>
  </si>
  <si>
    <t>กุมภาพันธ์</t>
  </si>
  <si>
    <t>2018-02</t>
  </si>
  <si>
    <t>มีนาคม</t>
  </si>
  <si>
    <t>2018-03</t>
  </si>
  <si>
    <t>เมษายน</t>
  </si>
  <si>
    <t>2018-04</t>
  </si>
  <si>
    <t>พฤษภาคม</t>
  </si>
  <si>
    <t>2018-05</t>
  </si>
  <si>
    <t>มิถุนายน</t>
  </si>
  <si>
    <t>2018-06</t>
  </si>
  <si>
    <t>กรกฎาคม</t>
  </si>
  <si>
    <t>2018-07</t>
  </si>
  <si>
    <t>สิงหาคม</t>
  </si>
  <si>
    <t>2018-08</t>
  </si>
  <si>
    <t>กันยายน</t>
  </si>
  <si>
    <t>2018-09</t>
  </si>
  <si>
    <t>มูลค่ายาปฏิชีวนะใน รพ.ชุมพร ในโรค URI ปี 2561</t>
  </si>
  <si>
    <t>มูลค่ายาปฏิชีวนะใน รพช. ในโรค URI ปี 2561</t>
  </si>
  <si>
    <t>มูลค่ายาปฏิชีวนะใน รพ.สต. PCU เทศบาล ในโรค URI ปี 2561</t>
  </si>
  <si>
    <t>มูลค่ายาปฏิชีวนะใน รพ.ชุมพร ในโรค AD ปี 2561</t>
  </si>
  <si>
    <t>มูลค่ายาปฏิชีวนะใน รพช. ในโรค AD ปี 2561</t>
  </si>
  <si>
    <t>มูลค่ายาปฏิชีวนะใน รพ.สต. PCU เทศบาล ในโรค AD ปี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</si>
</sst>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  <font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8"/>
      <color rgb="FF0061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2">
    <xf numFmtId="0" fontId="0" fillId="0" borderId="0" xfId="0"/>
    <xf numFmtId="0" fontId="3" fillId="0" borderId="2" xfId="0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0" fontId="3" fillId="0" borderId="0" xfId="0" applyFont="1"/>
    <xf numFmtId="43" fontId="3" fillId="0" borderId="2" xfId="1" applyFont="1" applyBorder="1"/>
    <xf numFmtId="43" fontId="4" fillId="0" borderId="2" xfId="0" applyNumberFormat="1" applyFont="1" applyBorder="1" applyAlignment="1">
      <alignment horizontal="center" vertical="center"/>
    </xf>
    <xf numFmtId="43" fontId="4" fillId="3" borderId="2" xfId="3" applyNumberFormat="1" applyFont="1" applyBorder="1" applyAlignment="1">
      <alignment horizontal="center" vertical="center"/>
    </xf>
    <xf numFmtId="43" fontId="5" fillId="2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3" applyFont="1" applyBorder="1" applyAlignment="1">
      <alignment horizontal="center" vertical="center"/>
    </xf>
    <xf numFmtId="0" fontId="5" fillId="2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">
    <cellStyle name="Comma" xfId="1" builtinId="3"/>
    <cellStyle name="Good" xfId="2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2062-0606-42E1-A365-0854F9AA1E19}">
  <dimension ref="A1:Q47"/>
  <sheetViews>
    <sheetView tabSelected="1" workbookViewId="0">
      <selection activeCell="O13" sqref="O13:O15"/>
    </sheetView>
  </sheetViews>
  <sheetFormatPr defaultRowHeight="23.25" x14ac:dyDescent="0.5"/>
  <cols>
    <col min="1" max="1" width="8.875" style="3" bestFit="1" customWidth="1"/>
    <col min="2" max="2" width="6.75" style="3" bestFit="1" customWidth="1"/>
    <col min="3" max="4" width="11.625" style="3" bestFit="1" customWidth="1"/>
    <col min="5" max="8" width="11.125" style="3" bestFit="1" customWidth="1"/>
    <col min="9" max="16384" width="9" style="3"/>
  </cols>
  <sheetData>
    <row r="1" spans="1:17" ht="26.25" x14ac:dyDescent="0.5">
      <c r="A1" s="8" t="s">
        <v>31</v>
      </c>
      <c r="B1" s="8"/>
      <c r="C1" s="8"/>
      <c r="D1" s="8"/>
      <c r="E1" s="8"/>
      <c r="F1" s="8"/>
      <c r="G1" s="8"/>
      <c r="H1" s="8"/>
      <c r="J1" s="8" t="s">
        <v>34</v>
      </c>
      <c r="K1" s="8"/>
      <c r="L1" s="8"/>
      <c r="M1" s="8"/>
      <c r="N1" s="8"/>
      <c r="O1" s="8"/>
      <c r="P1" s="8"/>
      <c r="Q1" s="8"/>
    </row>
    <row r="2" spans="1:17" ht="26.25" x14ac:dyDescent="0.5">
      <c r="A2" s="8" t="s">
        <v>0</v>
      </c>
      <c r="B2" s="8" t="s">
        <v>0</v>
      </c>
      <c r="C2" s="8" t="s">
        <v>1</v>
      </c>
      <c r="D2" s="8" t="s">
        <v>2</v>
      </c>
      <c r="E2" s="8" t="s">
        <v>3</v>
      </c>
      <c r="F2" s="8"/>
      <c r="G2" s="8" t="s">
        <v>4</v>
      </c>
      <c r="H2" s="8"/>
      <c r="J2" s="8" t="s">
        <v>0</v>
      </c>
      <c r="K2" s="8" t="s">
        <v>0</v>
      </c>
      <c r="L2" s="8" t="s">
        <v>1</v>
      </c>
      <c r="M2" s="8" t="s">
        <v>2</v>
      </c>
      <c r="N2" s="8" t="s">
        <v>3</v>
      </c>
      <c r="O2" s="8"/>
      <c r="P2" s="8" t="s">
        <v>4</v>
      </c>
      <c r="Q2" s="8"/>
    </row>
    <row r="3" spans="1:17" ht="26.25" x14ac:dyDescent="0.5">
      <c r="A3" s="8"/>
      <c r="B3" s="8"/>
      <c r="C3" s="8"/>
      <c r="D3" s="8"/>
      <c r="E3" s="11" t="s">
        <v>5</v>
      </c>
      <c r="F3" s="11" t="s">
        <v>6</v>
      </c>
      <c r="G3" s="11" t="s">
        <v>5</v>
      </c>
      <c r="H3" s="11" t="s">
        <v>6</v>
      </c>
      <c r="J3" s="8"/>
      <c r="K3" s="8"/>
      <c r="L3" s="8"/>
      <c r="M3" s="8"/>
      <c r="N3" s="11" t="s">
        <v>5</v>
      </c>
      <c r="O3" s="11" t="s">
        <v>6</v>
      </c>
      <c r="P3" s="11" t="s">
        <v>5</v>
      </c>
      <c r="Q3" s="11" t="s">
        <v>6</v>
      </c>
    </row>
    <row r="4" spans="1:17" x14ac:dyDescent="0.5">
      <c r="A4" s="1" t="s">
        <v>7</v>
      </c>
      <c r="B4" s="1" t="s">
        <v>8</v>
      </c>
      <c r="C4" s="4">
        <v>374461</v>
      </c>
      <c r="D4" s="4">
        <v>468071</v>
      </c>
      <c r="E4" s="5">
        <f>SUM(C4:C6)</f>
        <v>399344</v>
      </c>
      <c r="F4" s="5">
        <f>SUM(D4:D6)</f>
        <v>499160</v>
      </c>
      <c r="G4" s="6">
        <f>SUM(C4:C15)</f>
        <v>447195</v>
      </c>
      <c r="H4" s="7">
        <f>SUM(D4:D15)</f>
        <v>558908.75</v>
      </c>
      <c r="J4" s="1" t="s">
        <v>7</v>
      </c>
      <c r="K4" s="1" t="s">
        <v>8</v>
      </c>
      <c r="L4" s="4">
        <v>0</v>
      </c>
      <c r="M4" s="4">
        <v>0</v>
      </c>
      <c r="N4" s="5">
        <f>SUM(L4:L6)</f>
        <v>0</v>
      </c>
      <c r="O4" s="5">
        <f>SUM(M4:M6)</f>
        <v>0</v>
      </c>
      <c r="P4" s="6">
        <f>SUM(L4:L15)</f>
        <v>0</v>
      </c>
      <c r="Q4" s="7">
        <f>SUM(M4:M15)</f>
        <v>0</v>
      </c>
    </row>
    <row r="5" spans="1:17" x14ac:dyDescent="0.5">
      <c r="A5" s="1" t="s">
        <v>9</v>
      </c>
      <c r="B5" s="1" t="s">
        <v>10</v>
      </c>
      <c r="C5" s="4">
        <v>15388</v>
      </c>
      <c r="D5" s="4">
        <v>19224.5</v>
      </c>
      <c r="E5" s="8"/>
      <c r="F5" s="8"/>
      <c r="G5" s="9"/>
      <c r="H5" s="10"/>
      <c r="J5" s="1" t="s">
        <v>9</v>
      </c>
      <c r="K5" s="1" t="s">
        <v>10</v>
      </c>
      <c r="L5" s="4">
        <v>0</v>
      </c>
      <c r="M5" s="4">
        <v>0</v>
      </c>
      <c r="N5" s="8"/>
      <c r="O5" s="8"/>
      <c r="P5" s="9"/>
      <c r="Q5" s="10"/>
    </row>
    <row r="6" spans="1:17" x14ac:dyDescent="0.5">
      <c r="A6" s="1" t="s">
        <v>11</v>
      </c>
      <c r="B6" s="1" t="s">
        <v>12</v>
      </c>
      <c r="C6" s="4">
        <v>9495</v>
      </c>
      <c r="D6" s="4">
        <v>11864.5</v>
      </c>
      <c r="E6" s="8"/>
      <c r="F6" s="8"/>
      <c r="G6" s="9"/>
      <c r="H6" s="10"/>
      <c r="J6" s="1" t="s">
        <v>11</v>
      </c>
      <c r="K6" s="1" t="s">
        <v>12</v>
      </c>
      <c r="L6" s="4">
        <v>0</v>
      </c>
      <c r="M6" s="4">
        <v>0</v>
      </c>
      <c r="N6" s="8"/>
      <c r="O6" s="8"/>
      <c r="P6" s="9"/>
      <c r="Q6" s="10"/>
    </row>
    <row r="7" spans="1:17" x14ac:dyDescent="0.5">
      <c r="A7" s="1" t="s">
        <v>13</v>
      </c>
      <c r="B7" s="1" t="s">
        <v>14</v>
      </c>
      <c r="C7" s="4">
        <v>4246</v>
      </c>
      <c r="D7" s="4">
        <v>5304</v>
      </c>
      <c r="E7" s="5">
        <f t="shared" ref="E7:F7" si="0">SUM(C7:C9)</f>
        <v>17172</v>
      </c>
      <c r="F7" s="5">
        <f t="shared" si="0"/>
        <v>21440.25</v>
      </c>
      <c r="G7" s="9"/>
      <c r="H7" s="10"/>
      <c r="J7" s="1" t="s">
        <v>13</v>
      </c>
      <c r="K7" s="1" t="s">
        <v>14</v>
      </c>
      <c r="L7" s="4">
        <v>0</v>
      </c>
      <c r="M7" s="4">
        <v>0</v>
      </c>
      <c r="N7" s="5">
        <f t="shared" ref="N7" si="1">SUM(L7:L9)</f>
        <v>0</v>
      </c>
      <c r="O7" s="5">
        <f t="shared" ref="O7" si="2">SUM(M7:M9)</f>
        <v>0</v>
      </c>
      <c r="P7" s="9"/>
      <c r="Q7" s="10"/>
    </row>
    <row r="8" spans="1:17" x14ac:dyDescent="0.5">
      <c r="A8" s="1" t="s">
        <v>15</v>
      </c>
      <c r="B8" s="1" t="s">
        <v>16</v>
      </c>
      <c r="C8" s="4">
        <v>7725</v>
      </c>
      <c r="D8" s="4">
        <v>9644.5</v>
      </c>
      <c r="E8" s="8"/>
      <c r="F8" s="8"/>
      <c r="G8" s="9"/>
      <c r="H8" s="10"/>
      <c r="J8" s="1" t="s">
        <v>15</v>
      </c>
      <c r="K8" s="1" t="s">
        <v>16</v>
      </c>
      <c r="L8" s="4">
        <v>0</v>
      </c>
      <c r="M8" s="4">
        <v>0</v>
      </c>
      <c r="N8" s="8"/>
      <c r="O8" s="8"/>
      <c r="P8" s="9"/>
      <c r="Q8" s="10"/>
    </row>
    <row r="9" spans="1:17" x14ac:dyDescent="0.5">
      <c r="A9" s="1" t="s">
        <v>17</v>
      </c>
      <c r="B9" s="1" t="s">
        <v>18</v>
      </c>
      <c r="C9" s="4">
        <v>5201</v>
      </c>
      <c r="D9" s="4">
        <v>6491.75</v>
      </c>
      <c r="E9" s="8"/>
      <c r="F9" s="8"/>
      <c r="G9" s="9"/>
      <c r="H9" s="10"/>
      <c r="J9" s="1" t="s">
        <v>17</v>
      </c>
      <c r="K9" s="1" t="s">
        <v>18</v>
      </c>
      <c r="L9" s="4">
        <v>0</v>
      </c>
      <c r="M9" s="4">
        <v>0</v>
      </c>
      <c r="N9" s="8"/>
      <c r="O9" s="8"/>
      <c r="P9" s="9"/>
      <c r="Q9" s="10"/>
    </row>
    <row r="10" spans="1:17" x14ac:dyDescent="0.5">
      <c r="A10" s="1" t="s">
        <v>19</v>
      </c>
      <c r="B10" s="1" t="s">
        <v>20</v>
      </c>
      <c r="C10" s="4">
        <v>1998</v>
      </c>
      <c r="D10" s="4">
        <v>2495</v>
      </c>
      <c r="E10" s="5">
        <f t="shared" ref="E10:F10" si="3">SUM(C10:C12)</f>
        <v>14227</v>
      </c>
      <c r="F10" s="5">
        <f t="shared" si="3"/>
        <v>17765.25</v>
      </c>
      <c r="G10" s="9"/>
      <c r="H10" s="10"/>
      <c r="J10" s="1" t="s">
        <v>19</v>
      </c>
      <c r="K10" s="1" t="s">
        <v>20</v>
      </c>
      <c r="L10" s="4">
        <v>0</v>
      </c>
      <c r="M10" s="4">
        <v>0</v>
      </c>
      <c r="N10" s="5">
        <f t="shared" ref="N10" si="4">SUM(L10:L12)</f>
        <v>0</v>
      </c>
      <c r="O10" s="5">
        <f t="shared" ref="O10" si="5">SUM(M10:M12)</f>
        <v>0</v>
      </c>
      <c r="P10" s="9"/>
      <c r="Q10" s="10"/>
    </row>
    <row r="11" spans="1:17" x14ac:dyDescent="0.5">
      <c r="A11" s="1" t="s">
        <v>21</v>
      </c>
      <c r="B11" s="1" t="s">
        <v>22</v>
      </c>
      <c r="C11" s="4">
        <v>9974</v>
      </c>
      <c r="D11" s="4">
        <v>12462.5</v>
      </c>
      <c r="E11" s="8"/>
      <c r="F11" s="8"/>
      <c r="G11" s="9"/>
      <c r="H11" s="10"/>
      <c r="J11" s="1" t="s">
        <v>21</v>
      </c>
      <c r="K11" s="1" t="s">
        <v>22</v>
      </c>
      <c r="L11" s="4">
        <v>0</v>
      </c>
      <c r="M11" s="4">
        <v>0</v>
      </c>
      <c r="N11" s="8"/>
      <c r="O11" s="8"/>
      <c r="P11" s="9"/>
      <c r="Q11" s="10"/>
    </row>
    <row r="12" spans="1:17" x14ac:dyDescent="0.5">
      <c r="A12" s="1" t="s">
        <v>23</v>
      </c>
      <c r="B12" s="1" t="s">
        <v>24</v>
      </c>
      <c r="C12" s="4">
        <v>2255</v>
      </c>
      <c r="D12" s="4">
        <v>2807.75</v>
      </c>
      <c r="E12" s="8"/>
      <c r="F12" s="8"/>
      <c r="G12" s="9"/>
      <c r="H12" s="10"/>
      <c r="J12" s="1" t="s">
        <v>23</v>
      </c>
      <c r="K12" s="1" t="s">
        <v>24</v>
      </c>
      <c r="L12" s="4">
        <v>0</v>
      </c>
      <c r="M12" s="4">
        <v>0</v>
      </c>
      <c r="N12" s="8"/>
      <c r="O12" s="8"/>
      <c r="P12" s="9"/>
      <c r="Q12" s="10"/>
    </row>
    <row r="13" spans="1:17" x14ac:dyDescent="0.5">
      <c r="A13" s="1" t="s">
        <v>25</v>
      </c>
      <c r="B13" s="1" t="s">
        <v>26</v>
      </c>
      <c r="C13" s="4">
        <v>3166</v>
      </c>
      <c r="D13" s="4">
        <v>3953</v>
      </c>
      <c r="E13" s="5">
        <f t="shared" ref="E13:F13" si="6">SUM(C13:C15)</f>
        <v>16452</v>
      </c>
      <c r="F13" s="5">
        <f t="shared" si="6"/>
        <v>20543.25</v>
      </c>
      <c r="G13" s="9"/>
      <c r="H13" s="10"/>
      <c r="J13" s="1" t="s">
        <v>25</v>
      </c>
      <c r="K13" s="1" t="s">
        <v>26</v>
      </c>
      <c r="L13" s="4">
        <v>0</v>
      </c>
      <c r="M13" s="4">
        <v>0</v>
      </c>
      <c r="N13" s="5">
        <f t="shared" ref="N13" si="7">SUM(L13:L15)</f>
        <v>0</v>
      </c>
      <c r="O13" s="5">
        <f t="shared" ref="O13" si="8">SUM(M13:M15)</f>
        <v>0</v>
      </c>
      <c r="P13" s="9"/>
      <c r="Q13" s="10"/>
    </row>
    <row r="14" spans="1:17" x14ac:dyDescent="0.5">
      <c r="A14" s="1" t="s">
        <v>27</v>
      </c>
      <c r="B14" s="1" t="s">
        <v>28</v>
      </c>
      <c r="C14" s="4">
        <v>9291</v>
      </c>
      <c r="D14" s="4">
        <v>11598.75</v>
      </c>
      <c r="E14" s="8"/>
      <c r="F14" s="8"/>
      <c r="G14" s="9"/>
      <c r="H14" s="10"/>
      <c r="J14" s="1" t="s">
        <v>27</v>
      </c>
      <c r="K14" s="1" t="s">
        <v>28</v>
      </c>
      <c r="L14" s="4">
        <v>0</v>
      </c>
      <c r="M14" s="4">
        <v>0</v>
      </c>
      <c r="N14" s="8"/>
      <c r="O14" s="8"/>
      <c r="P14" s="9"/>
      <c r="Q14" s="10"/>
    </row>
    <row r="15" spans="1:17" x14ac:dyDescent="0.5">
      <c r="A15" s="1" t="s">
        <v>29</v>
      </c>
      <c r="B15" s="1" t="s">
        <v>30</v>
      </c>
      <c r="C15" s="4">
        <v>3995</v>
      </c>
      <c r="D15" s="4">
        <v>4991.5</v>
      </c>
      <c r="E15" s="8"/>
      <c r="F15" s="8"/>
      <c r="G15" s="9"/>
      <c r="H15" s="10"/>
      <c r="J15" s="1" t="s">
        <v>29</v>
      </c>
      <c r="K15" s="1" t="s">
        <v>30</v>
      </c>
      <c r="L15" s="4">
        <v>0</v>
      </c>
      <c r="M15" s="4">
        <v>0</v>
      </c>
      <c r="N15" s="8"/>
      <c r="O15" s="8"/>
      <c r="P15" s="9"/>
      <c r="Q15" s="10"/>
    </row>
    <row r="17" spans="1:17" ht="26.25" x14ac:dyDescent="0.5">
      <c r="A17" s="8" t="s">
        <v>32</v>
      </c>
      <c r="B17" s="8"/>
      <c r="C17" s="8"/>
      <c r="D17" s="8"/>
      <c r="E17" s="8"/>
      <c r="F17" s="8"/>
      <c r="G17" s="8"/>
      <c r="H17" s="8"/>
      <c r="J17" s="8" t="s">
        <v>35</v>
      </c>
      <c r="K17" s="8"/>
      <c r="L17" s="8"/>
      <c r="M17" s="8"/>
      <c r="N17" s="8"/>
      <c r="O17" s="8"/>
      <c r="P17" s="8"/>
      <c r="Q17" s="8"/>
    </row>
    <row r="18" spans="1:17" ht="26.25" x14ac:dyDescent="0.5">
      <c r="A18" s="8" t="s">
        <v>0</v>
      </c>
      <c r="B18" s="8" t="s">
        <v>0</v>
      </c>
      <c r="C18" s="8" t="s">
        <v>1</v>
      </c>
      <c r="D18" s="8" t="s">
        <v>2</v>
      </c>
      <c r="E18" s="8" t="s">
        <v>3</v>
      </c>
      <c r="F18" s="8"/>
      <c r="G18" s="8" t="s">
        <v>4</v>
      </c>
      <c r="H18" s="8"/>
      <c r="J18" s="8" t="s">
        <v>0</v>
      </c>
      <c r="K18" s="8" t="s">
        <v>0</v>
      </c>
      <c r="L18" s="8" t="s">
        <v>1</v>
      </c>
      <c r="M18" s="8" t="s">
        <v>2</v>
      </c>
      <c r="N18" s="8" t="s">
        <v>3</v>
      </c>
      <c r="O18" s="8"/>
      <c r="P18" s="8" t="s">
        <v>4</v>
      </c>
      <c r="Q18" s="8"/>
    </row>
    <row r="19" spans="1:17" ht="26.25" x14ac:dyDescent="0.5">
      <c r="A19" s="8"/>
      <c r="B19" s="8"/>
      <c r="C19" s="8"/>
      <c r="D19" s="8"/>
      <c r="E19" s="11" t="s">
        <v>5</v>
      </c>
      <c r="F19" s="11" t="s">
        <v>6</v>
      </c>
      <c r="G19" s="11" t="s">
        <v>5</v>
      </c>
      <c r="H19" s="11" t="s">
        <v>6</v>
      </c>
      <c r="J19" s="8"/>
      <c r="K19" s="8"/>
      <c r="L19" s="8"/>
      <c r="M19" s="8"/>
      <c r="N19" s="11" t="s">
        <v>5</v>
      </c>
      <c r="O19" s="11" t="s">
        <v>6</v>
      </c>
      <c r="P19" s="11" t="s">
        <v>5</v>
      </c>
      <c r="Q19" s="11" t="s">
        <v>6</v>
      </c>
    </row>
    <row r="20" spans="1:17" x14ac:dyDescent="0.5">
      <c r="A20" s="1" t="s">
        <v>7</v>
      </c>
      <c r="B20" s="1" t="s">
        <v>8</v>
      </c>
      <c r="C20" s="4">
        <v>35817.360000000001</v>
      </c>
      <c r="D20" s="4">
        <v>93158</v>
      </c>
      <c r="E20" s="5">
        <f>SUM(C20:C22)</f>
        <v>65117.19</v>
      </c>
      <c r="F20" s="5">
        <f>SUM(D20:D22)</f>
        <v>164369</v>
      </c>
      <c r="G20" s="6">
        <f>SUM(C20:C31)</f>
        <v>131906.65</v>
      </c>
      <c r="H20" s="7">
        <f>SUM(D20:D31)</f>
        <v>336247</v>
      </c>
      <c r="J20" s="1" t="s">
        <v>7</v>
      </c>
      <c r="K20" s="1" t="s">
        <v>8</v>
      </c>
      <c r="L20" s="4">
        <v>0</v>
      </c>
      <c r="M20" s="4">
        <v>0</v>
      </c>
      <c r="N20" s="5">
        <f>SUM(L20:L22)</f>
        <v>0</v>
      </c>
      <c r="O20" s="5">
        <f>SUM(M20:M22)</f>
        <v>0</v>
      </c>
      <c r="P20" s="6">
        <f>SUM(L20:L31)</f>
        <v>0</v>
      </c>
      <c r="Q20" s="7">
        <f>SUM(M20:M31)</f>
        <v>0</v>
      </c>
    </row>
    <row r="21" spans="1:17" x14ac:dyDescent="0.5">
      <c r="A21" s="1" t="s">
        <v>9</v>
      </c>
      <c r="B21" s="1" t="s">
        <v>10</v>
      </c>
      <c r="C21" s="4">
        <v>13244.1</v>
      </c>
      <c r="D21" s="4">
        <v>30264</v>
      </c>
      <c r="E21" s="8"/>
      <c r="F21" s="8"/>
      <c r="G21" s="9"/>
      <c r="H21" s="10"/>
      <c r="J21" s="1" t="s">
        <v>9</v>
      </c>
      <c r="K21" s="1" t="s">
        <v>10</v>
      </c>
      <c r="L21" s="4">
        <v>0</v>
      </c>
      <c r="M21" s="4">
        <v>0</v>
      </c>
      <c r="N21" s="8"/>
      <c r="O21" s="8"/>
      <c r="P21" s="9"/>
      <c r="Q21" s="10"/>
    </row>
    <row r="22" spans="1:17" x14ac:dyDescent="0.5">
      <c r="A22" s="1" t="s">
        <v>11</v>
      </c>
      <c r="B22" s="1" t="s">
        <v>12</v>
      </c>
      <c r="C22" s="4">
        <v>16055.73</v>
      </c>
      <c r="D22" s="4">
        <v>40947</v>
      </c>
      <c r="E22" s="8"/>
      <c r="F22" s="8"/>
      <c r="G22" s="9"/>
      <c r="H22" s="10"/>
      <c r="J22" s="1" t="s">
        <v>11</v>
      </c>
      <c r="K22" s="1" t="s">
        <v>12</v>
      </c>
      <c r="L22" s="4">
        <v>0</v>
      </c>
      <c r="M22" s="4">
        <v>0</v>
      </c>
      <c r="N22" s="8"/>
      <c r="O22" s="8"/>
      <c r="P22" s="9"/>
      <c r="Q22" s="10"/>
    </row>
    <row r="23" spans="1:17" x14ac:dyDescent="0.5">
      <c r="A23" s="1" t="s">
        <v>13</v>
      </c>
      <c r="B23" s="1" t="s">
        <v>14</v>
      </c>
      <c r="C23" s="4">
        <v>10705.09</v>
      </c>
      <c r="D23" s="4">
        <v>24243</v>
      </c>
      <c r="E23" s="5">
        <f t="shared" ref="E23" si="9">SUM(C23:C25)</f>
        <v>28640.47</v>
      </c>
      <c r="F23" s="5">
        <f t="shared" ref="F23" si="10">SUM(D23:D25)</f>
        <v>68759</v>
      </c>
      <c r="G23" s="9"/>
      <c r="H23" s="10"/>
      <c r="J23" s="1" t="s">
        <v>13</v>
      </c>
      <c r="K23" s="1" t="s">
        <v>14</v>
      </c>
      <c r="L23" s="4">
        <v>0</v>
      </c>
      <c r="M23" s="4">
        <v>0</v>
      </c>
      <c r="N23" s="5">
        <f t="shared" ref="N23" si="11">SUM(L23:L25)</f>
        <v>0</v>
      </c>
      <c r="O23" s="5">
        <f t="shared" ref="O23" si="12">SUM(M23:M25)</f>
        <v>0</v>
      </c>
      <c r="P23" s="9"/>
      <c r="Q23" s="10"/>
    </row>
    <row r="24" spans="1:17" x14ac:dyDescent="0.5">
      <c r="A24" s="1" t="s">
        <v>15</v>
      </c>
      <c r="B24" s="1" t="s">
        <v>16</v>
      </c>
      <c r="C24" s="4">
        <v>6310.86</v>
      </c>
      <c r="D24" s="4">
        <v>11979</v>
      </c>
      <c r="E24" s="8"/>
      <c r="F24" s="8"/>
      <c r="G24" s="9"/>
      <c r="H24" s="10"/>
      <c r="J24" s="1" t="s">
        <v>15</v>
      </c>
      <c r="K24" s="1" t="s">
        <v>16</v>
      </c>
      <c r="L24" s="4">
        <v>0</v>
      </c>
      <c r="M24" s="4">
        <v>0</v>
      </c>
      <c r="N24" s="8"/>
      <c r="O24" s="8"/>
      <c r="P24" s="9"/>
      <c r="Q24" s="10"/>
    </row>
    <row r="25" spans="1:17" x14ac:dyDescent="0.5">
      <c r="A25" s="1" t="s">
        <v>17</v>
      </c>
      <c r="B25" s="1" t="s">
        <v>18</v>
      </c>
      <c r="C25" s="4">
        <v>11624.52</v>
      </c>
      <c r="D25" s="4">
        <v>32537</v>
      </c>
      <c r="E25" s="8"/>
      <c r="F25" s="8"/>
      <c r="G25" s="9"/>
      <c r="H25" s="10"/>
      <c r="J25" s="1" t="s">
        <v>17</v>
      </c>
      <c r="K25" s="1" t="s">
        <v>18</v>
      </c>
      <c r="L25" s="4">
        <v>0</v>
      </c>
      <c r="M25" s="4">
        <v>0</v>
      </c>
      <c r="N25" s="8"/>
      <c r="O25" s="8"/>
      <c r="P25" s="9"/>
      <c r="Q25" s="10"/>
    </row>
    <row r="26" spans="1:17" x14ac:dyDescent="0.5">
      <c r="A26" s="1" t="s">
        <v>19</v>
      </c>
      <c r="B26" s="1" t="s">
        <v>20</v>
      </c>
      <c r="C26" s="4">
        <v>9330.34</v>
      </c>
      <c r="D26" s="4">
        <v>21426</v>
      </c>
      <c r="E26" s="5">
        <f t="shared" ref="E26" si="13">SUM(C26:C28)</f>
        <v>14208.67</v>
      </c>
      <c r="F26" s="5">
        <f t="shared" ref="F26" si="14">SUM(D26:D28)</f>
        <v>34526</v>
      </c>
      <c r="G26" s="9"/>
      <c r="H26" s="10"/>
      <c r="J26" s="1" t="s">
        <v>19</v>
      </c>
      <c r="K26" s="1" t="s">
        <v>20</v>
      </c>
      <c r="L26" s="4">
        <v>0</v>
      </c>
      <c r="M26" s="4">
        <v>0</v>
      </c>
      <c r="N26" s="5">
        <f t="shared" ref="N26" si="15">SUM(L26:L28)</f>
        <v>0</v>
      </c>
      <c r="O26" s="5">
        <f t="shared" ref="O26" si="16">SUM(M26:M28)</f>
        <v>0</v>
      </c>
      <c r="P26" s="9"/>
      <c r="Q26" s="10"/>
    </row>
    <row r="27" spans="1:17" x14ac:dyDescent="0.5">
      <c r="A27" s="1" t="s">
        <v>21</v>
      </c>
      <c r="B27" s="1" t="s">
        <v>22</v>
      </c>
      <c r="C27" s="4">
        <v>686.5</v>
      </c>
      <c r="D27" s="4">
        <v>2698</v>
      </c>
      <c r="E27" s="8"/>
      <c r="F27" s="8"/>
      <c r="G27" s="9"/>
      <c r="H27" s="10"/>
      <c r="J27" s="1" t="s">
        <v>21</v>
      </c>
      <c r="K27" s="1" t="s">
        <v>22</v>
      </c>
      <c r="L27" s="4">
        <v>0</v>
      </c>
      <c r="M27" s="4">
        <v>0</v>
      </c>
      <c r="N27" s="8"/>
      <c r="O27" s="8"/>
      <c r="P27" s="9"/>
      <c r="Q27" s="10"/>
    </row>
    <row r="28" spans="1:17" x14ac:dyDescent="0.5">
      <c r="A28" s="1" t="s">
        <v>23</v>
      </c>
      <c r="B28" s="1" t="s">
        <v>24</v>
      </c>
      <c r="C28" s="4">
        <v>4191.83</v>
      </c>
      <c r="D28" s="4">
        <v>10402</v>
      </c>
      <c r="E28" s="8"/>
      <c r="F28" s="8"/>
      <c r="G28" s="9"/>
      <c r="H28" s="10"/>
      <c r="J28" s="1" t="s">
        <v>23</v>
      </c>
      <c r="K28" s="1" t="s">
        <v>24</v>
      </c>
      <c r="L28" s="4">
        <v>0</v>
      </c>
      <c r="M28" s="4">
        <v>0</v>
      </c>
      <c r="N28" s="8"/>
      <c r="O28" s="8"/>
      <c r="P28" s="9"/>
      <c r="Q28" s="10"/>
    </row>
    <row r="29" spans="1:17" x14ac:dyDescent="0.5">
      <c r="A29" s="1" t="s">
        <v>25</v>
      </c>
      <c r="B29" s="1" t="s">
        <v>26</v>
      </c>
      <c r="C29" s="4">
        <v>9734.69</v>
      </c>
      <c r="D29" s="4">
        <v>32102</v>
      </c>
      <c r="E29" s="5">
        <f t="shared" ref="E29" si="17">SUM(C29:C31)</f>
        <v>23940.32</v>
      </c>
      <c r="F29" s="5">
        <f t="shared" ref="F29" si="18">SUM(D29:D31)</f>
        <v>68593</v>
      </c>
      <c r="G29" s="9"/>
      <c r="H29" s="10"/>
      <c r="J29" s="1" t="s">
        <v>25</v>
      </c>
      <c r="K29" s="1" t="s">
        <v>26</v>
      </c>
      <c r="L29" s="4">
        <v>0</v>
      </c>
      <c r="M29" s="4">
        <v>0</v>
      </c>
      <c r="N29" s="5">
        <f t="shared" ref="N29" si="19">SUM(L29:L31)</f>
        <v>0</v>
      </c>
      <c r="O29" s="5">
        <f t="shared" ref="O29" si="20">SUM(M29:M31)</f>
        <v>0</v>
      </c>
      <c r="P29" s="9"/>
      <c r="Q29" s="10"/>
    </row>
    <row r="30" spans="1:17" x14ac:dyDescent="0.5">
      <c r="A30" s="1" t="s">
        <v>27</v>
      </c>
      <c r="B30" s="1" t="s">
        <v>28</v>
      </c>
      <c r="C30" s="4">
        <v>1342.2</v>
      </c>
      <c r="D30" s="4">
        <v>4322</v>
      </c>
      <c r="E30" s="8"/>
      <c r="F30" s="8"/>
      <c r="G30" s="9"/>
      <c r="H30" s="10"/>
      <c r="J30" s="1" t="s">
        <v>27</v>
      </c>
      <c r="K30" s="1" t="s">
        <v>28</v>
      </c>
      <c r="L30" s="4">
        <v>0</v>
      </c>
      <c r="M30" s="4">
        <v>0</v>
      </c>
      <c r="N30" s="8"/>
      <c r="O30" s="8"/>
      <c r="P30" s="9"/>
      <c r="Q30" s="10"/>
    </row>
    <row r="31" spans="1:17" x14ac:dyDescent="0.5">
      <c r="A31" s="1" t="s">
        <v>29</v>
      </c>
      <c r="B31" s="1" t="s">
        <v>30</v>
      </c>
      <c r="C31" s="4">
        <v>12863.43</v>
      </c>
      <c r="D31" s="4">
        <v>32169</v>
      </c>
      <c r="E31" s="8"/>
      <c r="F31" s="8"/>
      <c r="G31" s="9"/>
      <c r="H31" s="10"/>
      <c r="J31" s="1" t="s">
        <v>29</v>
      </c>
      <c r="K31" s="1" t="s">
        <v>30</v>
      </c>
      <c r="L31" s="4">
        <v>0</v>
      </c>
      <c r="M31" s="4">
        <v>0</v>
      </c>
      <c r="N31" s="8"/>
      <c r="O31" s="8"/>
      <c r="P31" s="9"/>
      <c r="Q31" s="10"/>
    </row>
    <row r="33" spans="1:17" ht="26.25" x14ac:dyDescent="0.5">
      <c r="A33" s="8" t="s">
        <v>33</v>
      </c>
      <c r="B33" s="8"/>
      <c r="C33" s="8"/>
      <c r="D33" s="8"/>
      <c r="E33" s="8"/>
      <c r="F33" s="8"/>
      <c r="G33" s="8"/>
      <c r="H33" s="8"/>
      <c r="J33" s="8" t="s">
        <v>36</v>
      </c>
      <c r="K33" s="8"/>
      <c r="L33" s="8"/>
      <c r="M33" s="8"/>
      <c r="N33" s="8"/>
      <c r="O33" s="8"/>
      <c r="P33" s="8"/>
      <c r="Q33" s="8"/>
    </row>
    <row r="34" spans="1:17" ht="26.25" x14ac:dyDescent="0.5">
      <c r="A34" s="8" t="s">
        <v>0</v>
      </c>
      <c r="B34" s="8" t="s">
        <v>0</v>
      </c>
      <c r="C34" s="8" t="s">
        <v>1</v>
      </c>
      <c r="D34" s="8" t="s">
        <v>2</v>
      </c>
      <c r="E34" s="8" t="s">
        <v>3</v>
      </c>
      <c r="F34" s="8"/>
      <c r="G34" s="8" t="s">
        <v>4</v>
      </c>
      <c r="H34" s="8"/>
      <c r="J34" s="8" t="s">
        <v>0</v>
      </c>
      <c r="K34" s="8" t="s">
        <v>0</v>
      </c>
      <c r="L34" s="8" t="s">
        <v>1</v>
      </c>
      <c r="M34" s="8" t="s">
        <v>2</v>
      </c>
      <c r="N34" s="8" t="s">
        <v>3</v>
      </c>
      <c r="O34" s="8"/>
      <c r="P34" s="8" t="s">
        <v>4</v>
      </c>
      <c r="Q34" s="8"/>
    </row>
    <row r="35" spans="1:17" ht="26.25" x14ac:dyDescent="0.5">
      <c r="A35" s="8"/>
      <c r="B35" s="8"/>
      <c r="C35" s="8"/>
      <c r="D35" s="8"/>
      <c r="E35" s="11" t="s">
        <v>5</v>
      </c>
      <c r="F35" s="11" t="s">
        <v>6</v>
      </c>
      <c r="G35" s="11" t="s">
        <v>5</v>
      </c>
      <c r="H35" s="11" t="s">
        <v>6</v>
      </c>
      <c r="J35" s="8"/>
      <c r="K35" s="8"/>
      <c r="L35" s="8"/>
      <c r="M35" s="8"/>
      <c r="N35" s="11" t="s">
        <v>5</v>
      </c>
      <c r="O35" s="11" t="s">
        <v>6</v>
      </c>
      <c r="P35" s="11" t="s">
        <v>5</v>
      </c>
      <c r="Q35" s="11" t="s">
        <v>6</v>
      </c>
    </row>
    <row r="36" spans="1:17" x14ac:dyDescent="0.5">
      <c r="A36" s="1" t="s">
        <v>7</v>
      </c>
      <c r="B36" s="1" t="s">
        <v>8</v>
      </c>
      <c r="C36" s="2">
        <v>4435.6099999999997</v>
      </c>
      <c r="D36" s="2">
        <v>6802.01</v>
      </c>
      <c r="E36" s="5">
        <f>SUM(C36:C38)</f>
        <v>24514.42</v>
      </c>
      <c r="F36" s="5">
        <f>SUM(D36:D38)</f>
        <v>30989.3</v>
      </c>
      <c r="G36" s="6">
        <f>SUM(C36:C47)</f>
        <v>71882.98000000001</v>
      </c>
      <c r="H36" s="7">
        <f>SUM(D36:D47)</f>
        <v>134998.57999999999</v>
      </c>
      <c r="J36" s="1" t="s">
        <v>7</v>
      </c>
      <c r="K36" s="1" t="s">
        <v>8</v>
      </c>
      <c r="L36" s="4">
        <v>0</v>
      </c>
      <c r="M36" s="4">
        <v>0</v>
      </c>
      <c r="N36" s="5">
        <f>SUM(L36:L38)</f>
        <v>0</v>
      </c>
      <c r="O36" s="5">
        <f>SUM(M36:M38)</f>
        <v>0</v>
      </c>
      <c r="P36" s="6">
        <f>SUM(L36:L47)</f>
        <v>0</v>
      </c>
      <c r="Q36" s="7">
        <f>SUM(M36:M47)</f>
        <v>0</v>
      </c>
    </row>
    <row r="37" spans="1:17" x14ac:dyDescent="0.5">
      <c r="A37" s="1" t="s">
        <v>9</v>
      </c>
      <c r="B37" s="1" t="s">
        <v>10</v>
      </c>
      <c r="C37" s="2">
        <v>11245.14</v>
      </c>
      <c r="D37" s="2">
        <v>10580.72</v>
      </c>
      <c r="E37" s="8"/>
      <c r="F37" s="8"/>
      <c r="G37" s="9"/>
      <c r="H37" s="10"/>
      <c r="J37" s="1" t="s">
        <v>9</v>
      </c>
      <c r="K37" s="1" t="s">
        <v>10</v>
      </c>
      <c r="L37" s="4">
        <v>0</v>
      </c>
      <c r="M37" s="4">
        <v>0</v>
      </c>
      <c r="N37" s="8"/>
      <c r="O37" s="8"/>
      <c r="P37" s="9"/>
      <c r="Q37" s="10"/>
    </row>
    <row r="38" spans="1:17" x14ac:dyDescent="0.5">
      <c r="A38" s="1" t="s">
        <v>11</v>
      </c>
      <c r="B38" s="1" t="s">
        <v>12</v>
      </c>
      <c r="C38" s="2">
        <v>8833.67</v>
      </c>
      <c r="D38" s="2">
        <v>13606.57</v>
      </c>
      <c r="E38" s="8"/>
      <c r="F38" s="8"/>
      <c r="G38" s="9"/>
      <c r="H38" s="10"/>
      <c r="J38" s="1" t="s">
        <v>11</v>
      </c>
      <c r="K38" s="1" t="s">
        <v>12</v>
      </c>
      <c r="L38" s="4">
        <v>0</v>
      </c>
      <c r="M38" s="4">
        <v>0</v>
      </c>
      <c r="N38" s="8"/>
      <c r="O38" s="8"/>
      <c r="P38" s="9"/>
      <c r="Q38" s="10"/>
    </row>
    <row r="39" spans="1:17" x14ac:dyDescent="0.5">
      <c r="A39" s="1" t="s">
        <v>13</v>
      </c>
      <c r="B39" s="1" t="s">
        <v>14</v>
      </c>
      <c r="C39" s="2">
        <v>5600.43</v>
      </c>
      <c r="D39" s="2">
        <v>10469.31</v>
      </c>
      <c r="E39" s="5">
        <f t="shared" ref="E39" si="21">SUM(C39:C41)</f>
        <v>13980.34</v>
      </c>
      <c r="F39" s="5">
        <f t="shared" ref="F39" si="22">SUM(D39:D41)</f>
        <v>24236.36</v>
      </c>
      <c r="G39" s="9"/>
      <c r="H39" s="10"/>
      <c r="J39" s="1" t="s">
        <v>13</v>
      </c>
      <c r="K39" s="1" t="s">
        <v>14</v>
      </c>
      <c r="L39" s="4">
        <v>0</v>
      </c>
      <c r="M39" s="4">
        <v>0</v>
      </c>
      <c r="N39" s="5">
        <f t="shared" ref="N39" si="23">SUM(L39:L41)</f>
        <v>0</v>
      </c>
      <c r="O39" s="5">
        <f t="shared" ref="O39" si="24">SUM(M39:M41)</f>
        <v>0</v>
      </c>
      <c r="P39" s="9"/>
      <c r="Q39" s="10"/>
    </row>
    <row r="40" spans="1:17" x14ac:dyDescent="0.5">
      <c r="A40" s="1" t="s">
        <v>15</v>
      </c>
      <c r="B40" s="1" t="s">
        <v>16</v>
      </c>
      <c r="C40" s="2">
        <v>5534.65</v>
      </c>
      <c r="D40" s="2">
        <v>9308.35</v>
      </c>
      <c r="E40" s="8"/>
      <c r="F40" s="8"/>
      <c r="G40" s="9"/>
      <c r="H40" s="10"/>
      <c r="J40" s="1" t="s">
        <v>15</v>
      </c>
      <c r="K40" s="1" t="s">
        <v>16</v>
      </c>
      <c r="L40" s="4">
        <v>0</v>
      </c>
      <c r="M40" s="4">
        <v>0</v>
      </c>
      <c r="N40" s="8"/>
      <c r="O40" s="8"/>
      <c r="P40" s="9"/>
      <c r="Q40" s="10"/>
    </row>
    <row r="41" spans="1:17" x14ac:dyDescent="0.5">
      <c r="A41" s="1" t="s">
        <v>17</v>
      </c>
      <c r="B41" s="1" t="s">
        <v>18</v>
      </c>
      <c r="C41" s="2">
        <v>2845.26</v>
      </c>
      <c r="D41" s="2">
        <v>4458.7</v>
      </c>
      <c r="E41" s="8"/>
      <c r="F41" s="8"/>
      <c r="G41" s="9"/>
      <c r="H41" s="10"/>
      <c r="J41" s="1" t="s">
        <v>17</v>
      </c>
      <c r="K41" s="1" t="s">
        <v>18</v>
      </c>
      <c r="L41" s="4">
        <v>0</v>
      </c>
      <c r="M41" s="4">
        <v>0</v>
      </c>
      <c r="N41" s="8"/>
      <c r="O41" s="8"/>
      <c r="P41" s="9"/>
      <c r="Q41" s="10"/>
    </row>
    <row r="42" spans="1:17" x14ac:dyDescent="0.5">
      <c r="A42" s="1" t="s">
        <v>19</v>
      </c>
      <c r="B42" s="1" t="s">
        <v>20</v>
      </c>
      <c r="C42" s="2">
        <v>3008.94</v>
      </c>
      <c r="D42" s="2">
        <v>4085.11</v>
      </c>
      <c r="E42" s="5">
        <f t="shared" ref="E42" si="25">SUM(C42:C44)</f>
        <v>4963.84</v>
      </c>
      <c r="F42" s="5">
        <f t="shared" ref="F42" si="26">SUM(D42:D44)</f>
        <v>8383.25</v>
      </c>
      <c r="G42" s="9"/>
      <c r="H42" s="10"/>
      <c r="J42" s="1" t="s">
        <v>19</v>
      </c>
      <c r="K42" s="1" t="s">
        <v>20</v>
      </c>
      <c r="L42" s="4">
        <v>0</v>
      </c>
      <c r="M42" s="4">
        <v>0</v>
      </c>
      <c r="N42" s="5">
        <f t="shared" ref="N42" si="27">SUM(L42:L44)</f>
        <v>0</v>
      </c>
      <c r="O42" s="5">
        <f t="shared" ref="O42" si="28">SUM(M42:M44)</f>
        <v>0</v>
      </c>
      <c r="P42" s="9"/>
      <c r="Q42" s="10"/>
    </row>
    <row r="43" spans="1:17" x14ac:dyDescent="0.5">
      <c r="A43" s="1" t="s">
        <v>21</v>
      </c>
      <c r="B43" s="1" t="s">
        <v>22</v>
      </c>
      <c r="C43" s="2">
        <v>723.01</v>
      </c>
      <c r="D43" s="2">
        <v>1236.93</v>
      </c>
      <c r="E43" s="8"/>
      <c r="F43" s="8"/>
      <c r="G43" s="9"/>
      <c r="H43" s="10"/>
      <c r="J43" s="1" t="s">
        <v>21</v>
      </c>
      <c r="K43" s="1" t="s">
        <v>22</v>
      </c>
      <c r="L43" s="4">
        <v>0</v>
      </c>
      <c r="M43" s="4">
        <v>0</v>
      </c>
      <c r="N43" s="8"/>
      <c r="O43" s="8"/>
      <c r="P43" s="9"/>
      <c r="Q43" s="10"/>
    </row>
    <row r="44" spans="1:17" x14ac:dyDescent="0.5">
      <c r="A44" s="1" t="s">
        <v>23</v>
      </c>
      <c r="B44" s="1" t="s">
        <v>24</v>
      </c>
      <c r="C44" s="2">
        <v>1231.8900000000001</v>
      </c>
      <c r="D44" s="2">
        <v>3061.21</v>
      </c>
      <c r="E44" s="8"/>
      <c r="F44" s="8"/>
      <c r="G44" s="9"/>
      <c r="H44" s="10"/>
      <c r="J44" s="1" t="s">
        <v>23</v>
      </c>
      <c r="K44" s="1" t="s">
        <v>24</v>
      </c>
      <c r="L44" s="4">
        <v>0</v>
      </c>
      <c r="M44" s="4">
        <v>0</v>
      </c>
      <c r="N44" s="8"/>
      <c r="O44" s="8"/>
      <c r="P44" s="9"/>
      <c r="Q44" s="10"/>
    </row>
    <row r="45" spans="1:17" x14ac:dyDescent="0.5">
      <c r="A45" s="1" t="s">
        <v>25</v>
      </c>
      <c r="B45" s="1" t="s">
        <v>26</v>
      </c>
      <c r="C45" s="2">
        <v>2382.9</v>
      </c>
      <c r="D45" s="2">
        <v>3931.08</v>
      </c>
      <c r="E45" s="5">
        <f t="shared" ref="E45" si="29">SUM(C45:C47)</f>
        <v>28424.38</v>
      </c>
      <c r="F45" s="5">
        <f t="shared" ref="F45" si="30">SUM(D45:D47)</f>
        <v>71389.67</v>
      </c>
      <c r="G45" s="9"/>
      <c r="H45" s="10"/>
      <c r="J45" s="1" t="s">
        <v>25</v>
      </c>
      <c r="K45" s="1" t="s">
        <v>26</v>
      </c>
      <c r="L45" s="4">
        <v>0</v>
      </c>
      <c r="M45" s="4">
        <v>0</v>
      </c>
      <c r="N45" s="5">
        <f t="shared" ref="N45" si="31">SUM(L45:L47)</f>
        <v>0</v>
      </c>
      <c r="O45" s="5">
        <f t="shared" ref="O45" si="32">SUM(M45:M47)</f>
        <v>0</v>
      </c>
      <c r="P45" s="9"/>
      <c r="Q45" s="10"/>
    </row>
    <row r="46" spans="1:17" x14ac:dyDescent="0.5">
      <c r="A46" s="1" t="s">
        <v>27</v>
      </c>
      <c r="B46" s="1" t="s">
        <v>28</v>
      </c>
      <c r="C46" s="2">
        <v>2740.69</v>
      </c>
      <c r="D46" s="2">
        <v>4597.22</v>
      </c>
      <c r="E46" s="8"/>
      <c r="F46" s="8"/>
      <c r="G46" s="9"/>
      <c r="H46" s="10"/>
      <c r="J46" s="1" t="s">
        <v>27</v>
      </c>
      <c r="K46" s="1" t="s">
        <v>28</v>
      </c>
      <c r="L46" s="4">
        <v>0</v>
      </c>
      <c r="M46" s="4">
        <v>0</v>
      </c>
      <c r="N46" s="8"/>
      <c r="O46" s="8"/>
      <c r="P46" s="9"/>
      <c r="Q46" s="10"/>
    </row>
    <row r="47" spans="1:17" x14ac:dyDescent="0.5">
      <c r="A47" s="1" t="s">
        <v>29</v>
      </c>
      <c r="B47" s="1" t="s">
        <v>30</v>
      </c>
      <c r="C47" s="2">
        <v>23300.79</v>
      </c>
      <c r="D47" s="2">
        <v>62861.37</v>
      </c>
      <c r="E47" s="8"/>
      <c r="F47" s="8"/>
      <c r="G47" s="9"/>
      <c r="H47" s="10"/>
      <c r="J47" s="1" t="s">
        <v>29</v>
      </c>
      <c r="K47" s="1" t="s">
        <v>30</v>
      </c>
      <c r="L47" s="4">
        <v>0</v>
      </c>
      <c r="M47" s="4">
        <v>0</v>
      </c>
      <c r="N47" s="8"/>
      <c r="O47" s="8"/>
      <c r="P47" s="9"/>
      <c r="Q47" s="10"/>
    </row>
  </sheetData>
  <mergeCells count="102">
    <mergeCell ref="N36:N38"/>
    <mergeCell ref="O36:O38"/>
    <mergeCell ref="P36:P47"/>
    <mergeCell ref="Q36:Q47"/>
    <mergeCell ref="N39:N41"/>
    <mergeCell ref="O39:O41"/>
    <mergeCell ref="N42:N44"/>
    <mergeCell ref="O42:O44"/>
    <mergeCell ref="N45:N47"/>
    <mergeCell ref="O45:O47"/>
    <mergeCell ref="J33:Q33"/>
    <mergeCell ref="J34:J35"/>
    <mergeCell ref="K34:K35"/>
    <mergeCell ref="L34:L35"/>
    <mergeCell ref="M34:M35"/>
    <mergeCell ref="N34:O34"/>
    <mergeCell ref="P34:Q34"/>
    <mergeCell ref="N20:N22"/>
    <mergeCell ref="O20:O22"/>
    <mergeCell ref="P20:P31"/>
    <mergeCell ref="Q20:Q31"/>
    <mergeCell ref="N23:N25"/>
    <mergeCell ref="O23:O25"/>
    <mergeCell ref="N26:N28"/>
    <mergeCell ref="O26:O28"/>
    <mergeCell ref="N29:N31"/>
    <mergeCell ref="O29:O31"/>
    <mergeCell ref="J17:Q17"/>
    <mergeCell ref="J18:J19"/>
    <mergeCell ref="K18:K19"/>
    <mergeCell ref="L18:L19"/>
    <mergeCell ref="M18:M19"/>
    <mergeCell ref="N18:O18"/>
    <mergeCell ref="P18:Q18"/>
    <mergeCell ref="N4:N6"/>
    <mergeCell ref="O4:O6"/>
    <mergeCell ref="P4:P15"/>
    <mergeCell ref="Q4:Q15"/>
    <mergeCell ref="N7:N9"/>
    <mergeCell ref="O7:O9"/>
    <mergeCell ref="N10:N12"/>
    <mergeCell ref="O10:O12"/>
    <mergeCell ref="N13:N15"/>
    <mergeCell ref="O13:O15"/>
    <mergeCell ref="J1:Q1"/>
    <mergeCell ref="J2:J3"/>
    <mergeCell ref="K2:K3"/>
    <mergeCell ref="L2:L3"/>
    <mergeCell ref="M2:M3"/>
    <mergeCell ref="N2:O2"/>
    <mergeCell ref="P2:Q2"/>
    <mergeCell ref="E36:E38"/>
    <mergeCell ref="F36:F38"/>
    <mergeCell ref="G36:G47"/>
    <mergeCell ref="H36:H47"/>
    <mergeCell ref="E39:E41"/>
    <mergeCell ref="F39:F41"/>
    <mergeCell ref="E42:E44"/>
    <mergeCell ref="F42:F44"/>
    <mergeCell ref="E45:E47"/>
    <mergeCell ref="F45:F47"/>
    <mergeCell ref="A33:H33"/>
    <mergeCell ref="A34:A35"/>
    <mergeCell ref="B34:B35"/>
    <mergeCell ref="C34:C35"/>
    <mergeCell ref="D34:D35"/>
    <mergeCell ref="E34:F34"/>
    <mergeCell ref="G34:H34"/>
    <mergeCell ref="E20:E22"/>
    <mergeCell ref="F20:F22"/>
    <mergeCell ref="G20:G31"/>
    <mergeCell ref="H20:H31"/>
    <mergeCell ref="E23:E25"/>
    <mergeCell ref="F23:F25"/>
    <mergeCell ref="E26:E28"/>
    <mergeCell ref="F26:F28"/>
    <mergeCell ref="E29:E31"/>
    <mergeCell ref="F29:F31"/>
    <mergeCell ref="A17:H17"/>
    <mergeCell ref="A18:A19"/>
    <mergeCell ref="B18:B19"/>
    <mergeCell ref="C18:C19"/>
    <mergeCell ref="D18:D19"/>
    <mergeCell ref="E18:F18"/>
    <mergeCell ref="G18:H18"/>
    <mergeCell ref="E4:E6"/>
    <mergeCell ref="F4:F6"/>
    <mergeCell ref="G4:G15"/>
    <mergeCell ref="H4:H15"/>
    <mergeCell ref="E7:E9"/>
    <mergeCell ref="F7:F9"/>
    <mergeCell ref="E10:E12"/>
    <mergeCell ref="F10:F12"/>
    <mergeCell ref="E13:E15"/>
    <mergeCell ref="F13:F15"/>
    <mergeCell ref="A1:H1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  <pageSetup paperSize="9" orientation="portrait" r:id="rId1"/>
  <ignoredErrors>
    <ignoredError sqref="E20:F20 E23:F23 E26:F26 E29:F29 E36:F36 E39:F39 E42:F42 E45:F45 E4:F4 E7:F7 E10:F10 E13:F13 N45:O45 N42:O42 N39:O39 N36:O36 N29:O29 N26:O26 N23:O23 N20:O20 N4:O4 N7:O7 N10:O10 N13:O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IT-POC</dc:creator>
  <cp:lastModifiedBy>IT-POC</cp:lastModifiedBy>
  <dcterms:created xsi:type="dcterms:W3CDTF">2019-09-25T05:13:23Z</dcterms:created>
  <dcterms:modified xsi:type="dcterms:W3CDTF">2019-09-25T05:31:24Z</dcterms:modified>
</cp:coreProperties>
</file>