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8"/>
  </bookViews>
  <sheets>
    <sheet name="จังหวัด" sheetId="2" r:id="rId1"/>
    <sheet name="เมือง" sheetId="3" r:id="rId2"/>
    <sheet name="ท่าแซะ" sheetId="4" r:id="rId3"/>
    <sheet name="ปะทิว" sheetId="5" r:id="rId4"/>
    <sheet name="หลังสวน" sheetId="6" r:id="rId5"/>
    <sheet name="ละแม" sheetId="7" r:id="rId6"/>
    <sheet name="พะโต๊ะ" sheetId="8" r:id="rId7"/>
    <sheet name="สวี" sheetId="9" r:id="rId8"/>
    <sheet name="ทุ่งตะโก" sheetId="10" r:id="rId9"/>
  </sheets>
  <calcPr calcId="124519"/>
</workbook>
</file>

<file path=xl/calcChain.xml><?xml version="1.0" encoding="utf-8"?>
<calcChain xmlns="http://schemas.openxmlformats.org/spreadsheetml/2006/main">
  <c r="D3" i="9"/>
  <c r="D4"/>
  <c r="D5"/>
  <c r="D6"/>
  <c r="D7"/>
  <c r="D8"/>
  <c r="D9"/>
  <c r="D10"/>
  <c r="D11"/>
  <c r="D12"/>
  <c r="D13"/>
  <c r="D14"/>
  <c r="D15"/>
  <c r="D16"/>
  <c r="D17"/>
  <c r="D18"/>
  <c r="D19"/>
  <c r="D2"/>
  <c r="C20"/>
  <c r="B20"/>
  <c r="D3" i="8"/>
  <c r="D4"/>
  <c r="D5"/>
  <c r="D6"/>
  <c r="D7"/>
  <c r="D8"/>
  <c r="D9"/>
  <c r="D10"/>
  <c r="D11"/>
  <c r="D12"/>
  <c r="D13"/>
  <c r="D14"/>
  <c r="D15"/>
  <c r="D16"/>
  <c r="D17"/>
  <c r="D18"/>
  <c r="D19"/>
  <c r="D2"/>
  <c r="C20"/>
  <c r="B20"/>
  <c r="C20" i="7"/>
  <c r="B20"/>
  <c r="D20" s="1"/>
  <c r="D3"/>
  <c r="D4"/>
  <c r="D5"/>
  <c r="D6"/>
  <c r="D7"/>
  <c r="D8"/>
  <c r="D9"/>
  <c r="D10"/>
  <c r="D11"/>
  <c r="D12"/>
  <c r="D13"/>
  <c r="D14"/>
  <c r="D15"/>
  <c r="D16"/>
  <c r="D17"/>
  <c r="D18"/>
  <c r="D19"/>
  <c r="D2"/>
  <c r="C3" i="2"/>
  <c r="C4"/>
  <c r="C5"/>
  <c r="C6"/>
  <c r="C7"/>
  <c r="C8"/>
  <c r="C9"/>
  <c r="C10"/>
  <c r="C11"/>
  <c r="C12"/>
  <c r="C13"/>
  <c r="C14"/>
  <c r="C15"/>
  <c r="C16"/>
  <c r="C17"/>
  <c r="C18"/>
  <c r="C19"/>
  <c r="D20" i="9" l="1"/>
  <c r="D20" i="8"/>
  <c r="D3" i="6" l="1"/>
  <c r="D4"/>
  <c r="D5"/>
  <c r="D6"/>
  <c r="D7"/>
  <c r="D8"/>
  <c r="D9"/>
  <c r="D10"/>
  <c r="D11"/>
  <c r="D12"/>
  <c r="D13"/>
  <c r="D14"/>
  <c r="D15"/>
  <c r="D16"/>
  <c r="D17"/>
  <c r="D18"/>
  <c r="D19"/>
  <c r="D2"/>
  <c r="C20"/>
  <c r="B20"/>
  <c r="C20" i="3"/>
  <c r="D20"/>
  <c r="B20"/>
  <c r="D2"/>
  <c r="D20" i="6" l="1"/>
  <c r="C20" i="5" l="1"/>
  <c r="B20"/>
  <c r="D3"/>
  <c r="D4"/>
  <c r="D5"/>
  <c r="D6"/>
  <c r="D7"/>
  <c r="D8"/>
  <c r="D9"/>
  <c r="D10"/>
  <c r="D11"/>
  <c r="D12"/>
  <c r="D13"/>
  <c r="D14"/>
  <c r="D15"/>
  <c r="D16"/>
  <c r="D17"/>
  <c r="D18"/>
  <c r="D19"/>
  <c r="D2"/>
  <c r="D3" i="4"/>
  <c r="D4"/>
  <c r="D5"/>
  <c r="D6"/>
  <c r="D7"/>
  <c r="D8"/>
  <c r="D9"/>
  <c r="D10"/>
  <c r="D11"/>
  <c r="D12"/>
  <c r="D13"/>
  <c r="D14"/>
  <c r="D15"/>
  <c r="D16"/>
  <c r="D17"/>
  <c r="D18"/>
  <c r="D19"/>
  <c r="D2"/>
  <c r="D20" s="1"/>
  <c r="C20"/>
  <c r="B20"/>
  <c r="D3" i="3"/>
  <c r="D4"/>
  <c r="D5"/>
  <c r="D6"/>
  <c r="D7"/>
  <c r="D8"/>
  <c r="D9"/>
  <c r="D10"/>
  <c r="D11"/>
  <c r="D12"/>
  <c r="D13"/>
  <c r="D14"/>
  <c r="D15"/>
  <c r="D16"/>
  <c r="D17"/>
  <c r="D18"/>
  <c r="D19"/>
  <c r="B19" i="2"/>
  <c r="B18"/>
  <c r="B16"/>
  <c r="B15"/>
  <c r="B14"/>
  <c r="B13"/>
  <c r="B12"/>
  <c r="B11"/>
  <c r="B10"/>
  <c r="B9"/>
  <c r="B8"/>
  <c r="B7"/>
  <c r="B6"/>
  <c r="B5"/>
  <c r="B4"/>
  <c r="B3"/>
  <c r="C2"/>
  <c r="B2"/>
  <c r="B17"/>
  <c r="D20" i="5" l="1"/>
  <c r="D16" i="2"/>
  <c r="D2"/>
  <c r="D9"/>
  <c r="D8"/>
  <c r="D7"/>
  <c r="D6"/>
  <c r="D5"/>
  <c r="D4"/>
  <c r="D3"/>
  <c r="D12"/>
  <c r="D11"/>
  <c r="D10"/>
  <c r="D15"/>
  <c r="D19"/>
  <c r="D18"/>
  <c r="D17"/>
  <c r="D14"/>
  <c r="C20"/>
  <c r="D13"/>
  <c r="B20"/>
  <c r="D20" l="1"/>
</calcChain>
</file>

<file path=xl/sharedStrings.xml><?xml version="1.0" encoding="utf-8"?>
<sst xmlns="http://schemas.openxmlformats.org/spreadsheetml/2006/main" count="207" uniqueCount="22">
  <si>
    <t>ชาย</t>
  </si>
  <si>
    <t>หญิง</t>
  </si>
  <si>
    <t>รวม</t>
  </si>
  <si>
    <t>กลุ่มอายุ</t>
  </si>
  <si>
    <t>0 - 4 ปี</t>
  </si>
  <si>
    <t>5 - 9 ปี</t>
  </si>
  <si>
    <t>10 - 14 ปี</t>
  </si>
  <si>
    <t>15 - 19 ปี</t>
  </si>
  <si>
    <t>20 - 24 ปี</t>
  </si>
  <si>
    <t>25 - 29 ปี</t>
  </si>
  <si>
    <t>30 - 34 ปี</t>
  </si>
  <si>
    <t>35 - 39 ปี</t>
  </si>
  <si>
    <t>40 - 44 ปี</t>
  </si>
  <si>
    <t>45 - 49 ปี</t>
  </si>
  <si>
    <t>50 - 54 ปี</t>
  </si>
  <si>
    <t>55 - 59 ปี</t>
  </si>
  <si>
    <t>60 - 64 ปี</t>
  </si>
  <si>
    <t>65 - 69 ปี</t>
  </si>
  <si>
    <t>70 - 74 ปี</t>
  </si>
  <si>
    <t>75 - 79 ปี</t>
  </si>
  <si>
    <t>80 - 84 ปี</t>
  </si>
  <si>
    <t>85 ปี ขึ้นไป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</si>
</sst>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87" formatCode="_-* #,##0_-;\-* #,##0_-;_-* &quot;-&quot;??_-;_-@_-"/>
  </numFmts>
  <fonts count="4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6"/>
      <color rgb="FF000000"/>
      <name val="TH SarabunPSK"/>
      <family val="2"/>
    </font>
    <font>
      <sz val="16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3" fontId="2" fillId="2" borderId="0" xfId="0" applyNumberFormat="1" applyFont="1" applyFill="1" applyAlignment="1">
      <alignment horizontal="right" wrapText="1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87" fontId="3" fillId="0" borderId="1" xfId="1" applyNumberFormat="1" applyFont="1" applyBorder="1" applyAlignment="1">
      <alignment horizontal="center"/>
    </xf>
    <xf numFmtId="187" fontId="3" fillId="0" borderId="0" xfId="1" applyNumberFormat="1" applyFont="1" applyAlignment="1">
      <alignment horizontal="center"/>
    </xf>
    <xf numFmtId="187" fontId="3" fillId="0" borderId="1" xfId="1" applyNumberFormat="1" applyFont="1" applyBorder="1"/>
    <xf numFmtId="187" fontId="3" fillId="0" borderId="0" xfId="1" applyNumberFormat="1" applyFont="1"/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I10" sqref="I10"/>
    </sheetView>
  </sheetViews>
  <sheetFormatPr defaultRowHeight="21"/>
  <cols>
    <col min="1" max="1" width="10.375" style="10" bestFit="1" customWidth="1"/>
    <col min="2" max="4" width="9.5" style="8" bestFit="1" customWidth="1"/>
    <col min="5" max="16384" width="9" style="10"/>
  </cols>
  <sheetData>
    <row r="1" spans="1:4" s="8" customFormat="1">
      <c r="A1" s="7" t="s">
        <v>3</v>
      </c>
      <c r="B1" s="7" t="s">
        <v>0</v>
      </c>
      <c r="C1" s="7" t="s">
        <v>1</v>
      </c>
      <c r="D1" s="7" t="s">
        <v>2</v>
      </c>
    </row>
    <row r="2" spans="1:4">
      <c r="A2" s="9" t="s">
        <v>4</v>
      </c>
      <c r="B2" s="7">
        <f>เมือง!B2+ท่าแซะ!B2+ปะทิว!B2+หลังสวน!B2+ละแม!B2+พะโต๊ะ!B2+สวี!B2+ทุ่งตะโก!B2</f>
        <v>13644</v>
      </c>
      <c r="C2" s="7">
        <f>เมือง!C2+ท่าแซะ!C2+ปะทิว!C2+หลังสวน!C2+ละแม!C2+พะโต๊ะ!C2+สวี!C2+ทุ่งตะโก!C2</f>
        <v>12738</v>
      </c>
      <c r="D2" s="7">
        <f>SUM(B2:C2)</f>
        <v>26382</v>
      </c>
    </row>
    <row r="3" spans="1:4">
      <c r="A3" s="9" t="s">
        <v>5</v>
      </c>
      <c r="B3" s="7">
        <f>เมือง!B3+ท่าแซะ!B3+ปะทิว!B3+หลังสวน!B3+ละแม!B3+พะโต๊ะ!B3+สวี!B3+ทุ่งตะโก!B3</f>
        <v>16147</v>
      </c>
      <c r="C3" s="7">
        <f>เมือง!C3+ท่าแซะ!C3+ปะทิว!C3+หลังสวน!C3+ละแม!C3+พะโต๊ะ!C3+สวี!C3+ทุ่งตะโก!C3</f>
        <v>14784</v>
      </c>
      <c r="D3" s="7">
        <f t="shared" ref="D3:D20" si="0">SUM(B3:C3)</f>
        <v>30931</v>
      </c>
    </row>
    <row r="4" spans="1:4">
      <c r="A4" s="9" t="s">
        <v>6</v>
      </c>
      <c r="B4" s="7">
        <f>เมือง!B4+ท่าแซะ!B4+ปะทิว!B4+หลังสวน!B4+ละแม!B4+พะโต๊ะ!B4+สวี!B4+ทุ่งตะโก!B4</f>
        <v>16052</v>
      </c>
      <c r="C4" s="7">
        <f>เมือง!C4+ท่าแซะ!C4+ปะทิว!C4+หลังสวน!C4+ละแม!C4+พะโต๊ะ!C4+สวี!C4+ทุ่งตะโก!C4</f>
        <v>15329</v>
      </c>
      <c r="D4" s="7">
        <f t="shared" si="0"/>
        <v>31381</v>
      </c>
    </row>
    <row r="5" spans="1:4">
      <c r="A5" s="9" t="s">
        <v>7</v>
      </c>
      <c r="B5" s="7">
        <f>เมือง!B5+ท่าแซะ!B5+ปะทิว!B5+หลังสวน!B5+ละแม!B5+พะโต๊ะ!B5+สวี!B5+ทุ่งตะโก!B5</f>
        <v>16351</v>
      </c>
      <c r="C5" s="7">
        <f>เมือง!C5+ท่าแซะ!C5+ปะทิว!C5+หลังสวน!C5+ละแม!C5+พะโต๊ะ!C5+สวี!C5+ทุ่งตะโก!C5</f>
        <v>15281</v>
      </c>
      <c r="D5" s="7">
        <f t="shared" si="0"/>
        <v>31632</v>
      </c>
    </row>
    <row r="6" spans="1:4">
      <c r="A6" s="9" t="s">
        <v>8</v>
      </c>
      <c r="B6" s="7">
        <f>เมือง!B6+ท่าแซะ!B6+ปะทิว!B6+หลังสวน!B6+ละแม!B6+พะโต๊ะ!B6+สวี!B6+ทุ่งตะโก!B6</f>
        <v>19091</v>
      </c>
      <c r="C6" s="7">
        <f>เมือง!C6+ท่าแซะ!C6+ปะทิว!C6+หลังสวน!C6+ละแม!C6+พะโต๊ะ!C6+สวี!C6+ทุ่งตะโก!C6</f>
        <v>18429</v>
      </c>
      <c r="D6" s="7">
        <f t="shared" si="0"/>
        <v>37520</v>
      </c>
    </row>
    <row r="7" spans="1:4">
      <c r="A7" s="9" t="s">
        <v>9</v>
      </c>
      <c r="B7" s="7">
        <f>เมือง!B7+ท่าแซะ!B7+ปะทิว!B7+หลังสวน!B7+ละแม!B7+พะโต๊ะ!B7+สวี!B7+ทุ่งตะโก!B7</f>
        <v>18700</v>
      </c>
      <c r="C7" s="7">
        <f>เมือง!C7+ท่าแซะ!C7+ปะทิว!C7+หลังสวน!C7+ละแม!C7+พะโต๊ะ!C7+สวี!C7+ทุ่งตะโก!C7</f>
        <v>18128</v>
      </c>
      <c r="D7" s="7">
        <f t="shared" si="0"/>
        <v>36828</v>
      </c>
    </row>
    <row r="8" spans="1:4">
      <c r="A8" s="9" t="s">
        <v>10</v>
      </c>
      <c r="B8" s="7">
        <f>เมือง!B8+ท่าแซะ!B8+ปะทิว!B8+หลังสวน!B8+ละแม!B8+พะโต๊ะ!B8+สวี!B8+ทุ่งตะโก!B8</f>
        <v>18247</v>
      </c>
      <c r="C8" s="7">
        <f>เมือง!C8+ท่าแซะ!C8+ปะทิว!C8+หลังสวน!C8+ละแม!C8+พะโต๊ะ!C8+สวี!C8+ทุ่งตะโก!C8</f>
        <v>17730</v>
      </c>
      <c r="D8" s="7">
        <f t="shared" si="0"/>
        <v>35977</v>
      </c>
    </row>
    <row r="9" spans="1:4">
      <c r="A9" s="9" t="s">
        <v>11</v>
      </c>
      <c r="B9" s="7">
        <f>เมือง!B9+ท่าแซะ!B9+ปะทิว!B9+หลังสวน!B9+ละแม!B9+พะโต๊ะ!B9+สวี!B9+ทุ่งตะโก!B9</f>
        <v>19584</v>
      </c>
      <c r="C9" s="7">
        <f>เมือง!C9+ท่าแซะ!C9+ปะทิว!C9+หลังสวน!C9+ละแม!C9+พะโต๊ะ!C9+สวี!C9+ทุ่งตะโก!C9</f>
        <v>18819</v>
      </c>
      <c r="D9" s="7">
        <f t="shared" si="0"/>
        <v>38403</v>
      </c>
    </row>
    <row r="10" spans="1:4">
      <c r="A10" s="9" t="s">
        <v>12</v>
      </c>
      <c r="B10" s="7">
        <f>เมือง!B10+ท่าแซะ!B10+ปะทิว!B10+หลังสวน!B10+ละแม!B10+พะโต๊ะ!B10+สวี!B10+ทุ่งตะโก!B10</f>
        <v>19741</v>
      </c>
      <c r="C10" s="7">
        <f>เมือง!C10+ท่าแซะ!C10+ปะทิว!C10+หลังสวน!C10+ละแม!C10+พะโต๊ะ!C10+สวี!C10+ทุ่งตะโก!C10</f>
        <v>19636</v>
      </c>
      <c r="D10" s="7">
        <f t="shared" si="0"/>
        <v>39377</v>
      </c>
    </row>
    <row r="11" spans="1:4">
      <c r="A11" s="9" t="s">
        <v>13</v>
      </c>
      <c r="B11" s="7">
        <f>เมือง!B11+ท่าแซะ!B11+ปะทิว!B11+หลังสวน!B11+ละแม!B11+พะโต๊ะ!B11+สวี!B11+ทุ่งตะโก!B11</f>
        <v>20116</v>
      </c>
      <c r="C11" s="7">
        <f>เมือง!C11+ท่าแซะ!C11+ปะทิว!C11+หลังสวน!C11+ละแม!C11+พะโต๊ะ!C11+สวี!C11+ทุ่งตะโก!C11</f>
        <v>20661</v>
      </c>
      <c r="D11" s="7">
        <f t="shared" si="0"/>
        <v>40777</v>
      </c>
    </row>
    <row r="12" spans="1:4">
      <c r="A12" s="9" t="s">
        <v>14</v>
      </c>
      <c r="B12" s="7">
        <f>เมือง!B12+ท่าแซะ!B12+ปะทิว!B12+หลังสวน!B12+ละแม!B12+พะโต๊ะ!B12+สวี!B12+ทุ่งตะโก!B12</f>
        <v>19837</v>
      </c>
      <c r="C12" s="7">
        <f>เมือง!C12+ท่าแซะ!C12+ปะทิว!C12+หลังสวน!C12+ละแม!C12+พะโต๊ะ!C12+สวี!C12+ทุ่งตะโก!C12</f>
        <v>20557</v>
      </c>
      <c r="D12" s="7">
        <f t="shared" si="0"/>
        <v>40394</v>
      </c>
    </row>
    <row r="13" spans="1:4">
      <c r="A13" s="9" t="s">
        <v>15</v>
      </c>
      <c r="B13" s="7">
        <f>เมือง!B13+ท่าแซะ!B13+ปะทิว!B13+หลังสวน!B13+ละแม!B13+พะโต๊ะ!B13+สวี!B13+ทุ่งตะโก!B13</f>
        <v>16496</v>
      </c>
      <c r="C13" s="7">
        <f>เมือง!C13+ท่าแซะ!C13+ปะทิว!C13+หลังสวน!C13+ละแม!C13+พะโต๊ะ!C13+สวี!C13+ทุ่งตะโก!C13</f>
        <v>17445</v>
      </c>
      <c r="D13" s="7">
        <f t="shared" si="0"/>
        <v>33941</v>
      </c>
    </row>
    <row r="14" spans="1:4">
      <c r="A14" s="9" t="s">
        <v>16</v>
      </c>
      <c r="B14" s="7">
        <f>เมือง!B14+ท่าแซะ!B14+ปะทิว!B14+หลังสวน!B14+ละแม!B14+พะโต๊ะ!B14+สวี!B14+ทุ่งตะโก!B14</f>
        <v>12317</v>
      </c>
      <c r="C14" s="7">
        <f>เมือง!C14+ท่าแซะ!C14+ปะทิว!C14+หลังสวน!C14+ละแม!C14+พะโต๊ะ!C14+สวี!C14+ทุ่งตะโก!C14</f>
        <v>13730</v>
      </c>
      <c r="D14" s="7">
        <f t="shared" si="0"/>
        <v>26047</v>
      </c>
    </row>
    <row r="15" spans="1:4">
      <c r="A15" s="9" t="s">
        <v>17</v>
      </c>
      <c r="B15" s="7">
        <f>เมือง!B15+ท่าแซะ!B15+ปะทิว!B15+หลังสวน!B15+ละแม!B15+พะโต๊ะ!B15+สวี!B15+ทุ่งตะโก!B15</f>
        <v>9190</v>
      </c>
      <c r="C15" s="7">
        <f>เมือง!C15+ท่าแซะ!C15+ปะทิว!C15+หลังสวน!C15+ละแม!C15+พะโต๊ะ!C15+สวี!C15+ทุ่งตะโก!C15</f>
        <v>10595</v>
      </c>
      <c r="D15" s="7">
        <f t="shared" si="0"/>
        <v>19785</v>
      </c>
    </row>
    <row r="16" spans="1:4">
      <c r="A16" s="9" t="s">
        <v>18</v>
      </c>
      <c r="B16" s="7">
        <f>เมือง!B16+ท่าแซะ!B16+ปะทิว!B16+หลังสวน!B16+ละแม!B16+พะโต๊ะ!B16+สวี!B16+ทุ่งตะโก!B16</f>
        <v>6504</v>
      </c>
      <c r="C16" s="7">
        <f>เมือง!C16+ท่าแซะ!C16+ปะทิว!C16+หลังสวน!C16+ละแม!C16+พะโต๊ะ!C16+สวี!C16+ทุ่งตะโก!C16</f>
        <v>7960</v>
      </c>
      <c r="D16" s="7">
        <f t="shared" si="0"/>
        <v>14464</v>
      </c>
    </row>
    <row r="17" spans="1:4">
      <c r="A17" s="9" t="s">
        <v>19</v>
      </c>
      <c r="B17" s="7">
        <f>เมือง!B17+ท่าแซะ!B17+ปะทิว!B17+หลังสวน!B17+ละแม!B17+พะโต๊ะ!B17+สวี!B17+ทุ่งตะโก!B17</f>
        <v>4568</v>
      </c>
      <c r="C17" s="7">
        <f>เมือง!C17+ท่าแซะ!C17+ปะทิว!C17+หลังสวน!C17+ละแม!C17+พะโต๊ะ!C17+สวี!C17+ทุ่งตะโก!C17</f>
        <v>6044</v>
      </c>
      <c r="D17" s="7">
        <f t="shared" si="0"/>
        <v>10612</v>
      </c>
    </row>
    <row r="18" spans="1:4">
      <c r="A18" s="9" t="s">
        <v>20</v>
      </c>
      <c r="B18" s="7">
        <f>เมือง!B18+ท่าแซะ!B18+ปะทิว!B18+หลังสวน!B18+ละแม!B18+พะโต๊ะ!B18+สวี!B18+ทุ่งตะโก!B18</f>
        <v>3480</v>
      </c>
      <c r="C18" s="7">
        <f>เมือง!C18+ท่าแซะ!C18+ปะทิว!C18+หลังสวน!C18+ละแม!C18+พะโต๊ะ!C18+สวี!C18+ทุ่งตะโก!C18</f>
        <v>5063</v>
      </c>
      <c r="D18" s="7">
        <f t="shared" si="0"/>
        <v>8543</v>
      </c>
    </row>
    <row r="19" spans="1:4">
      <c r="A19" s="9" t="s">
        <v>21</v>
      </c>
      <c r="B19" s="7">
        <f>เมือง!B19+ท่าแซะ!B19+ปะทิว!B19+หลังสวน!B19+ละแม!B19+พะโต๊ะ!B19+สวี!B19+ทุ่งตะโก!B19</f>
        <v>2850</v>
      </c>
      <c r="C19" s="7">
        <f>เมือง!C19+ท่าแซะ!C19+ปะทิว!C19+หลังสวน!C19+ละแม!C19+พะโต๊ะ!C19+สวี!C19+ทุ่งตะโก!C19</f>
        <v>5119</v>
      </c>
      <c r="D19" s="7">
        <f t="shared" si="0"/>
        <v>7969</v>
      </c>
    </row>
    <row r="20" spans="1:4">
      <c r="A20" s="9" t="s">
        <v>2</v>
      </c>
      <c r="B20" s="7">
        <f>SUM(B2:B19)</f>
        <v>252915</v>
      </c>
      <c r="C20" s="7">
        <f>SUM(C2:C19)</f>
        <v>258048</v>
      </c>
      <c r="D20" s="7">
        <f t="shared" si="0"/>
        <v>510963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B22" sqref="B22:D22"/>
    </sheetView>
  </sheetViews>
  <sheetFormatPr defaultRowHeight="21"/>
  <cols>
    <col min="1" max="1" width="9" style="10"/>
    <col min="2" max="3" width="9.875" style="8" bestFit="1" customWidth="1"/>
    <col min="4" max="4" width="10.875" style="8" bestFit="1" customWidth="1"/>
    <col min="5" max="16384" width="9" style="10"/>
  </cols>
  <sheetData>
    <row r="1" spans="1:4" s="8" customFormat="1">
      <c r="A1" s="7" t="s">
        <v>3</v>
      </c>
      <c r="B1" s="7" t="s">
        <v>0</v>
      </c>
      <c r="C1" s="7" t="s">
        <v>1</v>
      </c>
      <c r="D1" s="7" t="s">
        <v>2</v>
      </c>
    </row>
    <row r="2" spans="1:4">
      <c r="A2" s="9" t="s">
        <v>4</v>
      </c>
      <c r="B2" s="7">
        <v>3826</v>
      </c>
      <c r="C2" s="7">
        <v>3493</v>
      </c>
      <c r="D2" s="7">
        <f>SUM(B2:C2)</f>
        <v>7319</v>
      </c>
    </row>
    <row r="3" spans="1:4">
      <c r="A3" s="9" t="s">
        <v>5</v>
      </c>
      <c r="B3" s="7">
        <v>4440</v>
      </c>
      <c r="C3" s="7">
        <v>4045</v>
      </c>
      <c r="D3" s="7">
        <f t="shared" ref="D3:D19" si="0">SUM(B3:C3)</f>
        <v>8485</v>
      </c>
    </row>
    <row r="4" spans="1:4">
      <c r="A4" s="9" t="s">
        <v>6</v>
      </c>
      <c r="B4" s="7">
        <v>4377</v>
      </c>
      <c r="C4" s="7">
        <v>4284</v>
      </c>
      <c r="D4" s="7">
        <f t="shared" si="0"/>
        <v>8661</v>
      </c>
    </row>
    <row r="5" spans="1:4">
      <c r="A5" s="9" t="s">
        <v>7</v>
      </c>
      <c r="B5" s="7">
        <v>4583</v>
      </c>
      <c r="C5" s="7">
        <v>4390</v>
      </c>
      <c r="D5" s="7">
        <f t="shared" si="0"/>
        <v>8973</v>
      </c>
    </row>
    <row r="6" spans="1:4">
      <c r="A6" s="9" t="s">
        <v>8</v>
      </c>
      <c r="B6" s="7">
        <v>6381</v>
      </c>
      <c r="C6" s="7">
        <v>5213</v>
      </c>
      <c r="D6" s="7">
        <f t="shared" si="0"/>
        <v>11594</v>
      </c>
    </row>
    <row r="7" spans="1:4">
      <c r="A7" s="9" t="s">
        <v>9</v>
      </c>
      <c r="B7" s="7">
        <v>5621</v>
      </c>
      <c r="C7" s="7">
        <v>5123</v>
      </c>
      <c r="D7" s="7">
        <f t="shared" si="0"/>
        <v>10744</v>
      </c>
    </row>
    <row r="8" spans="1:4">
      <c r="A8" s="9" t="s">
        <v>10</v>
      </c>
      <c r="B8" s="7">
        <v>5105</v>
      </c>
      <c r="C8" s="7">
        <v>4872</v>
      </c>
      <c r="D8" s="7">
        <f t="shared" si="0"/>
        <v>9977</v>
      </c>
    </row>
    <row r="9" spans="1:4">
      <c r="A9" s="9" t="s">
        <v>11</v>
      </c>
      <c r="B9" s="7">
        <v>5333</v>
      </c>
      <c r="C9" s="7">
        <v>5397</v>
      </c>
      <c r="D9" s="7">
        <f t="shared" si="0"/>
        <v>10730</v>
      </c>
    </row>
    <row r="10" spans="1:4">
      <c r="A10" s="9" t="s">
        <v>12</v>
      </c>
      <c r="B10" s="7">
        <v>5568</v>
      </c>
      <c r="C10" s="7">
        <v>5647</v>
      </c>
      <c r="D10" s="7">
        <f t="shared" si="0"/>
        <v>11215</v>
      </c>
    </row>
    <row r="11" spans="1:4">
      <c r="A11" s="9" t="s">
        <v>13</v>
      </c>
      <c r="B11" s="7">
        <v>5614</v>
      </c>
      <c r="C11" s="7">
        <v>6217</v>
      </c>
      <c r="D11" s="7">
        <f t="shared" si="0"/>
        <v>11831</v>
      </c>
    </row>
    <row r="12" spans="1:4">
      <c r="A12" s="9" t="s">
        <v>14</v>
      </c>
      <c r="B12" s="7">
        <v>5782</v>
      </c>
      <c r="C12" s="7">
        <v>6278</v>
      </c>
      <c r="D12" s="7">
        <f t="shared" si="0"/>
        <v>12060</v>
      </c>
    </row>
    <row r="13" spans="1:4">
      <c r="A13" s="9" t="s">
        <v>15</v>
      </c>
      <c r="B13" s="7">
        <v>4932</v>
      </c>
      <c r="C13" s="7">
        <v>5491</v>
      </c>
      <c r="D13" s="7">
        <f t="shared" si="0"/>
        <v>10423</v>
      </c>
    </row>
    <row r="14" spans="1:4">
      <c r="A14" s="9" t="s">
        <v>16</v>
      </c>
      <c r="B14" s="7">
        <v>3687</v>
      </c>
      <c r="C14" s="7">
        <v>4460</v>
      </c>
      <c r="D14" s="7">
        <f t="shared" si="0"/>
        <v>8147</v>
      </c>
    </row>
    <row r="15" spans="1:4">
      <c r="A15" s="9" t="s">
        <v>17</v>
      </c>
      <c r="B15" s="7">
        <v>2886</v>
      </c>
      <c r="C15" s="7">
        <v>3519</v>
      </c>
      <c r="D15" s="7">
        <f t="shared" si="0"/>
        <v>6405</v>
      </c>
    </row>
    <row r="16" spans="1:4">
      <c r="A16" s="9" t="s">
        <v>18</v>
      </c>
      <c r="B16" s="7">
        <v>2039</v>
      </c>
      <c r="C16" s="7">
        <v>2630</v>
      </c>
      <c r="D16" s="7">
        <f t="shared" si="0"/>
        <v>4669</v>
      </c>
    </row>
    <row r="17" spans="1:4">
      <c r="A17" s="9" t="s">
        <v>19</v>
      </c>
      <c r="B17" s="7">
        <v>1417</v>
      </c>
      <c r="C17" s="7">
        <v>1992</v>
      </c>
      <c r="D17" s="7">
        <f t="shared" si="0"/>
        <v>3409</v>
      </c>
    </row>
    <row r="18" spans="1:4">
      <c r="A18" s="9" t="s">
        <v>20</v>
      </c>
      <c r="B18" s="7">
        <v>1042</v>
      </c>
      <c r="C18" s="7">
        <v>1658</v>
      </c>
      <c r="D18" s="7">
        <f t="shared" si="0"/>
        <v>2700</v>
      </c>
    </row>
    <row r="19" spans="1:4">
      <c r="A19" s="9" t="s">
        <v>21</v>
      </c>
      <c r="B19" s="7">
        <v>943</v>
      </c>
      <c r="C19" s="7">
        <v>1672</v>
      </c>
      <c r="D19" s="7">
        <f t="shared" si="0"/>
        <v>2615</v>
      </c>
    </row>
    <row r="20" spans="1:4">
      <c r="A20" s="9" t="s">
        <v>2</v>
      </c>
      <c r="B20" s="7">
        <f>SUM(B2:B19)</f>
        <v>73576</v>
      </c>
      <c r="C20" s="7">
        <f t="shared" ref="C20:D20" si="1">SUM(C2:C19)</f>
        <v>76381</v>
      </c>
      <c r="D20" s="7">
        <f t="shared" si="1"/>
        <v>149957</v>
      </c>
    </row>
    <row r="22" spans="1:4">
      <c r="B22" s="1"/>
      <c r="C22" s="1"/>
      <c r="D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B22" sqref="B22:D22"/>
    </sheetView>
  </sheetViews>
  <sheetFormatPr defaultRowHeight="21"/>
  <cols>
    <col min="1" max="1" width="9" style="2"/>
    <col min="2" max="4" width="9.875" style="5" bestFit="1" customWidth="1"/>
    <col min="5" max="16384" width="9" style="2"/>
  </cols>
  <sheetData>
    <row r="1" spans="1:4" s="5" customFormat="1">
      <c r="A1" s="7" t="s">
        <v>3</v>
      </c>
      <c r="B1" s="7" t="s">
        <v>0</v>
      </c>
      <c r="C1" s="7" t="s">
        <v>1</v>
      </c>
      <c r="D1" s="7" t="s">
        <v>2</v>
      </c>
    </row>
    <row r="2" spans="1:4">
      <c r="A2" s="9" t="s">
        <v>4</v>
      </c>
      <c r="B2" s="7">
        <v>2413</v>
      </c>
      <c r="C2" s="7">
        <v>2332</v>
      </c>
      <c r="D2" s="7">
        <f>SUM(B2:C2)</f>
        <v>4745</v>
      </c>
    </row>
    <row r="3" spans="1:4">
      <c r="A3" s="9" t="s">
        <v>5</v>
      </c>
      <c r="B3" s="7">
        <v>2883</v>
      </c>
      <c r="C3" s="7">
        <v>2630</v>
      </c>
      <c r="D3" s="7">
        <f t="shared" ref="D3:D19" si="0">SUM(B3:C3)</f>
        <v>5513</v>
      </c>
    </row>
    <row r="4" spans="1:4">
      <c r="A4" s="9" t="s">
        <v>6</v>
      </c>
      <c r="B4" s="7">
        <v>2958</v>
      </c>
      <c r="C4" s="7">
        <v>2810</v>
      </c>
      <c r="D4" s="7">
        <f t="shared" si="0"/>
        <v>5768</v>
      </c>
    </row>
    <row r="5" spans="1:4">
      <c r="A5" s="9" t="s">
        <v>7</v>
      </c>
      <c r="B5" s="7">
        <v>2957</v>
      </c>
      <c r="C5" s="7">
        <v>2719</v>
      </c>
      <c r="D5" s="7">
        <f t="shared" si="0"/>
        <v>5676</v>
      </c>
    </row>
    <row r="6" spans="1:4">
      <c r="A6" s="9" t="s">
        <v>8</v>
      </c>
      <c r="B6" s="7">
        <v>2957</v>
      </c>
      <c r="C6" s="7">
        <v>3158</v>
      </c>
      <c r="D6" s="7">
        <f t="shared" si="0"/>
        <v>6115</v>
      </c>
    </row>
    <row r="7" spans="1:4">
      <c r="A7" s="9" t="s">
        <v>9</v>
      </c>
      <c r="B7" s="7">
        <v>3157</v>
      </c>
      <c r="C7" s="7">
        <v>3054</v>
      </c>
      <c r="D7" s="7">
        <f t="shared" si="0"/>
        <v>6211</v>
      </c>
    </row>
    <row r="8" spans="1:4">
      <c r="A8" s="9" t="s">
        <v>10</v>
      </c>
      <c r="B8" s="7">
        <v>3146</v>
      </c>
      <c r="C8" s="7">
        <v>3150</v>
      </c>
      <c r="D8" s="7">
        <f t="shared" si="0"/>
        <v>6296</v>
      </c>
    </row>
    <row r="9" spans="1:4">
      <c r="A9" s="9" t="s">
        <v>11</v>
      </c>
      <c r="B9" s="7">
        <v>3356</v>
      </c>
      <c r="C9" s="7">
        <v>3333</v>
      </c>
      <c r="D9" s="7">
        <f t="shared" si="0"/>
        <v>6689</v>
      </c>
    </row>
    <row r="10" spans="1:4">
      <c r="A10" s="9" t="s">
        <v>12</v>
      </c>
      <c r="B10" s="7">
        <v>3449</v>
      </c>
      <c r="C10" s="7">
        <v>3254</v>
      </c>
      <c r="D10" s="7">
        <f t="shared" si="0"/>
        <v>6703</v>
      </c>
    </row>
    <row r="11" spans="1:4">
      <c r="A11" s="9" t="s">
        <v>13</v>
      </c>
      <c r="B11" s="7">
        <v>3588</v>
      </c>
      <c r="C11" s="7">
        <v>3491</v>
      </c>
      <c r="D11" s="7">
        <f t="shared" si="0"/>
        <v>7079</v>
      </c>
    </row>
    <row r="12" spans="1:4">
      <c r="A12" s="9" t="s">
        <v>14</v>
      </c>
      <c r="B12" s="7">
        <v>3448</v>
      </c>
      <c r="C12" s="7">
        <v>3495</v>
      </c>
      <c r="D12" s="7">
        <f t="shared" si="0"/>
        <v>6943</v>
      </c>
    </row>
    <row r="13" spans="1:4">
      <c r="A13" s="9" t="s">
        <v>15</v>
      </c>
      <c r="B13" s="7">
        <v>2718</v>
      </c>
      <c r="C13" s="7">
        <v>2685</v>
      </c>
      <c r="D13" s="7">
        <f t="shared" si="0"/>
        <v>5403</v>
      </c>
    </row>
    <row r="14" spans="1:4">
      <c r="A14" s="9" t="s">
        <v>16</v>
      </c>
      <c r="B14" s="7">
        <v>2054</v>
      </c>
      <c r="C14" s="7">
        <v>2142</v>
      </c>
      <c r="D14" s="7">
        <f t="shared" si="0"/>
        <v>4196</v>
      </c>
    </row>
    <row r="15" spans="1:4">
      <c r="A15" s="9" t="s">
        <v>17</v>
      </c>
      <c r="B15" s="7">
        <v>1397</v>
      </c>
      <c r="C15" s="7">
        <v>1542</v>
      </c>
      <c r="D15" s="7">
        <f t="shared" si="0"/>
        <v>2939</v>
      </c>
    </row>
    <row r="16" spans="1:4">
      <c r="A16" s="9" t="s">
        <v>18</v>
      </c>
      <c r="B16" s="7">
        <v>923</v>
      </c>
      <c r="C16" s="7">
        <v>1206</v>
      </c>
      <c r="D16" s="7">
        <f t="shared" si="0"/>
        <v>2129</v>
      </c>
    </row>
    <row r="17" spans="1:4">
      <c r="A17" s="9" t="s">
        <v>19</v>
      </c>
      <c r="B17" s="7">
        <v>671</v>
      </c>
      <c r="C17" s="7">
        <v>862</v>
      </c>
      <c r="D17" s="7">
        <f t="shared" si="0"/>
        <v>1533</v>
      </c>
    </row>
    <row r="18" spans="1:4">
      <c r="A18" s="9" t="s">
        <v>20</v>
      </c>
      <c r="B18" s="7">
        <v>515</v>
      </c>
      <c r="C18" s="7">
        <v>744</v>
      </c>
      <c r="D18" s="7">
        <f t="shared" si="0"/>
        <v>1259</v>
      </c>
    </row>
    <row r="19" spans="1:4">
      <c r="A19" s="9" t="s">
        <v>21</v>
      </c>
      <c r="B19" s="7">
        <v>441</v>
      </c>
      <c r="C19" s="7">
        <v>711</v>
      </c>
      <c r="D19" s="7">
        <f t="shared" si="0"/>
        <v>1152</v>
      </c>
    </row>
    <row r="20" spans="1:4">
      <c r="A20" s="9" t="s">
        <v>2</v>
      </c>
      <c r="B20" s="7">
        <f>SUM(B2:B19)</f>
        <v>43031</v>
      </c>
      <c r="C20" s="7">
        <f t="shared" ref="C20:D20" si="1">SUM(C2:C19)</f>
        <v>43318</v>
      </c>
      <c r="D20" s="7">
        <f t="shared" si="1"/>
        <v>86349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C16" sqref="C16"/>
    </sheetView>
  </sheetViews>
  <sheetFormatPr defaultRowHeight="21"/>
  <cols>
    <col min="1" max="1" width="9" style="2"/>
    <col min="2" max="4" width="9.875" style="5" bestFit="1" customWidth="1"/>
    <col min="5" max="16384" width="9" style="2"/>
  </cols>
  <sheetData>
    <row r="1" spans="1:4" s="5" customFormat="1">
      <c r="A1" s="7" t="s">
        <v>3</v>
      </c>
      <c r="B1" s="7" t="s">
        <v>0</v>
      </c>
      <c r="C1" s="7" t="s">
        <v>1</v>
      </c>
      <c r="D1" s="7" t="s">
        <v>2</v>
      </c>
    </row>
    <row r="2" spans="1:4">
      <c r="A2" s="9" t="s">
        <v>4</v>
      </c>
      <c r="B2" s="7">
        <v>1263</v>
      </c>
      <c r="C2" s="7">
        <v>1166</v>
      </c>
      <c r="D2" s="7">
        <f>SUM(B2:C2)</f>
        <v>2429</v>
      </c>
    </row>
    <row r="3" spans="1:4">
      <c r="A3" s="9" t="s">
        <v>5</v>
      </c>
      <c r="B3" s="7">
        <v>1533</v>
      </c>
      <c r="C3" s="7">
        <v>1461</v>
      </c>
      <c r="D3" s="7">
        <f t="shared" ref="D3:D20" si="0">SUM(B3:C3)</f>
        <v>2994</v>
      </c>
    </row>
    <row r="4" spans="1:4">
      <c r="A4" s="9" t="s">
        <v>6</v>
      </c>
      <c r="B4" s="7">
        <v>1489</v>
      </c>
      <c r="C4" s="7">
        <v>1479</v>
      </c>
      <c r="D4" s="7">
        <f t="shared" si="0"/>
        <v>2968</v>
      </c>
    </row>
    <row r="5" spans="1:4">
      <c r="A5" s="9" t="s">
        <v>7</v>
      </c>
      <c r="B5" s="7">
        <v>1532</v>
      </c>
      <c r="C5" s="7">
        <v>1387</v>
      </c>
      <c r="D5" s="7">
        <f t="shared" si="0"/>
        <v>2919</v>
      </c>
    </row>
    <row r="6" spans="1:4">
      <c r="A6" s="9" t="s">
        <v>8</v>
      </c>
      <c r="B6" s="7">
        <v>2130</v>
      </c>
      <c r="C6" s="7">
        <v>1940</v>
      </c>
      <c r="D6" s="7">
        <f t="shared" si="0"/>
        <v>4070</v>
      </c>
    </row>
    <row r="7" spans="1:4">
      <c r="A7" s="9" t="s">
        <v>9</v>
      </c>
      <c r="B7" s="7">
        <v>1744</v>
      </c>
      <c r="C7" s="7">
        <v>1764</v>
      </c>
      <c r="D7" s="7">
        <f t="shared" si="0"/>
        <v>3508</v>
      </c>
    </row>
    <row r="8" spans="1:4">
      <c r="A8" s="9" t="s">
        <v>10</v>
      </c>
      <c r="B8" s="7">
        <v>1686</v>
      </c>
      <c r="C8" s="7">
        <v>1664</v>
      </c>
      <c r="D8" s="7">
        <f t="shared" si="0"/>
        <v>3350</v>
      </c>
    </row>
    <row r="9" spans="1:4">
      <c r="A9" s="9" t="s">
        <v>11</v>
      </c>
      <c r="B9" s="7">
        <v>1882</v>
      </c>
      <c r="C9" s="7">
        <v>1715</v>
      </c>
      <c r="D9" s="7">
        <f t="shared" si="0"/>
        <v>3597</v>
      </c>
    </row>
    <row r="10" spans="1:4">
      <c r="A10" s="9" t="s">
        <v>12</v>
      </c>
      <c r="B10" s="7">
        <v>1857</v>
      </c>
      <c r="C10" s="7">
        <v>1991</v>
      </c>
      <c r="D10" s="7">
        <f t="shared" si="0"/>
        <v>3848</v>
      </c>
    </row>
    <row r="11" spans="1:4">
      <c r="A11" s="9" t="s">
        <v>13</v>
      </c>
      <c r="B11" s="7">
        <v>1911</v>
      </c>
      <c r="C11" s="7">
        <v>1949</v>
      </c>
      <c r="D11" s="7">
        <f t="shared" si="0"/>
        <v>3860</v>
      </c>
    </row>
    <row r="12" spans="1:4">
      <c r="A12" s="9" t="s">
        <v>14</v>
      </c>
      <c r="B12" s="7">
        <v>1823</v>
      </c>
      <c r="C12" s="7">
        <v>1895</v>
      </c>
      <c r="D12" s="7">
        <f t="shared" si="0"/>
        <v>3718</v>
      </c>
    </row>
    <row r="13" spans="1:4">
      <c r="A13" s="9" t="s">
        <v>15</v>
      </c>
      <c r="B13" s="7">
        <v>1462</v>
      </c>
      <c r="C13" s="7">
        <v>1581</v>
      </c>
      <c r="D13" s="7">
        <f t="shared" si="0"/>
        <v>3043</v>
      </c>
    </row>
    <row r="14" spans="1:4">
      <c r="A14" s="9" t="s">
        <v>16</v>
      </c>
      <c r="B14" s="7">
        <v>1137</v>
      </c>
      <c r="C14" s="7">
        <v>1223</v>
      </c>
      <c r="D14" s="7">
        <f t="shared" si="0"/>
        <v>2360</v>
      </c>
    </row>
    <row r="15" spans="1:4">
      <c r="A15" s="9" t="s">
        <v>17</v>
      </c>
      <c r="B15" s="7">
        <v>817</v>
      </c>
      <c r="C15" s="7">
        <v>931</v>
      </c>
      <c r="D15" s="7">
        <f t="shared" si="0"/>
        <v>1748</v>
      </c>
    </row>
    <row r="16" spans="1:4">
      <c r="A16" s="9" t="s">
        <v>18</v>
      </c>
      <c r="B16" s="7">
        <v>549</v>
      </c>
      <c r="C16" s="7">
        <v>656</v>
      </c>
      <c r="D16" s="7">
        <f t="shared" si="0"/>
        <v>1205</v>
      </c>
    </row>
    <row r="17" spans="1:4">
      <c r="A17" s="9" t="s">
        <v>19</v>
      </c>
      <c r="B17" s="7">
        <v>407</v>
      </c>
      <c r="C17" s="7">
        <v>524</v>
      </c>
      <c r="D17" s="7">
        <f t="shared" si="0"/>
        <v>931</v>
      </c>
    </row>
    <row r="18" spans="1:4">
      <c r="A18" s="9" t="s">
        <v>20</v>
      </c>
      <c r="B18" s="7">
        <v>344</v>
      </c>
      <c r="C18" s="7">
        <v>455</v>
      </c>
      <c r="D18" s="7">
        <f t="shared" si="0"/>
        <v>799</v>
      </c>
    </row>
    <row r="19" spans="1:4">
      <c r="A19" s="9" t="s">
        <v>21</v>
      </c>
      <c r="B19" s="7">
        <v>246</v>
      </c>
      <c r="C19" s="7">
        <v>443</v>
      </c>
      <c r="D19" s="7">
        <f t="shared" si="0"/>
        <v>689</v>
      </c>
    </row>
    <row r="20" spans="1:4">
      <c r="A20" s="9" t="s">
        <v>2</v>
      </c>
      <c r="B20" s="7">
        <f>SUM(B2:B19)</f>
        <v>23812</v>
      </c>
      <c r="C20" s="7">
        <f>SUM(C2:C19)</f>
        <v>24224</v>
      </c>
      <c r="D20" s="7">
        <f t="shared" si="0"/>
        <v>48036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B22" sqref="B22:D22"/>
    </sheetView>
  </sheetViews>
  <sheetFormatPr defaultRowHeight="14.25"/>
  <cols>
    <col min="2" max="4" width="9.875" style="6" bestFit="1" customWidth="1"/>
  </cols>
  <sheetData>
    <row r="1" spans="1:4" s="6" customFormat="1" ht="21">
      <c r="A1" s="4" t="s">
        <v>3</v>
      </c>
      <c r="B1" s="4" t="s">
        <v>0</v>
      </c>
      <c r="C1" s="4" t="s">
        <v>1</v>
      </c>
      <c r="D1" s="4" t="s">
        <v>2</v>
      </c>
    </row>
    <row r="2" spans="1:4" ht="21">
      <c r="A2" s="3" t="s">
        <v>4</v>
      </c>
      <c r="B2" s="7">
        <v>1851</v>
      </c>
      <c r="C2" s="7">
        <v>1835</v>
      </c>
      <c r="D2" s="7">
        <f>SUM(B2:C2)</f>
        <v>3686</v>
      </c>
    </row>
    <row r="3" spans="1:4" ht="21">
      <c r="A3" s="3" t="s">
        <v>5</v>
      </c>
      <c r="B3" s="7">
        <v>2187</v>
      </c>
      <c r="C3" s="7">
        <v>1964</v>
      </c>
      <c r="D3" s="7">
        <f t="shared" ref="D3:D20" si="0">SUM(B3:C3)</f>
        <v>4151</v>
      </c>
    </row>
    <row r="4" spans="1:4" ht="21">
      <c r="A4" s="3" t="s">
        <v>6</v>
      </c>
      <c r="B4" s="7">
        <v>2248</v>
      </c>
      <c r="C4" s="7">
        <v>2075</v>
      </c>
      <c r="D4" s="7">
        <f t="shared" si="0"/>
        <v>4323</v>
      </c>
    </row>
    <row r="5" spans="1:4" ht="21">
      <c r="A5" s="3" t="s">
        <v>7</v>
      </c>
      <c r="B5" s="7">
        <v>2262</v>
      </c>
      <c r="C5" s="7">
        <v>2152</v>
      </c>
      <c r="D5" s="7">
        <f t="shared" si="0"/>
        <v>4414</v>
      </c>
    </row>
    <row r="6" spans="1:4" ht="21">
      <c r="A6" s="3" t="s">
        <v>8</v>
      </c>
      <c r="B6" s="7">
        <v>2303</v>
      </c>
      <c r="C6" s="7">
        <v>2359</v>
      </c>
      <c r="D6" s="7">
        <f t="shared" si="0"/>
        <v>4662</v>
      </c>
    </row>
    <row r="7" spans="1:4" ht="21">
      <c r="A7" s="3" t="s">
        <v>9</v>
      </c>
      <c r="B7" s="7">
        <v>2579</v>
      </c>
      <c r="C7" s="7">
        <v>2536</v>
      </c>
      <c r="D7" s="7">
        <f t="shared" si="0"/>
        <v>5115</v>
      </c>
    </row>
    <row r="8" spans="1:4" ht="21">
      <c r="A8" s="3" t="s">
        <v>10</v>
      </c>
      <c r="B8" s="7">
        <v>2605</v>
      </c>
      <c r="C8" s="7">
        <v>2546</v>
      </c>
      <c r="D8" s="7">
        <f t="shared" si="0"/>
        <v>5151</v>
      </c>
    </row>
    <row r="9" spans="1:4" ht="21">
      <c r="A9" s="3" t="s">
        <v>11</v>
      </c>
      <c r="B9" s="7">
        <v>2971</v>
      </c>
      <c r="C9" s="7">
        <v>2845</v>
      </c>
      <c r="D9" s="7">
        <f t="shared" si="0"/>
        <v>5816</v>
      </c>
    </row>
    <row r="10" spans="1:4" ht="21">
      <c r="A10" s="3" t="s">
        <v>12</v>
      </c>
      <c r="B10" s="7">
        <v>2760</v>
      </c>
      <c r="C10" s="7">
        <v>2832</v>
      </c>
      <c r="D10" s="7">
        <f t="shared" si="0"/>
        <v>5592</v>
      </c>
    </row>
    <row r="11" spans="1:4" ht="21">
      <c r="A11" s="3" t="s">
        <v>13</v>
      </c>
      <c r="B11" s="7">
        <v>2761</v>
      </c>
      <c r="C11" s="7">
        <v>2920</v>
      </c>
      <c r="D11" s="7">
        <f t="shared" si="0"/>
        <v>5681</v>
      </c>
    </row>
    <row r="12" spans="1:4" ht="21">
      <c r="A12" s="3" t="s">
        <v>14</v>
      </c>
      <c r="B12" s="7">
        <v>2782</v>
      </c>
      <c r="C12" s="7">
        <v>3055</v>
      </c>
      <c r="D12" s="7">
        <f t="shared" si="0"/>
        <v>5837</v>
      </c>
    </row>
    <row r="13" spans="1:4" ht="21">
      <c r="A13" s="3" t="s">
        <v>15</v>
      </c>
      <c r="B13" s="7">
        <v>2419</v>
      </c>
      <c r="C13" s="7">
        <v>2751</v>
      </c>
      <c r="D13" s="7">
        <f t="shared" si="0"/>
        <v>5170</v>
      </c>
    </row>
    <row r="14" spans="1:4" ht="21">
      <c r="A14" s="3" t="s">
        <v>16</v>
      </c>
      <c r="B14" s="7">
        <v>1915</v>
      </c>
      <c r="C14" s="7">
        <v>2124</v>
      </c>
      <c r="D14" s="7">
        <f t="shared" si="0"/>
        <v>4039</v>
      </c>
    </row>
    <row r="15" spans="1:4" ht="21">
      <c r="A15" s="3" t="s">
        <v>17</v>
      </c>
      <c r="B15" s="7">
        <v>1435</v>
      </c>
      <c r="C15" s="7">
        <v>1656</v>
      </c>
      <c r="D15" s="7">
        <f t="shared" si="0"/>
        <v>3091</v>
      </c>
    </row>
    <row r="16" spans="1:4" ht="21">
      <c r="A16" s="3" t="s">
        <v>18</v>
      </c>
      <c r="B16" s="7">
        <v>1052</v>
      </c>
      <c r="C16" s="7">
        <v>1268</v>
      </c>
      <c r="D16" s="7">
        <f t="shared" si="0"/>
        <v>2320</v>
      </c>
    </row>
    <row r="17" spans="1:4" ht="21">
      <c r="A17" s="3" t="s">
        <v>19</v>
      </c>
      <c r="B17" s="7">
        <v>775</v>
      </c>
      <c r="C17" s="7">
        <v>1009</v>
      </c>
      <c r="D17" s="7">
        <f t="shared" si="0"/>
        <v>1784</v>
      </c>
    </row>
    <row r="18" spans="1:4" ht="21">
      <c r="A18" s="3" t="s">
        <v>20</v>
      </c>
      <c r="B18" s="7">
        <v>623</v>
      </c>
      <c r="C18" s="7">
        <v>882</v>
      </c>
      <c r="D18" s="7">
        <f t="shared" si="0"/>
        <v>1505</v>
      </c>
    </row>
    <row r="19" spans="1:4" ht="21">
      <c r="A19" s="3" t="s">
        <v>21</v>
      </c>
      <c r="B19" s="7">
        <v>525</v>
      </c>
      <c r="C19" s="7">
        <v>1017</v>
      </c>
      <c r="D19" s="7">
        <f t="shared" si="0"/>
        <v>1542</v>
      </c>
    </row>
    <row r="20" spans="1:4" ht="21">
      <c r="A20" s="3" t="s">
        <v>2</v>
      </c>
      <c r="B20" s="7">
        <f>SUM(B2:B19)</f>
        <v>36053</v>
      </c>
      <c r="C20" s="7">
        <f t="shared" ref="C20" si="1">SUM(C2:C19)</f>
        <v>37826</v>
      </c>
      <c r="D20" s="7">
        <f t="shared" si="0"/>
        <v>73879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B22" sqref="B22:D23"/>
    </sheetView>
  </sheetViews>
  <sheetFormatPr defaultRowHeight="14.25"/>
  <cols>
    <col min="2" max="4" width="9.875" style="6" bestFit="1" customWidth="1"/>
  </cols>
  <sheetData>
    <row r="1" spans="1:4" s="6" customFormat="1" ht="21">
      <c r="A1" s="7" t="s">
        <v>3</v>
      </c>
      <c r="B1" s="7" t="s">
        <v>0</v>
      </c>
      <c r="C1" s="7" t="s">
        <v>1</v>
      </c>
      <c r="D1" s="7" t="s">
        <v>2</v>
      </c>
    </row>
    <row r="2" spans="1:4" ht="21">
      <c r="A2" s="9" t="s">
        <v>4</v>
      </c>
      <c r="B2" s="7">
        <v>840</v>
      </c>
      <c r="C2" s="7">
        <v>798</v>
      </c>
      <c r="D2" s="7">
        <f>SUM(B2:C2)</f>
        <v>1638</v>
      </c>
    </row>
    <row r="3" spans="1:4" ht="21">
      <c r="A3" s="9" t="s">
        <v>5</v>
      </c>
      <c r="B3" s="7">
        <v>1048</v>
      </c>
      <c r="C3" s="7">
        <v>973</v>
      </c>
      <c r="D3" s="7">
        <f t="shared" ref="D3:D20" si="0">SUM(B3:C3)</f>
        <v>2021</v>
      </c>
    </row>
    <row r="4" spans="1:4" ht="21">
      <c r="A4" s="9" t="s">
        <v>6</v>
      </c>
      <c r="B4" s="7">
        <v>955</v>
      </c>
      <c r="C4" s="7">
        <v>912</v>
      </c>
      <c r="D4" s="7">
        <f t="shared" si="0"/>
        <v>1867</v>
      </c>
    </row>
    <row r="5" spans="1:4" ht="21">
      <c r="A5" s="9" t="s">
        <v>7</v>
      </c>
      <c r="B5" s="7">
        <v>1064</v>
      </c>
      <c r="C5" s="7">
        <v>928</v>
      </c>
      <c r="D5" s="7">
        <f t="shared" si="0"/>
        <v>1992</v>
      </c>
    </row>
    <row r="6" spans="1:4" ht="21">
      <c r="A6" s="9" t="s">
        <v>8</v>
      </c>
      <c r="B6" s="7">
        <v>1209</v>
      </c>
      <c r="C6" s="7">
        <v>1234</v>
      </c>
      <c r="D6" s="7">
        <f t="shared" si="0"/>
        <v>2443</v>
      </c>
    </row>
    <row r="7" spans="1:4" ht="21">
      <c r="A7" s="9" t="s">
        <v>9</v>
      </c>
      <c r="B7" s="7">
        <v>1158</v>
      </c>
      <c r="C7" s="7">
        <v>1068</v>
      </c>
      <c r="D7" s="7">
        <f t="shared" si="0"/>
        <v>2226</v>
      </c>
    </row>
    <row r="8" spans="1:4" ht="21">
      <c r="A8" s="9" t="s">
        <v>10</v>
      </c>
      <c r="B8" s="7">
        <v>1094</v>
      </c>
      <c r="C8" s="7">
        <v>1115</v>
      </c>
      <c r="D8" s="7">
        <f t="shared" si="0"/>
        <v>2209</v>
      </c>
    </row>
    <row r="9" spans="1:4" ht="21">
      <c r="A9" s="9" t="s">
        <v>11</v>
      </c>
      <c r="B9" s="7">
        <v>1146</v>
      </c>
      <c r="C9" s="7">
        <v>1098</v>
      </c>
      <c r="D9" s="7">
        <f t="shared" si="0"/>
        <v>2244</v>
      </c>
    </row>
    <row r="10" spans="1:4" ht="21">
      <c r="A10" s="9" t="s">
        <v>12</v>
      </c>
      <c r="B10" s="7">
        <v>1114</v>
      </c>
      <c r="C10" s="7">
        <v>1104</v>
      </c>
      <c r="D10" s="7">
        <f t="shared" si="0"/>
        <v>2218</v>
      </c>
    </row>
    <row r="11" spans="1:4" ht="21">
      <c r="A11" s="9" t="s">
        <v>13</v>
      </c>
      <c r="B11" s="7">
        <v>1178</v>
      </c>
      <c r="C11" s="7">
        <v>1118</v>
      </c>
      <c r="D11" s="7">
        <f t="shared" si="0"/>
        <v>2296</v>
      </c>
    </row>
    <row r="12" spans="1:4" ht="21">
      <c r="A12" s="9" t="s">
        <v>14</v>
      </c>
      <c r="B12" s="7">
        <v>1107</v>
      </c>
      <c r="C12" s="7">
        <v>1085</v>
      </c>
      <c r="D12" s="7">
        <f t="shared" si="0"/>
        <v>2192</v>
      </c>
    </row>
    <row r="13" spans="1:4" ht="21">
      <c r="A13" s="9" t="s">
        <v>15</v>
      </c>
      <c r="B13" s="7">
        <v>886</v>
      </c>
      <c r="C13" s="7">
        <v>889</v>
      </c>
      <c r="D13" s="7">
        <f t="shared" si="0"/>
        <v>1775</v>
      </c>
    </row>
    <row r="14" spans="1:4" ht="21">
      <c r="A14" s="9" t="s">
        <v>16</v>
      </c>
      <c r="B14" s="7">
        <v>638</v>
      </c>
      <c r="C14" s="7">
        <v>678</v>
      </c>
      <c r="D14" s="7">
        <f t="shared" si="0"/>
        <v>1316</v>
      </c>
    </row>
    <row r="15" spans="1:4" ht="21">
      <c r="A15" s="9" t="s">
        <v>17</v>
      </c>
      <c r="B15" s="7">
        <v>493</v>
      </c>
      <c r="C15" s="7">
        <v>611</v>
      </c>
      <c r="D15" s="7">
        <f t="shared" si="0"/>
        <v>1104</v>
      </c>
    </row>
    <row r="16" spans="1:4" ht="21">
      <c r="A16" s="9" t="s">
        <v>18</v>
      </c>
      <c r="B16" s="7">
        <v>357</v>
      </c>
      <c r="C16" s="7">
        <v>408</v>
      </c>
      <c r="D16" s="7">
        <f t="shared" si="0"/>
        <v>765</v>
      </c>
    </row>
    <row r="17" spans="1:4" ht="21">
      <c r="A17" s="9" t="s">
        <v>19</v>
      </c>
      <c r="B17" s="7">
        <v>239</v>
      </c>
      <c r="C17" s="7">
        <v>298</v>
      </c>
      <c r="D17" s="7">
        <f t="shared" si="0"/>
        <v>537</v>
      </c>
    </row>
    <row r="18" spans="1:4" ht="21">
      <c r="A18" s="9" t="s">
        <v>20</v>
      </c>
      <c r="B18" s="7">
        <v>170</v>
      </c>
      <c r="C18" s="7">
        <v>258</v>
      </c>
      <c r="D18" s="7">
        <f t="shared" si="0"/>
        <v>428</v>
      </c>
    </row>
    <row r="19" spans="1:4" ht="21">
      <c r="A19" s="9" t="s">
        <v>21</v>
      </c>
      <c r="B19" s="7">
        <v>143</v>
      </c>
      <c r="C19" s="7">
        <v>222</v>
      </c>
      <c r="D19" s="7">
        <f t="shared" si="0"/>
        <v>365</v>
      </c>
    </row>
    <row r="20" spans="1:4" ht="21">
      <c r="A20" s="9" t="s">
        <v>2</v>
      </c>
      <c r="B20" s="7">
        <f>SUM(B2:B19)</f>
        <v>14839</v>
      </c>
      <c r="C20" s="7">
        <f>SUM(C2:C19)</f>
        <v>14797</v>
      </c>
      <c r="D20" s="7">
        <f t="shared" si="0"/>
        <v>29636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B23" sqref="B22:D23"/>
    </sheetView>
  </sheetViews>
  <sheetFormatPr defaultRowHeight="14.25"/>
  <cols>
    <col min="2" max="4" width="9.875" style="6" bestFit="1" customWidth="1"/>
  </cols>
  <sheetData>
    <row r="1" spans="1:4" s="6" customFormat="1" ht="21">
      <c r="A1" s="7" t="s">
        <v>3</v>
      </c>
      <c r="B1" s="7" t="s">
        <v>0</v>
      </c>
      <c r="C1" s="7" t="s">
        <v>1</v>
      </c>
      <c r="D1" s="7" t="s">
        <v>2</v>
      </c>
    </row>
    <row r="2" spans="1:4" ht="21">
      <c r="A2" s="9" t="s">
        <v>4</v>
      </c>
      <c r="B2" s="7">
        <v>694</v>
      </c>
      <c r="C2" s="7">
        <v>617</v>
      </c>
      <c r="D2" s="7">
        <f>SUM(B2:C2)</f>
        <v>1311</v>
      </c>
    </row>
    <row r="3" spans="1:4" ht="21">
      <c r="A3" s="9" t="s">
        <v>5</v>
      </c>
      <c r="B3" s="7">
        <v>816</v>
      </c>
      <c r="C3" s="7">
        <v>771</v>
      </c>
      <c r="D3" s="7">
        <f t="shared" ref="D3:D19" si="0">SUM(B3:C3)</f>
        <v>1587</v>
      </c>
    </row>
    <row r="4" spans="1:4" ht="21">
      <c r="A4" s="9" t="s">
        <v>6</v>
      </c>
      <c r="B4" s="7">
        <v>762</v>
      </c>
      <c r="C4" s="7">
        <v>727</v>
      </c>
      <c r="D4" s="7">
        <f t="shared" si="0"/>
        <v>1489</v>
      </c>
    </row>
    <row r="5" spans="1:4" ht="21">
      <c r="A5" s="9" t="s">
        <v>7</v>
      </c>
      <c r="B5" s="7">
        <v>785</v>
      </c>
      <c r="C5" s="7">
        <v>733</v>
      </c>
      <c r="D5" s="7">
        <f t="shared" si="0"/>
        <v>1518</v>
      </c>
    </row>
    <row r="6" spans="1:4" ht="21">
      <c r="A6" s="9" t="s">
        <v>8</v>
      </c>
      <c r="B6" s="7">
        <v>872</v>
      </c>
      <c r="C6" s="7">
        <v>880</v>
      </c>
      <c r="D6" s="7">
        <f t="shared" si="0"/>
        <v>1752</v>
      </c>
    </row>
    <row r="7" spans="1:4" ht="21">
      <c r="A7" s="9" t="s">
        <v>9</v>
      </c>
      <c r="B7" s="7">
        <v>906</v>
      </c>
      <c r="C7" s="7">
        <v>982</v>
      </c>
      <c r="D7" s="7">
        <f t="shared" si="0"/>
        <v>1888</v>
      </c>
    </row>
    <row r="8" spans="1:4" ht="21">
      <c r="A8" s="9" t="s">
        <v>10</v>
      </c>
      <c r="B8" s="7">
        <v>963</v>
      </c>
      <c r="C8" s="7">
        <v>908</v>
      </c>
      <c r="D8" s="7">
        <f t="shared" si="0"/>
        <v>1871</v>
      </c>
    </row>
    <row r="9" spans="1:4" ht="21">
      <c r="A9" s="9" t="s">
        <v>11</v>
      </c>
      <c r="B9" s="7">
        <v>1030</v>
      </c>
      <c r="C9" s="7">
        <v>872</v>
      </c>
      <c r="D9" s="7">
        <f t="shared" si="0"/>
        <v>1902</v>
      </c>
    </row>
    <row r="10" spans="1:4" ht="21">
      <c r="A10" s="9" t="s">
        <v>12</v>
      </c>
      <c r="B10" s="7">
        <v>1056</v>
      </c>
      <c r="C10" s="7">
        <v>977</v>
      </c>
      <c r="D10" s="7">
        <f t="shared" si="0"/>
        <v>2033</v>
      </c>
    </row>
    <row r="11" spans="1:4" ht="21">
      <c r="A11" s="9" t="s">
        <v>13</v>
      </c>
      <c r="B11" s="7">
        <v>1052</v>
      </c>
      <c r="C11" s="7">
        <v>1040</v>
      </c>
      <c r="D11" s="7">
        <f t="shared" si="0"/>
        <v>2092</v>
      </c>
    </row>
    <row r="12" spans="1:4" ht="21">
      <c r="A12" s="9" t="s">
        <v>14</v>
      </c>
      <c r="B12" s="7">
        <v>1039</v>
      </c>
      <c r="C12" s="7">
        <v>917</v>
      </c>
      <c r="D12" s="7">
        <f t="shared" si="0"/>
        <v>1956</v>
      </c>
    </row>
    <row r="13" spans="1:4" ht="21">
      <c r="A13" s="9" t="s">
        <v>15</v>
      </c>
      <c r="B13" s="7">
        <v>850</v>
      </c>
      <c r="C13" s="7">
        <v>723</v>
      </c>
      <c r="D13" s="7">
        <f t="shared" si="0"/>
        <v>1573</v>
      </c>
    </row>
    <row r="14" spans="1:4" ht="21">
      <c r="A14" s="9" t="s">
        <v>16</v>
      </c>
      <c r="B14" s="7">
        <v>519</v>
      </c>
      <c r="C14" s="7">
        <v>560</v>
      </c>
      <c r="D14" s="7">
        <f t="shared" si="0"/>
        <v>1079</v>
      </c>
    </row>
    <row r="15" spans="1:4" ht="21">
      <c r="A15" s="9" t="s">
        <v>17</v>
      </c>
      <c r="B15" s="7">
        <v>409</v>
      </c>
      <c r="C15" s="7">
        <v>446</v>
      </c>
      <c r="D15" s="7">
        <f t="shared" si="0"/>
        <v>855</v>
      </c>
    </row>
    <row r="16" spans="1:4" ht="21">
      <c r="A16" s="9" t="s">
        <v>18</v>
      </c>
      <c r="B16" s="7">
        <v>291</v>
      </c>
      <c r="C16" s="7">
        <v>293</v>
      </c>
      <c r="D16" s="7">
        <f t="shared" si="0"/>
        <v>584</v>
      </c>
    </row>
    <row r="17" spans="1:4" ht="21">
      <c r="A17" s="9" t="s">
        <v>19</v>
      </c>
      <c r="B17" s="7">
        <v>188</v>
      </c>
      <c r="C17" s="7">
        <v>199</v>
      </c>
      <c r="D17" s="7">
        <f t="shared" si="0"/>
        <v>387</v>
      </c>
    </row>
    <row r="18" spans="1:4" ht="21">
      <c r="A18" s="9" t="s">
        <v>20</v>
      </c>
      <c r="B18" s="7">
        <v>133</v>
      </c>
      <c r="C18" s="7">
        <v>160</v>
      </c>
      <c r="D18" s="7">
        <f t="shared" si="0"/>
        <v>293</v>
      </c>
    </row>
    <row r="19" spans="1:4" ht="21">
      <c r="A19" s="9" t="s">
        <v>21</v>
      </c>
      <c r="B19" s="7">
        <v>94</v>
      </c>
      <c r="C19" s="7">
        <v>128</v>
      </c>
      <c r="D19" s="7">
        <f t="shared" si="0"/>
        <v>222</v>
      </c>
    </row>
    <row r="20" spans="1:4" ht="21">
      <c r="A20" s="9" t="s">
        <v>2</v>
      </c>
      <c r="B20" s="7">
        <f>SUM(B2:B19)</f>
        <v>12459</v>
      </c>
      <c r="C20" s="7">
        <f t="shared" ref="C20:D20" si="1">SUM(C2:C19)</f>
        <v>11933</v>
      </c>
      <c r="D20" s="7">
        <f t="shared" si="1"/>
        <v>24392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B22" sqref="B22:D22"/>
    </sheetView>
  </sheetViews>
  <sheetFormatPr defaultRowHeight="21"/>
  <cols>
    <col min="1" max="1" width="9" style="2"/>
    <col min="2" max="4" width="9.875" style="5" bestFit="1" customWidth="1"/>
    <col min="5" max="16384" width="9" style="2"/>
  </cols>
  <sheetData>
    <row r="1" spans="1:4" s="5" customFormat="1">
      <c r="A1" s="7" t="s">
        <v>3</v>
      </c>
      <c r="B1" s="7" t="s">
        <v>0</v>
      </c>
      <c r="C1" s="7" t="s">
        <v>1</v>
      </c>
      <c r="D1" s="7" t="s">
        <v>2</v>
      </c>
    </row>
    <row r="2" spans="1:4">
      <c r="A2" s="9" t="s">
        <v>4</v>
      </c>
      <c r="B2" s="7">
        <v>2009</v>
      </c>
      <c r="C2" s="3">
        <v>1878</v>
      </c>
      <c r="D2" s="7">
        <f>SUM(B2:C2)</f>
        <v>3887</v>
      </c>
    </row>
    <row r="3" spans="1:4">
      <c r="A3" s="9" t="s">
        <v>5</v>
      </c>
      <c r="B3" s="7">
        <v>2378</v>
      </c>
      <c r="C3" s="3">
        <v>2215</v>
      </c>
      <c r="D3" s="7">
        <f t="shared" ref="D3:D19" si="0">SUM(B3:C3)</f>
        <v>4593</v>
      </c>
    </row>
    <row r="4" spans="1:4">
      <c r="A4" s="9" t="s">
        <v>6</v>
      </c>
      <c r="B4" s="7">
        <v>2448</v>
      </c>
      <c r="C4" s="3">
        <v>2303</v>
      </c>
      <c r="D4" s="7">
        <f t="shared" si="0"/>
        <v>4751</v>
      </c>
    </row>
    <row r="5" spans="1:4">
      <c r="A5" s="9" t="s">
        <v>7</v>
      </c>
      <c r="B5" s="7">
        <v>2335</v>
      </c>
      <c r="C5" s="3">
        <v>2211</v>
      </c>
      <c r="D5" s="7">
        <f t="shared" si="0"/>
        <v>4546</v>
      </c>
    </row>
    <row r="6" spans="1:4">
      <c r="A6" s="9" t="s">
        <v>8</v>
      </c>
      <c r="B6" s="7">
        <v>2426</v>
      </c>
      <c r="C6" s="3">
        <v>2716</v>
      </c>
      <c r="D6" s="7">
        <f t="shared" si="0"/>
        <v>5142</v>
      </c>
    </row>
    <row r="7" spans="1:4">
      <c r="A7" s="9" t="s">
        <v>9</v>
      </c>
      <c r="B7" s="7">
        <v>2623</v>
      </c>
      <c r="C7" s="3">
        <v>2621</v>
      </c>
      <c r="D7" s="7">
        <f t="shared" si="0"/>
        <v>5244</v>
      </c>
    </row>
    <row r="8" spans="1:4">
      <c r="A8" s="9" t="s">
        <v>10</v>
      </c>
      <c r="B8" s="7">
        <v>2754</v>
      </c>
      <c r="C8" s="3">
        <v>2628</v>
      </c>
      <c r="D8" s="7">
        <f t="shared" si="0"/>
        <v>5382</v>
      </c>
    </row>
    <row r="9" spans="1:4">
      <c r="A9" s="9" t="s">
        <v>11</v>
      </c>
      <c r="B9" s="7">
        <v>2802</v>
      </c>
      <c r="C9" s="3">
        <v>2638</v>
      </c>
      <c r="D9" s="7">
        <f t="shared" si="0"/>
        <v>5440</v>
      </c>
    </row>
    <row r="10" spans="1:4">
      <c r="A10" s="9" t="s">
        <v>12</v>
      </c>
      <c r="B10" s="7">
        <v>2945</v>
      </c>
      <c r="C10" s="3">
        <v>2848</v>
      </c>
      <c r="D10" s="7">
        <f t="shared" si="0"/>
        <v>5793</v>
      </c>
    </row>
    <row r="11" spans="1:4">
      <c r="A11" s="9" t="s">
        <v>13</v>
      </c>
      <c r="B11" s="7">
        <v>2908</v>
      </c>
      <c r="C11" s="3">
        <v>2899</v>
      </c>
      <c r="D11" s="7">
        <f t="shared" si="0"/>
        <v>5807</v>
      </c>
    </row>
    <row r="12" spans="1:4">
      <c r="A12" s="9" t="s">
        <v>14</v>
      </c>
      <c r="B12" s="7">
        <v>2824</v>
      </c>
      <c r="C12" s="3">
        <v>2826</v>
      </c>
      <c r="D12" s="7">
        <f t="shared" si="0"/>
        <v>5650</v>
      </c>
    </row>
    <row r="13" spans="1:4">
      <c r="A13" s="9" t="s">
        <v>15</v>
      </c>
      <c r="B13" s="7">
        <v>2339</v>
      </c>
      <c r="C13" s="3">
        <v>2453</v>
      </c>
      <c r="D13" s="7">
        <f t="shared" si="0"/>
        <v>4792</v>
      </c>
    </row>
    <row r="14" spans="1:4">
      <c r="A14" s="9" t="s">
        <v>16</v>
      </c>
      <c r="B14" s="7">
        <v>1757</v>
      </c>
      <c r="C14" s="3">
        <v>1880</v>
      </c>
      <c r="D14" s="7">
        <f t="shared" si="0"/>
        <v>3637</v>
      </c>
    </row>
    <row r="15" spans="1:4">
      <c r="A15" s="9" t="s">
        <v>17</v>
      </c>
      <c r="B15" s="7">
        <v>1331</v>
      </c>
      <c r="C15" s="3">
        <v>1410</v>
      </c>
      <c r="D15" s="7">
        <f t="shared" si="0"/>
        <v>2741</v>
      </c>
    </row>
    <row r="16" spans="1:4">
      <c r="A16" s="9" t="s">
        <v>18</v>
      </c>
      <c r="B16" s="7">
        <v>962</v>
      </c>
      <c r="C16" s="3">
        <v>1144</v>
      </c>
      <c r="D16" s="7">
        <f t="shared" si="0"/>
        <v>2106</v>
      </c>
    </row>
    <row r="17" spans="1:4">
      <c r="A17" s="9" t="s">
        <v>19</v>
      </c>
      <c r="B17" s="7">
        <v>657</v>
      </c>
      <c r="C17" s="3">
        <v>881</v>
      </c>
      <c r="D17" s="7">
        <f t="shared" si="0"/>
        <v>1538</v>
      </c>
    </row>
    <row r="18" spans="1:4">
      <c r="A18" s="9" t="s">
        <v>20</v>
      </c>
      <c r="B18" s="7">
        <v>469</v>
      </c>
      <c r="C18" s="3">
        <v>664</v>
      </c>
      <c r="D18" s="7">
        <f t="shared" si="0"/>
        <v>1133</v>
      </c>
    </row>
    <row r="19" spans="1:4">
      <c r="A19" s="9" t="s">
        <v>21</v>
      </c>
      <c r="B19" s="7">
        <v>325</v>
      </c>
      <c r="C19" s="3">
        <v>684</v>
      </c>
      <c r="D19" s="7">
        <f t="shared" si="0"/>
        <v>1009</v>
      </c>
    </row>
    <row r="20" spans="1:4">
      <c r="A20" s="9" t="s">
        <v>2</v>
      </c>
      <c r="B20" s="7">
        <f>SUM(B2:B19)</f>
        <v>36292</v>
      </c>
      <c r="C20" s="7">
        <f t="shared" ref="C20:D20" si="1">SUM(C2:C19)</f>
        <v>36899</v>
      </c>
      <c r="D20" s="7">
        <f t="shared" si="1"/>
        <v>73191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>
      <selection activeCell="B22" sqref="B22:D23"/>
    </sheetView>
  </sheetViews>
  <sheetFormatPr defaultRowHeight="21"/>
  <cols>
    <col min="1" max="1" width="9" style="10"/>
    <col min="2" max="4" width="9.875" style="8" bestFit="1" customWidth="1"/>
    <col min="5" max="16384" width="9" style="10"/>
  </cols>
  <sheetData>
    <row r="1" spans="1:4" s="8" customFormat="1">
      <c r="A1" s="7" t="s">
        <v>3</v>
      </c>
      <c r="B1" s="7" t="s">
        <v>0</v>
      </c>
      <c r="C1" s="7" t="s">
        <v>1</v>
      </c>
      <c r="D1" s="7" t="s">
        <v>2</v>
      </c>
    </row>
    <row r="2" spans="1:4">
      <c r="A2" s="9" t="s">
        <v>4</v>
      </c>
      <c r="B2" s="7">
        <v>748</v>
      </c>
      <c r="C2" s="7">
        <v>619</v>
      </c>
      <c r="D2" s="7">
        <v>1367</v>
      </c>
    </row>
    <row r="3" spans="1:4">
      <c r="A3" s="9" t="s">
        <v>5</v>
      </c>
      <c r="B3" s="7">
        <v>862</v>
      </c>
      <c r="C3" s="7">
        <v>725</v>
      </c>
      <c r="D3" s="7">
        <v>1587</v>
      </c>
    </row>
    <row r="4" spans="1:4">
      <c r="A4" s="9" t="s">
        <v>6</v>
      </c>
      <c r="B4" s="7">
        <v>815</v>
      </c>
      <c r="C4" s="7">
        <v>739</v>
      </c>
      <c r="D4" s="7">
        <v>1554</v>
      </c>
    </row>
    <row r="5" spans="1:4">
      <c r="A5" s="9" t="s">
        <v>7</v>
      </c>
      <c r="B5" s="7">
        <v>833</v>
      </c>
      <c r="C5" s="7">
        <v>761</v>
      </c>
      <c r="D5" s="7">
        <v>1594</v>
      </c>
    </row>
    <row r="6" spans="1:4">
      <c r="A6" s="9" t="s">
        <v>8</v>
      </c>
      <c r="B6" s="7">
        <v>813</v>
      </c>
      <c r="C6" s="7">
        <v>929</v>
      </c>
      <c r="D6" s="7">
        <v>1742</v>
      </c>
    </row>
    <row r="7" spans="1:4">
      <c r="A7" s="9" t="s">
        <v>9</v>
      </c>
      <c r="B7" s="7">
        <v>912</v>
      </c>
      <c r="C7" s="7">
        <v>980</v>
      </c>
      <c r="D7" s="7">
        <v>1892.126491646778</v>
      </c>
    </row>
    <row r="8" spans="1:4">
      <c r="A8" s="9" t="s">
        <v>10</v>
      </c>
      <c r="B8" s="7">
        <v>894</v>
      </c>
      <c r="C8" s="7">
        <v>847</v>
      </c>
      <c r="D8" s="7">
        <v>1740.946062052506</v>
      </c>
    </row>
    <row r="9" spans="1:4">
      <c r="A9" s="9" t="s">
        <v>11</v>
      </c>
      <c r="B9" s="7">
        <v>1064</v>
      </c>
      <c r="C9" s="7">
        <v>921</v>
      </c>
      <c r="D9" s="7">
        <v>1985</v>
      </c>
    </row>
    <row r="10" spans="1:4">
      <c r="A10" s="9" t="s">
        <v>12</v>
      </c>
      <c r="B10" s="7">
        <v>992</v>
      </c>
      <c r="C10" s="7">
        <v>983</v>
      </c>
      <c r="D10" s="7">
        <v>1975</v>
      </c>
    </row>
    <row r="11" spans="1:4">
      <c r="A11" s="9" t="s">
        <v>13</v>
      </c>
      <c r="B11" s="7">
        <v>1104</v>
      </c>
      <c r="C11" s="7">
        <v>1027</v>
      </c>
      <c r="D11" s="7">
        <v>2130.8233581861368</v>
      </c>
    </row>
    <row r="12" spans="1:4">
      <c r="A12" s="9" t="s">
        <v>14</v>
      </c>
      <c r="B12" s="7">
        <v>1032</v>
      </c>
      <c r="C12" s="7">
        <v>1006</v>
      </c>
      <c r="D12" s="7">
        <v>2038</v>
      </c>
    </row>
    <row r="13" spans="1:4">
      <c r="A13" s="9" t="s">
        <v>15</v>
      </c>
      <c r="B13" s="7">
        <v>890</v>
      </c>
      <c r="C13" s="7">
        <v>872</v>
      </c>
      <c r="D13" s="7">
        <v>1761.6406558382664</v>
      </c>
    </row>
    <row r="14" spans="1:4">
      <c r="A14" s="9" t="s">
        <v>16</v>
      </c>
      <c r="B14" s="7">
        <v>610</v>
      </c>
      <c r="C14" s="7">
        <v>663</v>
      </c>
      <c r="D14" s="7">
        <v>1273.0089841565318</v>
      </c>
    </row>
    <row r="15" spans="1:4">
      <c r="A15" s="9" t="s">
        <v>17</v>
      </c>
      <c r="B15" s="7">
        <v>422</v>
      </c>
      <c r="C15" s="7">
        <v>480</v>
      </c>
      <c r="D15" s="7">
        <v>902.22095057002616</v>
      </c>
    </row>
    <row r="16" spans="1:4">
      <c r="A16" s="9" t="s">
        <v>18</v>
      </c>
      <c r="B16" s="7">
        <v>331</v>
      </c>
      <c r="C16" s="7">
        <v>355</v>
      </c>
      <c r="D16" s="7">
        <v>685.85906217937497</v>
      </c>
    </row>
    <row r="17" spans="1:4">
      <c r="A17" s="9" t="s">
        <v>19</v>
      </c>
      <c r="B17" s="7">
        <v>214</v>
      </c>
      <c r="C17" s="7">
        <v>279</v>
      </c>
      <c r="D17" s="7">
        <v>493.31993531580622</v>
      </c>
    </row>
    <row r="18" spans="1:4">
      <c r="A18" s="9" t="s">
        <v>20</v>
      </c>
      <c r="B18" s="7">
        <v>184</v>
      </c>
      <c r="C18" s="7">
        <v>242</v>
      </c>
      <c r="D18" s="7">
        <v>426.04803073967338</v>
      </c>
    </row>
    <row r="19" spans="1:4">
      <c r="A19" s="9" t="s">
        <v>21</v>
      </c>
      <c r="B19" s="7">
        <v>133</v>
      </c>
      <c r="C19" s="7">
        <v>242</v>
      </c>
      <c r="D19" s="7">
        <v>375.04803073967338</v>
      </c>
    </row>
    <row r="20" spans="1:4">
      <c r="A20" s="9" t="s">
        <v>2</v>
      </c>
      <c r="B20" s="7">
        <v>12853.121902495459</v>
      </c>
      <c r="C20" s="7">
        <v>12669.919658929315</v>
      </c>
      <c r="D20" s="7">
        <v>25523.041561424776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9</vt:i4>
      </vt:variant>
    </vt:vector>
  </HeadingPairs>
  <TitlesOfParts>
    <vt:vector size="9" baseType="lpstr">
      <vt:lpstr>จังหวัด</vt:lpstr>
      <vt:lpstr>เมือง</vt:lpstr>
      <vt:lpstr>ท่าแซะ</vt:lpstr>
      <vt:lpstr>ปะทิว</vt:lpstr>
      <vt:lpstr>หลังสวน</vt:lpstr>
      <vt:lpstr>ละแม</vt:lpstr>
      <vt:lpstr>พะโต๊ะ</vt:lpstr>
      <vt:lpstr>สวี</vt:lpstr>
      <vt:lpstr>ทุ่งตะโก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2019-09-24T04:54:29Z</dcterms:created>
  <dcterms:modified xsi:type="dcterms:W3CDTF">2019-10-25T03:50:31Z</dcterms:modified>
</cp:coreProperties>
</file>