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ยุทธศาสตร์\"/>
    </mc:Choice>
  </mc:AlternateContent>
  <xr:revisionPtr revIDLastSave="0" documentId="8_{98E235E1-BCD2-48CB-91A3-B98B9B2FD5A5}" xr6:coauthVersionLast="45" xr6:coauthVersionMax="45" xr10:uidLastSave="{00000000-0000-0000-0000-000000000000}"/>
  <bookViews>
    <workbookView xWindow="-120" yWindow="-120" windowWidth="29040" windowHeight="15840" xr2:uid="{2E078D9D-1B1A-431B-A475-A4212ACC3E0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9" i="1"/>
  <c r="E8" i="1"/>
  <c r="E6" i="1" l="1"/>
  <c r="E5" i="1"/>
  <c r="E7" i="1"/>
  <c r="E10" i="1"/>
  <c r="E11" i="1"/>
  <c r="E12" i="1"/>
  <c r="E13" i="1"/>
  <c r="E14" i="1"/>
  <c r="E15" i="1"/>
  <c r="E16" i="1"/>
  <c r="E17" i="1"/>
  <c r="E3" i="1"/>
  <c r="E19" i="1"/>
  <c r="E4" i="1"/>
  <c r="E2" i="1"/>
  <c r="E20" i="1" l="1"/>
  <c r="E21" i="1" s="1"/>
  <c r="E23" i="1"/>
  <c r="E22" i="1" s="1"/>
</calcChain>
</file>

<file path=xl/sharedStrings.xml><?xml version="1.0" encoding="utf-8"?>
<sst xmlns="http://schemas.openxmlformats.org/spreadsheetml/2006/main" count="29" uniqueCount="22">
  <si>
    <t>หน่วยจัดเก็บข้อมูล ชนิด SAS ที่มีความเร็วรอบไม่น้อยว่า 10,000 ต่อนาที หรือดีกว่า แบบ HOT-Plug หรือ HOT-Swap และมีความจุไม่น้อยกว่า 1.2 TB</t>
  </si>
  <si>
    <t>ราคา</t>
  </si>
  <si>
    <t>หน่วย</t>
  </si>
  <si>
    <t>รวม</t>
  </si>
  <si>
    <t>Domain Name = rpho11.go.th</t>
  </si>
  <si>
    <t>Replacement battery cartridge IBM APCRBC 140</t>
  </si>
  <si>
    <t>Replacement battery cartridge MT : 5395 PID : 53953KX</t>
  </si>
  <si>
    <t>รายการ</t>
  </si>
  <si>
    <t>ลำดับ</t>
  </si>
  <si>
    <t>อุปกรณ์จัดเก็บ Log File ระบบเครือข่าย แบบที่ 1</t>
  </si>
  <si>
    <t>แอนตี้ไวรัสสำหรับ Server Windows 2008R2 (1 ปี)</t>
  </si>
  <si>
    <t>แอนตี้ไวรัสสำหรับ PC Windows 10</t>
  </si>
  <si>
    <t>แอร์สำหรับห้องเซิร์ฟเวอร์ ขนาดมากกว่า 30000BTU</t>
  </si>
  <si>
    <t>เทอร์โมมิเตอร์ วัดอุณหภูมิและความชื้นห้องเซิร์ฟเวอร์</t>
  </si>
  <si>
    <t>รวมทุกรายการ</t>
  </si>
  <si>
    <t>ราคาเฉพาะ 1 - 8</t>
  </si>
  <si>
    <t>ราคา 1 - 8 รวมแอร์ 30000BTU 2เครื่อง</t>
  </si>
  <si>
    <t>ราคาทุกรายการ - ไม่รวมเครื่องปั่นไฟ</t>
  </si>
  <si>
    <t xml:space="preserve">10 ตุลาคม 2562  </t>
  </si>
  <si>
    <t>อุปกรณ์กระจายสัญญาณ L2 Switch แบบ 10/100/1000 Base-T หรือดีกว่า</t>
  </si>
  <si>
    <t xml:space="preserve"> </t>
  </si>
  <si>
    <t>เครื่องปั่นไฟฟ้าอัตโนมัติ อย่างน้อย 100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</si>
</sst>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8"/>
      <color rgb="FF006100"/>
      <name val="Angsana New"/>
      <family val="1"/>
    </font>
    <font>
      <b/>
      <sz val="18"/>
      <name val="Angsana New"/>
      <family val="1"/>
    </font>
    <font>
      <b/>
      <sz val="20"/>
      <name val="Angsana New"/>
      <family val="1"/>
    </font>
    <font>
      <sz val="18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2" applyFont="1" applyBorder="1" applyAlignment="1">
      <alignment vertical="center"/>
    </xf>
    <xf numFmtId="43" fontId="7" fillId="2" borderId="1" xfId="2" applyNumberFormat="1" applyFont="1" applyBorder="1" applyAlignment="1">
      <alignment vertical="center"/>
    </xf>
    <xf numFmtId="0" fontId="7" fillId="2" borderId="1" xfId="2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2" borderId="1" xfId="2" applyFont="1" applyBorder="1" applyAlignment="1">
      <alignment vertical="center" wrapText="1"/>
    </xf>
    <xf numFmtId="43" fontId="7" fillId="2" borderId="1" xfId="2" applyNumberFormat="1" applyFont="1" applyBorder="1" applyAlignment="1">
      <alignment horizontal="center" vertical="center"/>
    </xf>
    <xf numFmtId="43" fontId="5" fillId="0" borderId="1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5" fillId="0" borderId="3" xfId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2" borderId="1" xfId="2" applyFont="1" applyBorder="1" applyAlignment="1">
      <alignment vertical="center"/>
    </xf>
    <xf numFmtId="43" fontId="8" fillId="2" borderId="1" xfId="2" applyNumberFormat="1" applyFont="1" applyBorder="1" applyAlignment="1">
      <alignment vertical="center"/>
    </xf>
    <xf numFmtId="0" fontId="8" fillId="2" borderId="1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5" borderId="3" xfId="3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43" fontId="9" fillId="4" borderId="1" xfId="1" applyFont="1" applyFill="1" applyBorder="1" applyAlignment="1">
      <alignment vertical="center"/>
    </xf>
    <xf numFmtId="43" fontId="10" fillId="5" borderId="2" xfId="3" applyNumberFormat="1" applyFont="1" applyFill="1" applyBorder="1" applyAlignment="1">
      <alignment vertical="center"/>
    </xf>
    <xf numFmtId="43" fontId="10" fillId="5" borderId="1" xfId="3" applyNumberFormat="1" applyFont="1" applyFill="1" applyBorder="1" applyAlignment="1">
      <alignment vertical="center"/>
    </xf>
    <xf numFmtId="0" fontId="10" fillId="5" borderId="1" xfId="3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8" fillId="5" borderId="1" xfId="3" applyFont="1" applyFill="1" applyBorder="1" applyAlignment="1">
      <alignment vertical="center"/>
    </xf>
    <xf numFmtId="43" fontId="8" fillId="5" borderId="1" xfId="3" applyNumberFormat="1" applyFont="1" applyFill="1" applyBorder="1" applyAlignment="1">
      <alignment vertical="center"/>
    </xf>
    <xf numFmtId="0" fontId="8" fillId="5" borderId="1" xfId="3" applyFont="1" applyFill="1" applyBorder="1" applyAlignment="1">
      <alignment horizontal="center" vertical="center"/>
    </xf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CB16-0EA6-426D-A094-9EDFA1B3EF48}">
  <dimension ref="A1:N26"/>
  <sheetViews>
    <sheetView tabSelected="1" zoomScale="90" zoomScaleNormal="90" workbookViewId="0">
      <selection activeCell="B20" sqref="B20"/>
    </sheetView>
  </sheetViews>
  <sheetFormatPr defaultRowHeight="23.25" x14ac:dyDescent="0.2"/>
  <cols>
    <col min="1" max="1" width="4.75" style="3" bestFit="1" customWidth="1"/>
    <col min="2" max="2" width="49.125" style="1" bestFit="1" customWidth="1"/>
    <col min="3" max="3" width="12.125" style="2" customWidth="1"/>
    <col min="4" max="4" width="6.625" style="3" customWidth="1"/>
    <col min="5" max="5" width="15.625" style="2" customWidth="1"/>
    <col min="6" max="16384" width="9" style="1"/>
  </cols>
  <sheetData>
    <row r="1" spans="1:14" x14ac:dyDescent="0.2">
      <c r="A1" s="6" t="s">
        <v>8</v>
      </c>
      <c r="B1" s="6" t="s">
        <v>7</v>
      </c>
      <c r="C1" s="15" t="s">
        <v>1</v>
      </c>
      <c r="D1" s="6" t="s">
        <v>2</v>
      </c>
      <c r="E1" s="15" t="s">
        <v>3</v>
      </c>
    </row>
    <row r="2" spans="1:14" ht="78.75" x14ac:dyDescent="0.2">
      <c r="A2" s="4">
        <v>1</v>
      </c>
      <c r="B2" s="11" t="s">
        <v>0</v>
      </c>
      <c r="C2" s="12">
        <v>25000</v>
      </c>
      <c r="D2" s="9">
        <v>9</v>
      </c>
      <c r="E2" s="8">
        <f t="shared" ref="E2:E7" si="0">C2*D2</f>
        <v>225000</v>
      </c>
    </row>
    <row r="3" spans="1:14" ht="26.25" x14ac:dyDescent="0.2">
      <c r="A3" s="4">
        <v>2</v>
      </c>
      <c r="B3" s="7" t="s">
        <v>4</v>
      </c>
      <c r="C3" s="8">
        <v>856</v>
      </c>
      <c r="D3" s="9">
        <v>5</v>
      </c>
      <c r="E3" s="8">
        <f t="shared" si="0"/>
        <v>4280</v>
      </c>
    </row>
    <row r="4" spans="1:14" ht="26.25" x14ac:dyDescent="0.2">
      <c r="A4" s="4">
        <v>3</v>
      </c>
      <c r="B4" s="7" t="s">
        <v>9</v>
      </c>
      <c r="C4" s="8">
        <v>50000</v>
      </c>
      <c r="D4" s="9">
        <v>1</v>
      </c>
      <c r="E4" s="8">
        <f t="shared" si="0"/>
        <v>50000</v>
      </c>
    </row>
    <row r="5" spans="1:14" ht="52.5" x14ac:dyDescent="0.2">
      <c r="A5" s="4">
        <v>4</v>
      </c>
      <c r="B5" s="11" t="s">
        <v>19</v>
      </c>
      <c r="C5" s="8">
        <v>21000</v>
      </c>
      <c r="D5" s="9">
        <v>1</v>
      </c>
      <c r="E5" s="8">
        <f t="shared" si="0"/>
        <v>21000</v>
      </c>
      <c r="N5" s="1" t="s">
        <v>20</v>
      </c>
    </row>
    <row r="6" spans="1:14" ht="26.25" x14ac:dyDescent="0.2">
      <c r="A6" s="4">
        <v>5</v>
      </c>
      <c r="B6" s="7" t="s">
        <v>10</v>
      </c>
      <c r="C6" s="8">
        <v>17900</v>
      </c>
      <c r="D6" s="9">
        <v>4</v>
      </c>
      <c r="E6" s="8">
        <f t="shared" si="0"/>
        <v>71600</v>
      </c>
    </row>
    <row r="7" spans="1:14" ht="26.25" x14ac:dyDescent="0.2">
      <c r="A7" s="4">
        <v>6</v>
      </c>
      <c r="B7" s="7" t="s">
        <v>5</v>
      </c>
      <c r="C7" s="8">
        <v>20900</v>
      </c>
      <c r="D7" s="9">
        <v>4</v>
      </c>
      <c r="E7" s="8">
        <f t="shared" si="0"/>
        <v>83600</v>
      </c>
    </row>
    <row r="8" spans="1:14" ht="26.25" x14ac:dyDescent="0.2">
      <c r="A8" s="4">
        <v>7</v>
      </c>
      <c r="B8" s="7" t="s">
        <v>11</v>
      </c>
      <c r="C8" s="8">
        <v>1000</v>
      </c>
      <c r="D8" s="9">
        <v>10</v>
      </c>
      <c r="E8" s="8">
        <f t="shared" ref="E8:E19" si="1">C8*D8</f>
        <v>10000</v>
      </c>
    </row>
    <row r="9" spans="1:14" ht="26.25" x14ac:dyDescent="0.2">
      <c r="A9" s="4">
        <v>8</v>
      </c>
      <c r="B9" s="11" t="s">
        <v>13</v>
      </c>
      <c r="C9" s="8">
        <v>2100</v>
      </c>
      <c r="D9" s="9">
        <v>1</v>
      </c>
      <c r="E9" s="8">
        <f t="shared" si="1"/>
        <v>2100</v>
      </c>
    </row>
    <row r="10" spans="1:14" ht="26.25" x14ac:dyDescent="0.2">
      <c r="A10" s="4">
        <v>9</v>
      </c>
      <c r="B10" s="10" t="s">
        <v>6</v>
      </c>
      <c r="C10" s="13">
        <v>2150</v>
      </c>
      <c r="D10" s="14">
        <v>8</v>
      </c>
      <c r="E10" s="13">
        <f t="shared" si="1"/>
        <v>17200</v>
      </c>
    </row>
    <row r="11" spans="1:14" ht="26.25" x14ac:dyDescent="0.2">
      <c r="A11" s="4">
        <v>10</v>
      </c>
      <c r="B11" s="10" t="s">
        <v>6</v>
      </c>
      <c r="C11" s="13">
        <v>2150</v>
      </c>
      <c r="D11" s="14">
        <v>8</v>
      </c>
      <c r="E11" s="13">
        <f t="shared" si="1"/>
        <v>17200</v>
      </c>
    </row>
    <row r="12" spans="1:14" ht="26.25" x14ac:dyDescent="0.2">
      <c r="A12" s="4">
        <v>11</v>
      </c>
      <c r="B12" s="10" t="s">
        <v>6</v>
      </c>
      <c r="C12" s="13">
        <v>2150</v>
      </c>
      <c r="D12" s="14">
        <v>8</v>
      </c>
      <c r="E12" s="13">
        <f t="shared" si="1"/>
        <v>17200</v>
      </c>
    </row>
    <row r="13" spans="1:14" ht="26.25" x14ac:dyDescent="0.2">
      <c r="A13" s="4">
        <v>12</v>
      </c>
      <c r="B13" s="10" t="s">
        <v>6</v>
      </c>
      <c r="C13" s="13">
        <v>2150</v>
      </c>
      <c r="D13" s="14">
        <v>8</v>
      </c>
      <c r="E13" s="13">
        <f t="shared" si="1"/>
        <v>17200</v>
      </c>
    </row>
    <row r="14" spans="1:14" ht="26.25" x14ac:dyDescent="0.2">
      <c r="A14" s="4">
        <v>13</v>
      </c>
      <c r="B14" s="10" t="s">
        <v>6</v>
      </c>
      <c r="C14" s="13">
        <v>2150</v>
      </c>
      <c r="D14" s="14">
        <v>8</v>
      </c>
      <c r="E14" s="13">
        <f t="shared" si="1"/>
        <v>17200</v>
      </c>
    </row>
    <row r="15" spans="1:14" ht="26.25" x14ac:dyDescent="0.2">
      <c r="A15" s="4">
        <v>14</v>
      </c>
      <c r="B15" s="10" t="s">
        <v>6</v>
      </c>
      <c r="C15" s="13">
        <v>2150</v>
      </c>
      <c r="D15" s="14">
        <v>8</v>
      </c>
      <c r="E15" s="13">
        <f t="shared" si="1"/>
        <v>17200</v>
      </c>
    </row>
    <row r="16" spans="1:14" ht="26.25" x14ac:dyDescent="0.2">
      <c r="A16" s="4">
        <v>15</v>
      </c>
      <c r="B16" s="10" t="s">
        <v>6</v>
      </c>
      <c r="C16" s="13">
        <v>2150</v>
      </c>
      <c r="D16" s="14">
        <v>8</v>
      </c>
      <c r="E16" s="13">
        <f t="shared" si="1"/>
        <v>17200</v>
      </c>
    </row>
    <row r="17" spans="1:5" ht="26.25" x14ac:dyDescent="0.2">
      <c r="A17" s="16">
        <v>16</v>
      </c>
      <c r="B17" s="5" t="s">
        <v>6</v>
      </c>
      <c r="C17" s="17">
        <v>2150</v>
      </c>
      <c r="D17" s="18">
        <v>8</v>
      </c>
      <c r="E17" s="17">
        <f t="shared" si="1"/>
        <v>17200</v>
      </c>
    </row>
    <row r="18" spans="1:5" ht="26.25" x14ac:dyDescent="0.2">
      <c r="A18" s="4">
        <v>17</v>
      </c>
      <c r="B18" s="10" t="s">
        <v>12</v>
      </c>
      <c r="C18" s="13">
        <v>50000</v>
      </c>
      <c r="D18" s="14">
        <v>2</v>
      </c>
      <c r="E18" s="13">
        <f t="shared" si="1"/>
        <v>100000</v>
      </c>
    </row>
    <row r="19" spans="1:5" ht="26.25" x14ac:dyDescent="0.2">
      <c r="A19" s="19">
        <v>18</v>
      </c>
      <c r="B19" s="24" t="s">
        <v>21</v>
      </c>
      <c r="C19" s="28">
        <v>535000</v>
      </c>
      <c r="D19" s="30">
        <v>1</v>
      </c>
      <c r="E19" s="29">
        <f t="shared" si="1"/>
        <v>535000</v>
      </c>
    </row>
    <row r="20" spans="1:5" s="23" customFormat="1" ht="26.25" x14ac:dyDescent="0.2">
      <c r="A20" s="14"/>
      <c r="B20" s="20" t="s">
        <v>15</v>
      </c>
      <c r="C20" s="21"/>
      <c r="D20" s="22"/>
      <c r="E20" s="21">
        <f>SUM(E2:E9)</f>
        <v>467580</v>
      </c>
    </row>
    <row r="21" spans="1:5" s="23" customFormat="1" ht="26.25" x14ac:dyDescent="0.2">
      <c r="A21" s="14"/>
      <c r="B21" s="20" t="s">
        <v>16</v>
      </c>
      <c r="C21" s="21"/>
      <c r="D21" s="22"/>
      <c r="E21" s="21">
        <f>E20+E18</f>
        <v>567580</v>
      </c>
    </row>
    <row r="22" spans="1:5" s="23" customFormat="1" ht="26.25" x14ac:dyDescent="0.2">
      <c r="A22" s="14"/>
      <c r="B22" s="32" t="s">
        <v>17</v>
      </c>
      <c r="C22" s="33"/>
      <c r="D22" s="34"/>
      <c r="E22" s="33">
        <f>E23-E19</f>
        <v>705180</v>
      </c>
    </row>
    <row r="23" spans="1:5" s="23" customFormat="1" ht="29.25" x14ac:dyDescent="0.2">
      <c r="A23" s="14"/>
      <c r="B23" s="25" t="s">
        <v>14</v>
      </c>
      <c r="C23" s="26"/>
      <c r="D23" s="26"/>
      <c r="E23" s="27">
        <f>SUM(E2:E19)</f>
        <v>1240180</v>
      </c>
    </row>
    <row r="26" spans="1:5" x14ac:dyDescent="0.2">
      <c r="E26" s="31" t="s">
        <v>18</v>
      </c>
    </row>
  </sheetData>
  <pageMargins left="0.45" right="0.4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IT-POC</dc:creator>
  <cp:lastModifiedBy>IT-POC</cp:lastModifiedBy>
  <cp:lastPrinted>2019-10-15T06:41:46Z</cp:lastPrinted>
  <dcterms:created xsi:type="dcterms:W3CDTF">2019-10-09T07:07:12Z</dcterms:created>
  <dcterms:modified xsi:type="dcterms:W3CDTF">2019-10-16T01:36:23Z</dcterms:modified>
</cp:coreProperties>
</file>