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7" activeTab="11"/>
  </bookViews>
  <sheets>
    <sheet name="ENERO 2023" sheetId="1" r:id="rId1"/>
    <sheet name="FEBRERO 2023" sheetId="2" r:id="rId2"/>
    <sheet name="MARZO 2023" sheetId="3" r:id="rId3"/>
    <sheet name="ABRIL 2023" sheetId="4" r:id="rId4"/>
    <sheet name="MAYO 2023" sheetId="5" r:id="rId5"/>
    <sheet name="JUNIO 2023" sheetId="6" r:id="rId6"/>
    <sheet name="JULIO 2023" sheetId="7" r:id="rId7"/>
    <sheet name="AGOSTO 2023" sheetId="8" r:id="rId8"/>
    <sheet name="SEPTIEMBRE 2023" sheetId="9" r:id="rId9"/>
    <sheet name="OCTUBRE 2023" sheetId="10" r:id="rId10"/>
    <sheet name="NOVIEMBRE 2023" sheetId="11" r:id="rId11"/>
    <sheet name="DICIEMBRE 2023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" i="12" l="1"/>
  <c r="A22" i="12"/>
  <c r="A23" i="12"/>
  <c r="A21" i="12"/>
  <c r="A19" i="12"/>
  <c r="A17" i="12"/>
  <c r="A16" i="12"/>
  <c r="A14" i="12"/>
  <c r="A13" i="12"/>
  <c r="A11" i="12"/>
  <c r="A6" i="12"/>
  <c r="A7" i="12"/>
  <c r="A8" i="12"/>
  <c r="A9" i="12"/>
  <c r="A5" i="12"/>
  <c r="A15" i="11"/>
  <c r="A14" i="11"/>
  <c r="A50" i="10" l="1"/>
  <c r="A30" i="10"/>
  <c r="A31" i="10" s="1"/>
  <c r="A12" i="10"/>
  <c r="A13" i="10" s="1"/>
  <c r="A14" i="10" s="1"/>
  <c r="A14" i="9"/>
  <c r="A15" i="9" s="1"/>
  <c r="A16" i="9" s="1"/>
  <c r="A17" i="9" s="1"/>
  <c r="A18" i="9" s="1"/>
  <c r="A10" i="9"/>
  <c r="A11" i="9" s="1"/>
  <c r="A12" i="9" s="1"/>
  <c r="A27" i="8" l="1"/>
  <c r="A28" i="8" s="1"/>
  <c r="A29" i="8" s="1"/>
  <c r="A26" i="8"/>
  <c r="A24" i="8"/>
  <c r="A23" i="8"/>
  <c r="A19" i="8"/>
  <c r="A15" i="8"/>
  <c r="A16" i="8"/>
  <c r="A14" i="8"/>
  <c r="A10" i="7" l="1"/>
  <c r="A9" i="7"/>
  <c r="A11" i="6" l="1"/>
  <c r="A12" i="6" s="1"/>
  <c r="A10" i="6"/>
  <c r="B43" i="5"/>
  <c r="A26" i="5"/>
  <c r="A27" i="5" s="1"/>
  <c r="A28" i="5" s="1"/>
  <c r="A21" i="5"/>
  <c r="A22" i="5" s="1"/>
  <c r="A23" i="5" s="1"/>
  <c r="A24" i="5" s="1"/>
  <c r="A8" i="4"/>
  <c r="A7" i="4"/>
  <c r="A6" i="3"/>
  <c r="A7" i="3" s="1"/>
  <c r="A8" i="3" s="1"/>
  <c r="B11" i="2"/>
  <c r="B12" i="2"/>
  <c r="A12" i="2"/>
  <c r="A11" i="2"/>
  <c r="B5" i="2"/>
  <c r="B6" i="2"/>
  <c r="B7" i="2"/>
  <c r="B8" i="2" s="1"/>
  <c r="A6" i="2"/>
  <c r="A7" i="2" s="1"/>
  <c r="A8" i="2" s="1"/>
  <c r="A5" i="2"/>
  <c r="B25" i="1"/>
  <c r="A25" i="1"/>
  <c r="A20" i="1"/>
  <c r="A21" i="1" s="1"/>
  <c r="B16" i="1"/>
  <c r="B17" i="1"/>
  <c r="B18" i="1" s="1"/>
  <c r="A16" i="1"/>
  <c r="A17" i="1" s="1"/>
  <c r="A18" i="1" s="1"/>
</calcChain>
</file>

<file path=xl/sharedStrings.xml><?xml version="1.0" encoding="utf-8"?>
<sst xmlns="http://schemas.openxmlformats.org/spreadsheetml/2006/main" count="771" uniqueCount="331">
  <si>
    <t xml:space="preserve">FECHA DE EJECUCIÓN </t>
  </si>
  <si>
    <t>FECHA DE VALOR</t>
  </si>
  <si>
    <t>DESCRIPCIÓN</t>
  </si>
  <si>
    <t xml:space="preserve">IMPORTE </t>
  </si>
  <si>
    <t>SALDO</t>
  </si>
  <si>
    <t>prensa</t>
  </si>
  <si>
    <t>rojo</t>
  </si>
  <si>
    <t>campañas</t>
  </si>
  <si>
    <t>verde</t>
  </si>
  <si>
    <t>FACTURAS PENDIENTES DE PAGO</t>
  </si>
  <si>
    <t>Cuenta ES78 3008 0244 1622 5409 2329</t>
  </si>
  <si>
    <t>recibo noviembre 2022</t>
  </si>
  <si>
    <t>Fac 154-2022</t>
  </si>
  <si>
    <t>2º pago Lanberri 2021</t>
  </si>
  <si>
    <t>dev La ventana Natural</t>
  </si>
  <si>
    <t>Factura 2235-2022 Gazteak Hezi</t>
  </si>
  <si>
    <t>Factura 85/22</t>
  </si>
  <si>
    <t>Factura 309/2022</t>
  </si>
  <si>
    <t>Factura 2234/2022</t>
  </si>
  <si>
    <t>Dev Deperso, Babypor, Zidor, Zabal</t>
  </si>
  <si>
    <t>Fac FNLC016230000054</t>
  </si>
  <si>
    <t>Factura 2228/2022</t>
  </si>
  <si>
    <t>Factura t/71 y T/190</t>
  </si>
  <si>
    <t>Factura FCEB22/5761.5243</t>
  </si>
  <si>
    <t>Nominas Enero</t>
  </si>
  <si>
    <t>Chroma Factura 2233-2022 Escaparates BRK</t>
  </si>
  <si>
    <t>asesoeia Valle Agosto</t>
  </si>
  <si>
    <t>asesoria Valle Julio</t>
  </si>
  <si>
    <t>asesoria Valle Abril</t>
  </si>
  <si>
    <t xml:space="preserve">FECHA DE OPERACIÓN </t>
  </si>
  <si>
    <t>Cta Corriente ES21 3008 0244 1139 4651 3128</t>
  </si>
  <si>
    <t>saldo anterior</t>
  </si>
  <si>
    <t>SIN MOVIMIENTOS</t>
  </si>
  <si>
    <t>TRF-BEL LIQ.REM.20230002497 75738456 N</t>
  </si>
  <si>
    <t>TRF. LIBRERÍA MINERVA</t>
  </si>
  <si>
    <t>TRF. LOONG PLAY</t>
  </si>
  <si>
    <t>RCBO. ASESORIA VALLE</t>
  </si>
  <si>
    <t>RCBO. GRUPO MASMOVIL XFERA</t>
  </si>
  <si>
    <t>TRF. LA2 CONSULTORÍA Y DESARROLLO S.L.</t>
  </si>
  <si>
    <t>TRF. HACIENDA Y FINANZAS</t>
  </si>
  <si>
    <t>AB.REM.20230015757</t>
  </si>
  <si>
    <t>BEL-LIQ.REM.20230015757</t>
  </si>
  <si>
    <t>VITALDENT CUOTA DICIEMBRE 2022</t>
  </si>
  <si>
    <t>TRF. CENTRO INFORMATICO Y DE GESTIÓN MEATZE S</t>
  </si>
  <si>
    <t>BEL-LIQ.REM.DEVOL.20230015757</t>
  </si>
  <si>
    <t>BEL-COM.REM.DEVOL.</t>
  </si>
  <si>
    <t>LOTERIA 2022</t>
  </si>
  <si>
    <t>TRF. CHROMA MULTIMEDIA S.L.</t>
  </si>
  <si>
    <t>TRF. AIRE AIRE DISTRIBUCIÓN DE ESPECTACULOS</t>
  </si>
  <si>
    <t>TRF. JAVIER SANTURRUN</t>
  </si>
  <si>
    <t>RCBO. CM NORTE, S.L.</t>
  </si>
  <si>
    <t>RCBO. LIBRERÍA MINERVA PAPELERA DIONIDIO DE LUI</t>
  </si>
  <si>
    <t>CUOTA TGSS REGIMEN GENERAL</t>
  </si>
  <si>
    <t>TRF. INCEBI</t>
  </si>
  <si>
    <t>TRF. CECOBI</t>
  </si>
  <si>
    <t>TRF. MARTA ARGIESO</t>
  </si>
  <si>
    <t>TRF. MARTA HERAS</t>
  </si>
  <si>
    <t>alquiler de Enero</t>
  </si>
  <si>
    <t>alquiler de Febrero</t>
  </si>
  <si>
    <t>cuota Diciembre 2022</t>
  </si>
  <si>
    <t>cuotas Abril, Julio y Agosto 2022</t>
  </si>
  <si>
    <t>gastos de representación 2022</t>
  </si>
  <si>
    <t>seguro oficina</t>
  </si>
  <si>
    <t>cuotas asociados</t>
  </si>
  <si>
    <t>prestamo 21.200/2022</t>
  </si>
  <si>
    <t>Chroma Factura 2233-2022 escaparate BRK</t>
  </si>
  <si>
    <t>nomina Febrero</t>
  </si>
  <si>
    <t>RCBO. MEDELOS RETENCIÓN IRPF Y PAGO FRACCI.</t>
  </si>
  <si>
    <t>RCBO. RETENCIÓN CAPITAL INMOBILIARIO</t>
  </si>
  <si>
    <t>AB.REM.20230075706</t>
  </si>
  <si>
    <t>BEL-LIQ.REM.20230075706</t>
  </si>
  <si>
    <t>TRF. ANA MORGADO</t>
  </si>
  <si>
    <t>TRF. ALBERTO RUIZ</t>
  </si>
  <si>
    <t>RCBO. LIBERTY SEGUROS S.A.</t>
  </si>
  <si>
    <t>AB.REM.20230106386</t>
  </si>
  <si>
    <t>BEL-LIQ.REM.20230106386</t>
  </si>
  <si>
    <t>RCBO. DINAHOSTING S.L.</t>
  </si>
  <si>
    <t>TRF. ACE BARAKALDO ASOCIACIÓN DE COMERCIO Y E</t>
  </si>
  <si>
    <t>TRF. MARTA ARGUESO</t>
  </si>
  <si>
    <t>CONST. PRÉSTAM4853627455</t>
  </si>
  <si>
    <t>TRF. ACE BARAKALDO ASOCIACIÓN DE COMERCIO Y DE E</t>
  </si>
  <si>
    <t>TRF. EZKERRALDENDA</t>
  </si>
  <si>
    <t>Cuenta Corriente ES21 3008 0244 1139 4651 3128</t>
  </si>
  <si>
    <t>Cuenta Bonos ES62 3008 0244 1728 1121 3426</t>
  </si>
  <si>
    <t>Cuenta Convenios ES29 3008 0244 1922 8933 4522</t>
  </si>
  <si>
    <t>REGUL. CAMPAÑA TJ BARAKALDO MARZO 23</t>
  </si>
  <si>
    <t>recibo Enero 2023</t>
  </si>
  <si>
    <t>cuotas Marzo</t>
  </si>
  <si>
    <t>devolución cuota Enero</t>
  </si>
  <si>
    <t>Facrura T/3113</t>
  </si>
  <si>
    <t>cuota extraordinaria Chroma</t>
  </si>
  <si>
    <t>adelanto nuevo alquiler</t>
  </si>
  <si>
    <t>devolución cuota Maibeuty</t>
  </si>
  <si>
    <t>alquiler de Enero, Febrero y Marzo</t>
  </si>
  <si>
    <t>Factura notaría nº12300038-c</t>
  </si>
  <si>
    <t>colaboración marcha contra el cancer</t>
  </si>
  <si>
    <t>nomina Marzo</t>
  </si>
  <si>
    <t>AB.REM.20230150532</t>
  </si>
  <si>
    <t>BEL-LIQ.REM.20230150532</t>
  </si>
  <si>
    <t>RCBO.GRUPO MASMOVIL XFERA</t>
  </si>
  <si>
    <t>AB.REM.20230169540</t>
  </si>
  <si>
    <t>BEL-LIQ.REM.20230169540</t>
  </si>
  <si>
    <t>TRF. JUAN RODRIGUEZ TRENADO</t>
  </si>
  <si>
    <t>TRF. IDOIA RUIZ</t>
  </si>
  <si>
    <t>TRF. NO</t>
  </si>
  <si>
    <t>TRF. ISB INTERVENCIÓN SOLIDARIA BARAKALDO</t>
  </si>
  <si>
    <t>BEL-LIQ-REM.DEVOL.20230150532</t>
  </si>
  <si>
    <t>FECHA DE OPERACIÓN</t>
  </si>
  <si>
    <t>cuotas Abril</t>
  </si>
  <si>
    <t>liquidación cuotas</t>
  </si>
  <si>
    <t>cuota Febrero 2023</t>
  </si>
  <si>
    <t>curso Prevención</t>
  </si>
  <si>
    <t>devolución recibos Marzo y Abril Maibeauty</t>
  </si>
  <si>
    <t>devolución recibo Ana Pereira</t>
  </si>
  <si>
    <t>devolución cuotas Lulas Bakeri</t>
  </si>
  <si>
    <t>gastos lonja</t>
  </si>
  <si>
    <t>cuota extraordinaria</t>
  </si>
  <si>
    <t>BEL-LIQ.REM.20230228757</t>
  </si>
  <si>
    <t>AB.REM.20230228757</t>
  </si>
  <si>
    <t>RCBO. PREVENOR S.L.</t>
  </si>
  <si>
    <t>RCBO. SEGURIDAD INCENDIOS SERCOIN, S.A.U. (SEG)</t>
  </si>
  <si>
    <t>BEL-LIQ.REM.DEVOL.20230228757</t>
  </si>
  <si>
    <t>BEL-LIQ.REM.20230272553</t>
  </si>
  <si>
    <t>AB.REM.20230272553</t>
  </si>
  <si>
    <t>RCBO. RETENCIONES CAPITAL INMOBILIARIO</t>
  </si>
  <si>
    <t>RCBO. MODELOS RETENCIONES IRPF Y PAGO FRACCI.</t>
  </si>
  <si>
    <t>F.NO.:RURAL KUTXA-CONVENIO RE</t>
  </si>
  <si>
    <t>TRF. RESTAURANTE BEURKO BERRIA</t>
  </si>
  <si>
    <t>REGU. CAMPAÑA TJ BARAKALDO ABRIL 23</t>
  </si>
  <si>
    <t>nomina de Abril</t>
  </si>
  <si>
    <t>el correo fra campaña FNLC016230002869-</t>
  </si>
  <si>
    <t>2º pago subvención Inguralde (Ayuntamiento Barakaldo)</t>
  </si>
  <si>
    <t>amortización anticipada prestamo</t>
  </si>
  <si>
    <t>cancelación anticipada prestamo</t>
  </si>
  <si>
    <t>pago seguro alumnos practicas</t>
  </si>
  <si>
    <t>colaboración fiestas urban</t>
  </si>
  <si>
    <t>cuota asesoria Abril 2023</t>
  </si>
  <si>
    <t>BEL-LIQ.REM.20230307374</t>
  </si>
  <si>
    <t>AB.REM.20230307374</t>
  </si>
  <si>
    <t>TRF. ACE BARAKALDO ASOCIACIÓN DE COMERCIO Y E.</t>
  </si>
  <si>
    <t>BEL-LIQ.REM.20230307500</t>
  </si>
  <si>
    <t>AB.REM.20230307500</t>
  </si>
  <si>
    <t>BEL-COM.REM.DEVOL</t>
  </si>
  <si>
    <t>BEL-LIQ.REM.DEVOL.20230307500</t>
  </si>
  <si>
    <t>LIQUIDACIÓN DEFINITIVA APORTACIONES</t>
  </si>
  <si>
    <t>RCBO. MGS</t>
  </si>
  <si>
    <t>SUBVENCIÓN CANCELACIÓN Pº 4853627455</t>
  </si>
  <si>
    <t>AMORT. ANTIC. 4853627455</t>
  </si>
  <si>
    <t>CANCEL. ANTIC.4853627455</t>
  </si>
  <si>
    <t>TRF. DESERTUKO JAI BATZORDEA</t>
  </si>
  <si>
    <t>TRF. ACE BARAKALDO ASOCIACIÓN DE COMERCIO DE E</t>
  </si>
  <si>
    <t>REGUL. CAMPAÑA TARJETA Mayo 2023</t>
  </si>
  <si>
    <t xml:space="preserve">                       </t>
  </si>
  <si>
    <t>fra 1000 pago alquiler oficina Bizkaia 12B</t>
  </si>
  <si>
    <t>cuotas Junio 2023</t>
  </si>
  <si>
    <t>devolución cuota Halcon Viajes</t>
  </si>
  <si>
    <t>nomina junio Marta Heras</t>
  </si>
  <si>
    <t>pago fra. 51/2023 Pinturas el Abra</t>
  </si>
  <si>
    <t>devolución cuota Maibeauty</t>
  </si>
  <si>
    <t>comisión devolución cuota</t>
  </si>
  <si>
    <t>devolución cuota Lula`s Bakery</t>
  </si>
  <si>
    <t>pago fra. Iberdrola</t>
  </si>
  <si>
    <t>Cuota extraordinaria Chroma</t>
  </si>
  <si>
    <t>AB.REM.20230386046</t>
  </si>
  <si>
    <t>DENEG.RM20230386046</t>
  </si>
  <si>
    <t>BEL-LIQ.REM20230386046</t>
  </si>
  <si>
    <t>TRF. MARTA HERAS EZQUERRA</t>
  </si>
  <si>
    <t>TRF. JUAN JOSE LOPEZ SARRAGA</t>
  </si>
  <si>
    <t>BEL-LIQ.REM.DEVOL20230386046</t>
  </si>
  <si>
    <t>RCBO. IBERDROLA</t>
  </si>
  <si>
    <t>RCBO. KOPYLOFER 2018</t>
  </si>
  <si>
    <t>CUOTASEG.SOCIAL VACACIONES MA</t>
  </si>
  <si>
    <t>CUOTA SEG.SOCIAL MAYO</t>
  </si>
  <si>
    <t>RCBO. LIBRERÍA MINERVA</t>
  </si>
  <si>
    <t>AL.REM.20230445965</t>
  </si>
  <si>
    <t>BEL-LIQ.REM20230445965</t>
  </si>
  <si>
    <t>PAGO FRA. 699-23 ESDA IMPRESORAS</t>
  </si>
  <si>
    <t>RCBO ASESORIA VALLE</t>
  </si>
  <si>
    <t>REGUL. CAMPAÑA TJ BARAKALDO JUNIO 2023</t>
  </si>
  <si>
    <t xml:space="preserve">cuotas Julio </t>
  </si>
  <si>
    <t>nomina Marta Heras Junio</t>
  </si>
  <si>
    <t>devolución cuotas Junio y Julio Lula´s Bakery</t>
  </si>
  <si>
    <t>comidión devolución cuotas Lula´s Bakery</t>
  </si>
  <si>
    <t>alquiler Abril lonja Arrandi 17</t>
  </si>
  <si>
    <t>alquiler Mayo-500€ de fianza Arrandi 17</t>
  </si>
  <si>
    <t>gastos lonja Arrandi 17 Marxo-Mayo</t>
  </si>
  <si>
    <t>AB.REM.20230459380</t>
  </si>
  <si>
    <t>BEL-LIQ.REM.20230459380</t>
  </si>
  <si>
    <t>RCBO. PRODUCCIÓNES MIC S.L.</t>
  </si>
  <si>
    <t>DEVOL. RCBO. PRODUCCIÓNES MIC S.L.</t>
  </si>
  <si>
    <t xml:space="preserve">TRF. MARTA HERAS </t>
  </si>
  <si>
    <t>BEL-LIQ.REM.DEVOL20230459380</t>
  </si>
  <si>
    <t>DEVOL.RCBO. PRODUCCIÓNES MIC S.L.</t>
  </si>
  <si>
    <t>TRF. IDOIA  RUIZ</t>
  </si>
  <si>
    <t>CUOTAS TGSS REGIMEN GENERAL</t>
  </si>
  <si>
    <t>cuotas Agosto 2023</t>
  </si>
  <si>
    <t>devolución santiveri cuota Agosto</t>
  </si>
  <si>
    <t xml:space="preserve">alquiler oficina Agosto </t>
  </si>
  <si>
    <t>tasas municipales</t>
  </si>
  <si>
    <t>cuotas ezkerraldenda</t>
  </si>
  <si>
    <t>cuota Septiembre</t>
  </si>
  <si>
    <t>transferencia erronea</t>
  </si>
  <si>
    <t>devolucios nisa y ana pereira</t>
  </si>
  <si>
    <t>devolución phuket</t>
  </si>
  <si>
    <t>traspaso cuentas</t>
  </si>
  <si>
    <t>trasferencia erronea</t>
  </si>
  <si>
    <t>nomina Julio 2023</t>
  </si>
  <si>
    <t>devol. Transferencia erronea</t>
  </si>
  <si>
    <t>1º plazo retenciones rendimientos trabajo</t>
  </si>
  <si>
    <t>1º plazo retenciones capital inmoviliario</t>
  </si>
  <si>
    <t>RCBO. APLAZAMIENTOS</t>
  </si>
  <si>
    <t>RCBO.ASESORIA VALLE</t>
  </si>
  <si>
    <t>AB.REM.20230528805</t>
  </si>
  <si>
    <t>BEL-LIQ.REM.20230528805</t>
  </si>
  <si>
    <t>BEL-LIQ.REM.DEVOL.20230528805</t>
  </si>
  <si>
    <t>RCBO. AYTO. DE BARAKALDO -NIF: P4801700H</t>
  </si>
  <si>
    <t>AB.REM.20230576006</t>
  </si>
  <si>
    <t>BEL-LIQ.REM.20230576006</t>
  </si>
  <si>
    <t>TRAF. EZKERRALDENDA</t>
  </si>
  <si>
    <t>TRF. SOLUCIONES CONSTRUCTIVAS HABITATIUM</t>
  </si>
  <si>
    <t>BEL-LIQ.REM.DEVOL.20230576006</t>
  </si>
  <si>
    <t>BEL-COM.REM.DEVOL.20230576006</t>
  </si>
  <si>
    <t>RCBO. IBERDROLA COMERCIALIZACIÓN DE ULTIMO REC</t>
  </si>
  <si>
    <t>CONST. PRÉSTAM.4990748859</t>
  </si>
  <si>
    <t>TRF. HABITATIUM SOLUCIONES CONSTRUCTIVAS</t>
  </si>
  <si>
    <t>CUOTA TGSS. REGIMEN GENERAL</t>
  </si>
  <si>
    <t>Cta Bonos ES62 3008 0244 1728 1121 3426</t>
  </si>
  <si>
    <t>Cta Convenios ES29 3008 0244 1922 8933 4522</t>
  </si>
  <si>
    <t>TRANS. ACE BARAKALDO</t>
  </si>
  <si>
    <t>TRF. FARMACIA ANDRACA</t>
  </si>
  <si>
    <t>TRF. FARMACIA FARMALUD</t>
  </si>
  <si>
    <t>CAMPAÑA TARJETA JULIO</t>
  </si>
  <si>
    <t>alquiler oficina Septiembre 2023</t>
  </si>
  <si>
    <t>aportación fiestas Rontegui</t>
  </si>
  <si>
    <t>fra. Telefono</t>
  </si>
  <si>
    <t>1º pago nomina Agosto 2023</t>
  </si>
  <si>
    <t>cuotas Junio, Julio, Agosto y Septiembre Lula´s Bakery</t>
  </si>
  <si>
    <t>lanberri 2023</t>
  </si>
  <si>
    <t>curso lanberri 2023</t>
  </si>
  <si>
    <t>2º pago nomina Agosto</t>
  </si>
  <si>
    <t>devolución cuota Febrero y Marzo 2023</t>
  </si>
  <si>
    <t>fra. T-2395 (cartuchos impresora)</t>
  </si>
  <si>
    <t>fra. 2023-29 (habitium)</t>
  </si>
  <si>
    <t>fra. 2023-31 (habitium)</t>
  </si>
  <si>
    <t>pago rcbo. Socio tek Barakaldo</t>
  </si>
  <si>
    <t>cancelación anticipo 4990748859</t>
  </si>
  <si>
    <t>nomina Septiembre 2023</t>
  </si>
  <si>
    <t>TRF. COMISIÓN DE FIESTAS DE RONTEGUI</t>
  </si>
  <si>
    <t>TRF. HAIZEA MODA INFANTIL</t>
  </si>
  <si>
    <t>AB.REM.20230635957</t>
  </si>
  <si>
    <t>BEL-LIQ.REM.20230635957</t>
  </si>
  <si>
    <t>TRF. CENTRO INFORMATICO Y GESTIÓN MEATZE</t>
  </si>
  <si>
    <t>TRF. INCEBI INFORMATICA CERCANA S.L.</t>
  </si>
  <si>
    <t>TRF. HABITIUM SOLUCIONES CONSTRUCTIVAS</t>
  </si>
  <si>
    <t>RCBO. ASOCIACION BARAKALDO TOKITO ENERGIA TEK</t>
  </si>
  <si>
    <t>CANCEL. ANTIC. 4990748859</t>
  </si>
  <si>
    <t>CAMPAÑA TARETA IMPRESIÓN BILLETES LOTERIA</t>
  </si>
  <si>
    <t>CAMPAÑA TARJETA SEPTIEMBRE</t>
  </si>
  <si>
    <t>TRF. ANA PEREIRA RODRIGUEZ</t>
  </si>
  <si>
    <t>TRF. JOYERIA RELOJERIA REVENGA</t>
  </si>
  <si>
    <t xml:space="preserve">TRF. BENFER IMPRENTA </t>
  </si>
  <si>
    <t>TRF. CENTRO ESTETICA MATA SANTOS</t>
  </si>
  <si>
    <t>RURAL KUTXA-CONVENIO RE</t>
  </si>
  <si>
    <t>TRF. MAS MODAS</t>
  </si>
  <si>
    <t>TRF. OPTICA VALENTIN (IPAR OPTICA)</t>
  </si>
  <si>
    <t>TRF. THE PARK</t>
  </si>
  <si>
    <t>TRF. CENTRO DE ESTETICA ANA PEREIRA</t>
  </si>
  <si>
    <t>TRF. CALZADOS CORREDOR</t>
  </si>
  <si>
    <t>TRF. KLOVERS</t>
  </si>
  <si>
    <t>TRANSF. ERRONEO NOMINA Octubre 2023</t>
  </si>
  <si>
    <t>BEL-LIQ REM.20230673482</t>
  </si>
  <si>
    <t>AB.REM.20230673482</t>
  </si>
  <si>
    <t>TRF. JUAN RODRIGUEZ TRANADO</t>
  </si>
  <si>
    <t>BEL-LIQ.REM.DEVOL.20230673482</t>
  </si>
  <si>
    <t>TRF. ABK ASOCIACIÓN BARAKALDO</t>
  </si>
  <si>
    <t>TRF. ASOCIACIÓN SANBICENTER</t>
  </si>
  <si>
    <t>AB.REM.20230872850</t>
  </si>
  <si>
    <t>BEL-LIQ.REM.20230872850</t>
  </si>
  <si>
    <t>RCBO. DINAHOSTING</t>
  </si>
  <si>
    <t>RCBO. MODELOS RETENCIÓN IRPF Y PAGO FRACCI.</t>
  </si>
  <si>
    <t>cuotas Octubre 2023</t>
  </si>
  <si>
    <t>pago alquiler oficina Octubre 2023</t>
  </si>
  <si>
    <t>devolución cuota extraordinaria+Octubre Chroma</t>
  </si>
  <si>
    <t>devolución Septiembre-Octubre Nisa</t>
  </si>
  <si>
    <t>pago 2º hirigune 2022</t>
  </si>
  <si>
    <t>devolución Septiembre- Octubre Styleto</t>
  </si>
  <si>
    <t>2º pago hirigune 2022 sanbicenter</t>
  </si>
  <si>
    <t>cuotas Septiembre- Octubre Styleto-Nisa</t>
  </si>
  <si>
    <t>nomina Octubre 2023 (transferencia erronea)</t>
  </si>
  <si>
    <t>2º pago Hirigune 2022 ABK Pago Chroma Cuota Extraordinaria + Cuota de Octb.</t>
  </si>
  <si>
    <t>1º pago fra 2320/2023</t>
  </si>
  <si>
    <t>AB.REM.20230902826</t>
  </si>
  <si>
    <t>BEL-LIQ.REM.20230902826</t>
  </si>
  <si>
    <t>RCBO. GRPO MASMOVIL XFERA</t>
  </si>
  <si>
    <t>BEL-LIQ.REM.DEVOL.2023902826</t>
  </si>
  <si>
    <t>RECBO. AYTO. DE BARAKALDO -NIF: P4801700H</t>
  </si>
  <si>
    <t>TRF. ACE BARAKALDO ASOCICACIÓN DE COMERCIO Y DE E</t>
  </si>
  <si>
    <t>TRF. CHROMA MULTIMEDIA</t>
  </si>
  <si>
    <t>RECBO. IBERDROLA COMERCIALIZACIÓN DE ULTIMO REC</t>
  </si>
  <si>
    <t>RECBO. ASESORIA VALLE</t>
  </si>
  <si>
    <t>TRF. MILAGROS ARNAIZ PERLASALUTE BARAKALDO</t>
  </si>
  <si>
    <t>TRF. LA POLAR</t>
  </si>
  <si>
    <t>TRF. YEDRA COMPLEMENTOS</t>
  </si>
  <si>
    <t>TRF. DENETARIKO LIBRERÍA</t>
  </si>
  <si>
    <t>TRF. ADMINISTRACIÓN CAPV</t>
  </si>
  <si>
    <t>TRF. WALK MODE ZAPATOS</t>
  </si>
  <si>
    <t>TRF. CASA DE LA ELECTRICIDAD</t>
  </si>
  <si>
    <t>TRF. COALIMENT</t>
  </si>
  <si>
    <t>TRF. BIZI GRANEL</t>
  </si>
  <si>
    <t>pago nomina Noviembre 2023</t>
  </si>
  <si>
    <t>cuota extraordinaria chroma comunicación</t>
  </si>
  <si>
    <t>1º paga Hrigune 2023</t>
  </si>
  <si>
    <t>2º pago fra 2320/2023</t>
  </si>
  <si>
    <t>1º pago Hirigune 2023 abk</t>
  </si>
  <si>
    <t>1º pago Hirigune 2023 Sanbicenter</t>
  </si>
  <si>
    <t>Lanberri 2022</t>
  </si>
  <si>
    <t>1º pago fra2326/2023</t>
  </si>
  <si>
    <t>RCBO. GRUPO MASMOVILXFERA</t>
  </si>
  <si>
    <t>AB.REM.20230988406</t>
  </si>
  <si>
    <t>BEL-LIQ.REM.20230988406</t>
  </si>
  <si>
    <t xml:space="preserve">TRF. MARTA HERAS EZQUERRA </t>
  </si>
  <si>
    <t>TRF. HABITATIUM CONSTRUCCIONES CONSTRUCTIVAS</t>
  </si>
  <si>
    <t>AB.REM.20230999136</t>
  </si>
  <si>
    <t>BEL-LIQ.REM.20230999136</t>
  </si>
  <si>
    <t>BEL-LIQ.REM.DEVOL.20230988406</t>
  </si>
  <si>
    <t>TRF. ACE NARAKALDO ASOCIACIÓN DE COMERCIO Y DE E</t>
  </si>
  <si>
    <t>AB.REM.20231020944</t>
  </si>
  <si>
    <t>BEL-LIQ.REM.20231020944</t>
  </si>
  <si>
    <t>RTRF. HACIENDA Y FINANZAS</t>
  </si>
  <si>
    <t>LOTERIA 2023</t>
  </si>
  <si>
    <t>TRF. CHORA MULTIMEDIA S.L.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</si>
</sst>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#,##0.00_ ;[Red]\-#,##0.00\ "/>
    <numFmt numFmtId="165" formatCode="#,##0.00\ &quot;€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 Light"/>
      <family val="2"/>
      <scheme val="major"/>
    </font>
    <font>
      <b/>
      <sz val="11"/>
      <color rgb="FF0070C0"/>
      <name val="Calibri Light"/>
      <family val="2"/>
      <scheme val="major"/>
    </font>
    <font>
      <b/>
      <i/>
      <sz val="11"/>
      <color rgb="FF0070C0"/>
      <name val="Calibri Light"/>
      <family val="2"/>
      <scheme val="major"/>
    </font>
    <font>
      <b/>
      <i/>
      <sz val="12"/>
      <color rgb="FFFF0000"/>
      <name val="Calibri"/>
      <family val="2"/>
      <scheme val="minor"/>
    </font>
    <font>
      <b/>
      <sz val="12"/>
      <color rgb="FF0070C0"/>
      <name val="Calibri Light"/>
      <family val="2"/>
      <scheme val="maj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43" fontId="3" fillId="0" borderId="2" xfId="1" applyFont="1" applyBorder="1"/>
    <xf numFmtId="43" fontId="3" fillId="3" borderId="2" xfId="1" applyFont="1" applyFill="1" applyBorder="1" applyAlignment="1">
      <alignment horizontal="center"/>
    </xf>
    <xf numFmtId="43" fontId="3" fillId="4" borderId="2" xfId="1" applyFont="1" applyFill="1" applyBorder="1" applyAlignment="1">
      <alignment horizontal="center"/>
    </xf>
    <xf numFmtId="0" fontId="6" fillId="2" borderId="6" xfId="0" applyFont="1" applyFill="1" applyBorder="1" applyAlignment="1">
      <alignment horizontal="left"/>
    </xf>
    <xf numFmtId="164" fontId="0" fillId="0" borderId="0" xfId="1" applyNumberFormat="1" applyFont="1"/>
    <xf numFmtId="0" fontId="0" fillId="0" borderId="4" xfId="0" applyBorder="1"/>
    <xf numFmtId="165" fontId="0" fillId="0" borderId="4" xfId="1" applyNumberFormat="1" applyFont="1" applyBorder="1"/>
    <xf numFmtId="165" fontId="7" fillId="0" borderId="4" xfId="1" applyNumberFormat="1" applyFont="1" applyBorder="1"/>
    <xf numFmtId="0" fontId="0" fillId="0" borderId="2" xfId="0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0" fontId="0" fillId="0" borderId="7" xfId="0" applyBorder="1"/>
    <xf numFmtId="0" fontId="0" fillId="0" borderId="8" xfId="0" applyBorder="1"/>
    <xf numFmtId="17" fontId="0" fillId="0" borderId="8" xfId="0" applyNumberFormat="1" applyBorder="1" applyAlignment="1">
      <alignment horizontal="left"/>
    </xf>
    <xf numFmtId="0" fontId="0" fillId="0" borderId="9" xfId="0" applyBorder="1"/>
    <xf numFmtId="0" fontId="9" fillId="0" borderId="8" xfId="0" applyFont="1" applyBorder="1"/>
    <xf numFmtId="0" fontId="2" fillId="0" borderId="8" xfId="0" applyFont="1" applyBorder="1"/>
    <xf numFmtId="164" fontId="3" fillId="0" borderId="2" xfId="1" applyNumberFormat="1" applyFont="1" applyBorder="1"/>
    <xf numFmtId="164" fontId="3" fillId="3" borderId="2" xfId="1" applyNumberFormat="1" applyFont="1" applyFill="1" applyBorder="1" applyAlignment="1">
      <alignment horizontal="center"/>
    </xf>
    <xf numFmtId="164" fontId="3" fillId="4" borderId="2" xfId="1" applyNumberFormat="1" applyFont="1" applyFill="1" applyBorder="1" applyAlignment="1">
      <alignment horizontal="center"/>
    </xf>
    <xf numFmtId="0" fontId="0" fillId="0" borderId="2" xfId="0" applyFill="1" applyBorder="1"/>
    <xf numFmtId="164" fontId="0" fillId="0" borderId="2" xfId="1" applyNumberFormat="1" applyFont="1" applyFill="1" applyBorder="1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164" fontId="0" fillId="0" borderId="2" xfId="1" applyNumberFormat="1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wrapText="1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" fontId="4" fillId="0" borderId="3" xfId="0" applyNumberFormat="1" applyFont="1" applyBorder="1" applyAlignment="1">
      <alignment horizontal="center"/>
    </xf>
    <xf numFmtId="17" fontId="4" fillId="0" borderId="4" xfId="0" applyNumberFormat="1" applyFont="1" applyBorder="1" applyAlignment="1">
      <alignment horizontal="center"/>
    </xf>
    <xf numFmtId="17" fontId="4" fillId="0" borderId="5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64" fontId="5" fillId="2" borderId="2" xfId="1" applyNumberFormat="1" applyFont="1" applyFill="1" applyBorder="1" applyAlignment="1">
      <alignment horizontal="center" vertical="center"/>
    </xf>
    <xf numFmtId="17" fontId="4" fillId="0" borderId="2" xfId="0" applyNumberFormat="1" applyFont="1" applyBorder="1" applyAlignment="1">
      <alignment horizontal="center"/>
    </xf>
    <xf numFmtId="0" fontId="9" fillId="0" borderId="9" xfId="0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4" zoomScale="80" zoomScaleNormal="80" workbookViewId="0">
      <selection activeCell="C58" sqref="C58"/>
    </sheetView>
  </sheetViews>
  <sheetFormatPr baseColWidth="10" defaultColWidth="9.140625" defaultRowHeight="15" x14ac:dyDescent="0.25"/>
  <cols>
    <col min="1" max="1" width="28.5703125" customWidth="1"/>
    <col min="2" max="2" width="22.28515625" customWidth="1"/>
    <col min="3" max="3" width="63.7109375" customWidth="1"/>
    <col min="4" max="5" width="15.7109375" customWidth="1"/>
    <col min="6" max="6" width="62" customWidth="1"/>
  </cols>
  <sheetData>
    <row r="1" spans="1:6" ht="15.75" x14ac:dyDescent="0.25">
      <c r="A1" s="33">
        <v>44927</v>
      </c>
      <c r="B1" s="34"/>
      <c r="C1" s="34"/>
      <c r="D1" s="34"/>
      <c r="E1" s="34"/>
      <c r="F1" s="35"/>
    </row>
    <row r="2" spans="1:6" x14ac:dyDescent="0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7" t="s">
        <v>10</v>
      </c>
    </row>
    <row r="3" spans="1:6" x14ac:dyDescent="0.25">
      <c r="A3" s="37"/>
      <c r="B3" s="37"/>
      <c r="C3" s="37"/>
      <c r="D3" s="37"/>
      <c r="E3" s="37"/>
      <c r="F3" s="37"/>
    </row>
    <row r="4" spans="1:6" x14ac:dyDescent="0.25">
      <c r="A4" s="11">
        <v>44928</v>
      </c>
      <c r="B4" s="11">
        <v>44928</v>
      </c>
      <c r="C4" s="10" t="s">
        <v>36</v>
      </c>
      <c r="D4" s="13">
        <v>-169.4</v>
      </c>
      <c r="E4" s="13">
        <v>77149.09</v>
      </c>
      <c r="F4" s="14" t="s">
        <v>11</v>
      </c>
    </row>
    <row r="5" spans="1:6" x14ac:dyDescent="0.25">
      <c r="A5" s="11">
        <v>44930</v>
      </c>
      <c r="B5" s="11">
        <v>44930</v>
      </c>
      <c r="C5" s="10" t="s">
        <v>37</v>
      </c>
      <c r="D5" s="13">
        <v>-37.46</v>
      </c>
      <c r="E5" s="13">
        <v>77111.63</v>
      </c>
      <c r="F5" s="15"/>
    </row>
    <row r="6" spans="1:6" x14ac:dyDescent="0.25">
      <c r="A6" s="11">
        <v>44931</v>
      </c>
      <c r="B6" s="11">
        <v>44931</v>
      </c>
      <c r="C6" s="10" t="s">
        <v>38</v>
      </c>
      <c r="D6" s="13">
        <v>-14000</v>
      </c>
      <c r="E6" s="13">
        <v>63111.63</v>
      </c>
      <c r="F6" s="15" t="s">
        <v>12</v>
      </c>
    </row>
    <row r="7" spans="1:6" x14ac:dyDescent="0.25">
      <c r="A7" s="11">
        <v>44932</v>
      </c>
      <c r="B7" s="11">
        <v>44932</v>
      </c>
      <c r="C7" s="10" t="s">
        <v>39</v>
      </c>
      <c r="D7" s="13">
        <v>4088.23</v>
      </c>
      <c r="E7" s="13">
        <v>67199.86</v>
      </c>
      <c r="F7" s="15" t="s">
        <v>13</v>
      </c>
    </row>
    <row r="8" spans="1:6" x14ac:dyDescent="0.25">
      <c r="A8" s="11">
        <v>44935</v>
      </c>
      <c r="B8" s="11">
        <v>44935</v>
      </c>
      <c r="C8" s="10" t="s">
        <v>40</v>
      </c>
      <c r="D8" s="13">
        <v>2620</v>
      </c>
      <c r="E8" s="13">
        <v>69819.86</v>
      </c>
      <c r="F8" s="15"/>
    </row>
    <row r="9" spans="1:6" x14ac:dyDescent="0.25">
      <c r="A9" s="11">
        <v>44935</v>
      </c>
      <c r="B9" s="11">
        <v>44935</v>
      </c>
      <c r="C9" s="10" t="s">
        <v>41</v>
      </c>
      <c r="D9" s="13">
        <v>-13.61</v>
      </c>
      <c r="E9" s="13">
        <v>69806.25</v>
      </c>
      <c r="F9" s="15"/>
    </row>
    <row r="10" spans="1:6" x14ac:dyDescent="0.25">
      <c r="A10" s="11">
        <v>44936</v>
      </c>
      <c r="B10" s="11">
        <v>44936</v>
      </c>
      <c r="C10" s="10" t="s">
        <v>42</v>
      </c>
      <c r="D10" s="13">
        <v>20</v>
      </c>
      <c r="E10" s="13">
        <v>69826.25</v>
      </c>
      <c r="F10" s="15"/>
    </row>
    <row r="11" spans="1:6" x14ac:dyDescent="0.25">
      <c r="A11" s="11">
        <v>44937</v>
      </c>
      <c r="B11" s="11">
        <v>44937</v>
      </c>
      <c r="C11" s="10" t="s">
        <v>43</v>
      </c>
      <c r="D11" s="13">
        <v>-4088.23</v>
      </c>
      <c r="E11" s="13">
        <v>65718.02</v>
      </c>
      <c r="F11" s="15" t="s">
        <v>13</v>
      </c>
    </row>
    <row r="12" spans="1:6" x14ac:dyDescent="0.25">
      <c r="A12" s="11">
        <v>44938</v>
      </c>
      <c r="B12" s="11">
        <v>44935</v>
      </c>
      <c r="C12" s="10" t="s">
        <v>44</v>
      </c>
      <c r="D12" s="13">
        <v>-20</v>
      </c>
      <c r="E12" s="13">
        <v>65718.02</v>
      </c>
      <c r="F12" s="15" t="s">
        <v>14</v>
      </c>
    </row>
    <row r="13" spans="1:6" x14ac:dyDescent="0.25">
      <c r="A13" s="11">
        <v>44938</v>
      </c>
      <c r="B13" s="11">
        <v>44935</v>
      </c>
      <c r="C13" s="10" t="s">
        <v>45</v>
      </c>
      <c r="D13" s="13">
        <v>-0.61</v>
      </c>
      <c r="E13" s="13">
        <v>65717.41</v>
      </c>
      <c r="F13" s="15"/>
    </row>
    <row r="14" spans="1:6" x14ac:dyDescent="0.25">
      <c r="A14" s="11">
        <v>44938</v>
      </c>
      <c r="B14" s="11">
        <v>44938</v>
      </c>
      <c r="C14" s="10" t="s">
        <v>46</v>
      </c>
      <c r="D14" s="13">
        <v>1075</v>
      </c>
      <c r="E14" s="13">
        <v>66792.41</v>
      </c>
      <c r="F14" s="15"/>
    </row>
    <row r="15" spans="1:6" x14ac:dyDescent="0.25">
      <c r="A15" s="11">
        <v>44939</v>
      </c>
      <c r="B15" s="11">
        <v>44939</v>
      </c>
      <c r="C15" s="10" t="s">
        <v>47</v>
      </c>
      <c r="D15" s="13">
        <v>-31581</v>
      </c>
      <c r="E15" s="13">
        <v>35211.410000000003</v>
      </c>
      <c r="F15" s="18" t="s">
        <v>15</v>
      </c>
    </row>
    <row r="16" spans="1:6" x14ac:dyDescent="0.25">
      <c r="A16" s="11">
        <f>A15</f>
        <v>44939</v>
      </c>
      <c r="B16" s="11">
        <f>B15</f>
        <v>44939</v>
      </c>
      <c r="C16" s="10" t="s">
        <v>48</v>
      </c>
      <c r="D16" s="13">
        <v>-2585</v>
      </c>
      <c r="E16" s="13">
        <v>32626.41</v>
      </c>
      <c r="F16" s="18" t="s">
        <v>16</v>
      </c>
    </row>
    <row r="17" spans="1:6" x14ac:dyDescent="0.25">
      <c r="A17" s="11">
        <f t="shared" ref="A17:B18" si="0">A16</f>
        <v>44939</v>
      </c>
      <c r="B17" s="11">
        <f t="shared" si="0"/>
        <v>44939</v>
      </c>
      <c r="C17" s="10" t="s">
        <v>49</v>
      </c>
      <c r="D17" s="13">
        <v>-641.29999999999995</v>
      </c>
      <c r="E17" s="13">
        <v>31985.11</v>
      </c>
      <c r="F17" s="18" t="s">
        <v>17</v>
      </c>
    </row>
    <row r="18" spans="1:6" x14ac:dyDescent="0.25">
      <c r="A18" s="11">
        <f t="shared" si="0"/>
        <v>44939</v>
      </c>
      <c r="B18" s="11">
        <f t="shared" si="0"/>
        <v>44939</v>
      </c>
      <c r="C18" s="10" t="s">
        <v>47</v>
      </c>
      <c r="D18" s="13">
        <v>-15749.64</v>
      </c>
      <c r="E18" s="13">
        <v>16235.47</v>
      </c>
      <c r="F18" s="18" t="s">
        <v>18</v>
      </c>
    </row>
    <row r="19" spans="1:6" x14ac:dyDescent="0.25">
      <c r="A19" s="11">
        <v>44942</v>
      </c>
      <c r="B19" s="11">
        <v>44935</v>
      </c>
      <c r="C19" s="10" t="s">
        <v>44</v>
      </c>
      <c r="D19" s="13">
        <v>-80</v>
      </c>
      <c r="E19" s="13">
        <v>16155.47</v>
      </c>
      <c r="F19" s="15" t="s">
        <v>19</v>
      </c>
    </row>
    <row r="20" spans="1:6" x14ac:dyDescent="0.25">
      <c r="A20" s="11">
        <f>A19</f>
        <v>44942</v>
      </c>
      <c r="B20" s="11">
        <v>44935</v>
      </c>
      <c r="C20" s="10" t="s">
        <v>45</v>
      </c>
      <c r="D20" s="13">
        <v>-2.42</v>
      </c>
      <c r="E20" s="13">
        <v>16153.05</v>
      </c>
      <c r="F20" s="15"/>
    </row>
    <row r="21" spans="1:6" x14ac:dyDescent="0.25">
      <c r="A21" s="11">
        <f>A20</f>
        <v>44942</v>
      </c>
      <c r="B21" s="11">
        <v>44942</v>
      </c>
      <c r="C21" s="10" t="s">
        <v>50</v>
      </c>
      <c r="D21" s="13">
        <v>-1452</v>
      </c>
      <c r="E21" s="13">
        <v>14701.05</v>
      </c>
      <c r="F21" s="19" t="s">
        <v>20</v>
      </c>
    </row>
    <row r="22" spans="1:6" x14ac:dyDescent="0.25">
      <c r="A22" s="11">
        <v>44943</v>
      </c>
      <c r="B22" s="11">
        <v>44943</v>
      </c>
      <c r="C22" s="10" t="s">
        <v>51</v>
      </c>
      <c r="D22" s="13">
        <v>-12</v>
      </c>
      <c r="E22" s="13">
        <v>14689.05</v>
      </c>
      <c r="F22" s="16">
        <v>35431</v>
      </c>
    </row>
    <row r="23" spans="1:6" x14ac:dyDescent="0.25">
      <c r="A23" s="11">
        <v>44945</v>
      </c>
      <c r="B23" s="11">
        <v>44945</v>
      </c>
      <c r="C23" s="10" t="s">
        <v>52</v>
      </c>
      <c r="D23" s="13">
        <v>-1196.52</v>
      </c>
      <c r="E23" s="13">
        <v>13492.53</v>
      </c>
      <c r="F23" s="15"/>
    </row>
    <row r="24" spans="1:6" x14ac:dyDescent="0.25">
      <c r="A24" s="11">
        <v>44946</v>
      </c>
      <c r="B24" s="11">
        <v>44946</v>
      </c>
      <c r="C24" s="10" t="s">
        <v>47</v>
      </c>
      <c r="D24" s="13">
        <v>-5069.8999999999996</v>
      </c>
      <c r="E24" s="13">
        <v>8422.6299999999992</v>
      </c>
      <c r="F24" s="15" t="s">
        <v>21</v>
      </c>
    </row>
    <row r="25" spans="1:6" x14ac:dyDescent="0.25">
      <c r="A25" s="11">
        <f>A24</f>
        <v>44946</v>
      </c>
      <c r="B25" s="11">
        <f>B24</f>
        <v>44946</v>
      </c>
      <c r="C25" s="10" t="s">
        <v>53</v>
      </c>
      <c r="D25" s="13">
        <v>-45</v>
      </c>
      <c r="E25" s="13">
        <v>8377.6299999999992</v>
      </c>
      <c r="F25" s="15" t="s">
        <v>22</v>
      </c>
    </row>
    <row r="26" spans="1:6" x14ac:dyDescent="0.25">
      <c r="A26" s="11">
        <v>44953</v>
      </c>
      <c r="B26" s="11">
        <v>44953</v>
      </c>
      <c r="C26" s="10" t="s">
        <v>54</v>
      </c>
      <c r="D26" s="13">
        <v>1186.47</v>
      </c>
      <c r="E26" s="13">
        <v>7191.16</v>
      </c>
      <c r="F26" s="15" t="s">
        <v>23</v>
      </c>
    </row>
    <row r="27" spans="1:6" x14ac:dyDescent="0.25">
      <c r="A27" s="11">
        <v>44956</v>
      </c>
      <c r="B27" s="11">
        <v>44956</v>
      </c>
      <c r="C27" s="10" t="s">
        <v>55</v>
      </c>
      <c r="D27" s="13">
        <v>-1500.7</v>
      </c>
      <c r="E27" s="13">
        <v>5690.46</v>
      </c>
      <c r="F27" s="15" t="s">
        <v>24</v>
      </c>
    </row>
    <row r="28" spans="1:6" x14ac:dyDescent="0.25">
      <c r="A28" s="11">
        <v>44956</v>
      </c>
      <c r="B28" s="11">
        <v>44956</v>
      </c>
      <c r="C28" s="10" t="s">
        <v>56</v>
      </c>
      <c r="D28" s="13">
        <v>-1150.7</v>
      </c>
      <c r="E28" s="13">
        <v>4539.76</v>
      </c>
      <c r="F28" s="17" t="s">
        <v>24</v>
      </c>
    </row>
    <row r="30" spans="1:6" x14ac:dyDescent="0.25">
      <c r="D30" s="2" t="s">
        <v>5</v>
      </c>
      <c r="E30" s="3" t="s">
        <v>6</v>
      </c>
    </row>
    <row r="31" spans="1:6" x14ac:dyDescent="0.25">
      <c r="D31" s="2" t="s">
        <v>7</v>
      </c>
      <c r="E31" s="4" t="s">
        <v>8</v>
      </c>
    </row>
    <row r="33" spans="1:6" x14ac:dyDescent="0.25">
      <c r="C33" s="5" t="s">
        <v>9</v>
      </c>
    </row>
    <row r="34" spans="1:6" x14ac:dyDescent="0.25">
      <c r="C34" s="7" t="s">
        <v>25</v>
      </c>
      <c r="D34" s="8">
        <v>13225.08</v>
      </c>
    </row>
    <row r="35" spans="1:6" x14ac:dyDescent="0.25">
      <c r="C35" s="7" t="s">
        <v>28</v>
      </c>
      <c r="D35" s="8">
        <v>169.4</v>
      </c>
    </row>
    <row r="36" spans="1:6" x14ac:dyDescent="0.25">
      <c r="C36" s="7" t="s">
        <v>27</v>
      </c>
      <c r="D36" s="8">
        <v>169.4</v>
      </c>
    </row>
    <row r="37" spans="1:6" x14ac:dyDescent="0.25">
      <c r="C37" s="7" t="s">
        <v>26</v>
      </c>
      <c r="D37" s="8">
        <v>169.4</v>
      </c>
    </row>
    <row r="38" spans="1:6" ht="15.75" x14ac:dyDescent="0.25">
      <c r="D38" s="9">
        <v>13733.28</v>
      </c>
    </row>
    <row r="41" spans="1:6" x14ac:dyDescent="0.25">
      <c r="A41" s="37" t="s">
        <v>29</v>
      </c>
      <c r="B41" s="37" t="s">
        <v>1</v>
      </c>
      <c r="C41" s="37" t="s">
        <v>2</v>
      </c>
      <c r="D41" s="37" t="s">
        <v>3</v>
      </c>
      <c r="E41" s="37" t="s">
        <v>4</v>
      </c>
      <c r="F41" s="31" t="s">
        <v>30</v>
      </c>
    </row>
    <row r="42" spans="1:6" x14ac:dyDescent="0.25">
      <c r="A42" s="37"/>
      <c r="B42" s="37"/>
      <c r="C42" s="37"/>
      <c r="D42" s="37"/>
      <c r="E42" s="37"/>
      <c r="F42" s="32"/>
    </row>
    <row r="43" spans="1:6" x14ac:dyDescent="0.25">
      <c r="A43" s="11">
        <v>44927</v>
      </c>
      <c r="B43" s="11">
        <v>44927</v>
      </c>
      <c r="C43" s="10" t="s">
        <v>31</v>
      </c>
      <c r="D43" s="13"/>
      <c r="E43" s="13">
        <v>0</v>
      </c>
      <c r="F43" s="10"/>
    </row>
    <row r="44" spans="1:6" x14ac:dyDescent="0.25">
      <c r="A44" s="12"/>
      <c r="B44" s="12"/>
      <c r="C44" s="10" t="s">
        <v>32</v>
      </c>
      <c r="D44" s="13"/>
      <c r="E44" s="13"/>
      <c r="F44" s="10"/>
    </row>
    <row r="45" spans="1:6" x14ac:dyDescent="0.25">
      <c r="A45" s="1"/>
      <c r="B45" s="1"/>
      <c r="D45" s="6"/>
      <c r="E45" s="6"/>
    </row>
    <row r="46" spans="1:6" x14ac:dyDescent="0.25">
      <c r="A46" s="37" t="s">
        <v>29</v>
      </c>
      <c r="B46" s="37" t="s">
        <v>1</v>
      </c>
      <c r="C46" s="37" t="s">
        <v>2</v>
      </c>
      <c r="D46" s="38" t="s">
        <v>3</v>
      </c>
      <c r="E46" s="38" t="s">
        <v>4</v>
      </c>
      <c r="F46" s="31" t="s">
        <v>226</v>
      </c>
    </row>
    <row r="47" spans="1:6" x14ac:dyDescent="0.25">
      <c r="A47" s="37"/>
      <c r="B47" s="37"/>
      <c r="C47" s="37"/>
      <c r="D47" s="38"/>
      <c r="E47" s="38"/>
      <c r="F47" s="32"/>
    </row>
    <row r="48" spans="1:6" x14ac:dyDescent="0.25">
      <c r="A48" s="11">
        <v>44929</v>
      </c>
      <c r="B48" s="11">
        <v>44929</v>
      </c>
      <c r="C48" s="10" t="s">
        <v>33</v>
      </c>
      <c r="D48" s="13">
        <v>-15</v>
      </c>
      <c r="E48" s="13">
        <v>1442</v>
      </c>
      <c r="F48" s="10"/>
    </row>
    <row r="49" spans="1:6" x14ac:dyDescent="0.25">
      <c r="A49" s="1"/>
      <c r="B49" s="1"/>
      <c r="D49" s="6"/>
      <c r="E49" s="6"/>
    </row>
    <row r="50" spans="1:6" x14ac:dyDescent="0.25">
      <c r="A50" s="37" t="s">
        <v>107</v>
      </c>
      <c r="B50" s="37" t="s">
        <v>1</v>
      </c>
      <c r="C50" s="38" t="s">
        <v>3</v>
      </c>
      <c r="D50" s="38" t="s">
        <v>4</v>
      </c>
      <c r="E50" s="37" t="s">
        <v>83</v>
      </c>
      <c r="F50" s="31" t="s">
        <v>227</v>
      </c>
    </row>
    <row r="51" spans="1:6" x14ac:dyDescent="0.25">
      <c r="A51" s="37"/>
      <c r="B51" s="37"/>
      <c r="C51" s="38"/>
      <c r="D51" s="38"/>
      <c r="E51" s="37"/>
      <c r="F51" s="32"/>
    </row>
    <row r="52" spans="1:6" x14ac:dyDescent="0.25">
      <c r="A52" s="11">
        <v>44943</v>
      </c>
      <c r="B52" s="11">
        <v>44943</v>
      </c>
      <c r="C52" s="10" t="s">
        <v>34</v>
      </c>
      <c r="D52" s="13">
        <v>-50</v>
      </c>
      <c r="E52" s="13">
        <v>3919.32</v>
      </c>
      <c r="F52" s="10"/>
    </row>
    <row r="53" spans="1:6" x14ac:dyDescent="0.25">
      <c r="A53" s="11">
        <v>44943</v>
      </c>
      <c r="B53" s="11">
        <v>44943</v>
      </c>
      <c r="C53" s="10" t="s">
        <v>35</v>
      </c>
      <c r="D53" s="13">
        <v>-25</v>
      </c>
      <c r="E53" s="13">
        <v>3894.32</v>
      </c>
      <c r="F53" s="10"/>
    </row>
  </sheetData>
  <mergeCells count="25">
    <mergeCell ref="F50:F51"/>
    <mergeCell ref="A46:A47"/>
    <mergeCell ref="B46:B47"/>
    <mergeCell ref="C46:C47"/>
    <mergeCell ref="D46:D47"/>
    <mergeCell ref="E46:E47"/>
    <mergeCell ref="F46:F47"/>
    <mergeCell ref="A50:A51"/>
    <mergeCell ref="B50:B51"/>
    <mergeCell ref="C50:C51"/>
    <mergeCell ref="D50:D51"/>
    <mergeCell ref="E50:E51"/>
    <mergeCell ref="F41:F42"/>
    <mergeCell ref="A1:F1"/>
    <mergeCell ref="A2:A3"/>
    <mergeCell ref="B2:B3"/>
    <mergeCell ref="C2:C3"/>
    <mergeCell ref="D2:D3"/>
    <mergeCell ref="E2:E3"/>
    <mergeCell ref="F2:F3"/>
    <mergeCell ref="A41:A42"/>
    <mergeCell ref="B41:B42"/>
    <mergeCell ref="C41:C42"/>
    <mergeCell ref="D41:D42"/>
    <mergeCell ref="E41:E4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6" zoomScale="80" zoomScaleNormal="80" workbookViewId="0">
      <selection activeCell="C23" sqref="C23"/>
    </sheetView>
  </sheetViews>
  <sheetFormatPr baseColWidth="10" defaultRowHeight="15" x14ac:dyDescent="0.25"/>
  <cols>
    <col min="1" max="1" width="24.140625" customWidth="1"/>
    <col min="2" max="2" width="22.85546875" customWidth="1"/>
    <col min="3" max="3" width="63.7109375" customWidth="1"/>
    <col min="4" max="5" width="15.7109375" customWidth="1"/>
    <col min="6" max="6" width="61.140625" customWidth="1"/>
  </cols>
  <sheetData>
    <row r="1" spans="1:6" ht="15.75" x14ac:dyDescent="0.25">
      <c r="A1" s="39">
        <v>44958</v>
      </c>
      <c r="B1" s="39"/>
      <c r="C1" s="39"/>
      <c r="D1" s="39"/>
      <c r="E1" s="39"/>
      <c r="F1" s="39"/>
    </row>
    <row r="2" spans="1:6" x14ac:dyDescent="0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10</v>
      </c>
    </row>
    <row r="3" spans="1:6" x14ac:dyDescent="0.25">
      <c r="A3" s="37"/>
      <c r="B3" s="37"/>
      <c r="C3" s="37"/>
      <c r="D3" s="37"/>
      <c r="E3" s="37"/>
      <c r="F3" s="37"/>
    </row>
    <row r="4" spans="1:6" x14ac:dyDescent="0.25">
      <c r="A4" s="11">
        <v>44959</v>
      </c>
      <c r="B4" s="11">
        <v>44959</v>
      </c>
      <c r="C4" s="10" t="s">
        <v>36</v>
      </c>
      <c r="D4" s="13">
        <v>-169.4</v>
      </c>
      <c r="E4" s="13">
        <v>4370.3599999999997</v>
      </c>
      <c r="F4" s="14" t="s">
        <v>59</v>
      </c>
    </row>
    <row r="5" spans="1:6" x14ac:dyDescent="0.25">
      <c r="A5" s="11">
        <f>A4</f>
        <v>44959</v>
      </c>
      <c r="B5" s="11">
        <f>B4</f>
        <v>44959</v>
      </c>
      <c r="C5" s="10" t="s">
        <v>67</v>
      </c>
      <c r="D5" s="13">
        <v>-940.08</v>
      </c>
      <c r="E5" s="13">
        <v>3430.28</v>
      </c>
      <c r="F5" s="15"/>
    </row>
    <row r="6" spans="1:6" x14ac:dyDescent="0.25">
      <c r="A6" s="11">
        <f t="shared" ref="A6:B8" si="0">A5</f>
        <v>44959</v>
      </c>
      <c r="B6" s="11">
        <f t="shared" si="0"/>
        <v>44959</v>
      </c>
      <c r="C6" s="10" t="s">
        <v>68</v>
      </c>
      <c r="D6" s="13">
        <v>-328.56</v>
      </c>
      <c r="E6" s="13">
        <v>3101.72</v>
      </c>
      <c r="F6" s="15"/>
    </row>
    <row r="7" spans="1:6" x14ac:dyDescent="0.25">
      <c r="A7" s="11">
        <f t="shared" si="0"/>
        <v>44959</v>
      </c>
      <c r="B7" s="11">
        <f t="shared" si="0"/>
        <v>44959</v>
      </c>
      <c r="C7" s="10" t="s">
        <v>69</v>
      </c>
      <c r="D7" s="13">
        <v>2540</v>
      </c>
      <c r="E7" s="13">
        <v>5641.72</v>
      </c>
      <c r="F7" s="15"/>
    </row>
    <row r="8" spans="1:6" x14ac:dyDescent="0.25">
      <c r="A8" s="11">
        <f t="shared" si="0"/>
        <v>44959</v>
      </c>
      <c r="B8" s="11">
        <f t="shared" si="0"/>
        <v>44959</v>
      </c>
      <c r="C8" s="10" t="s">
        <v>70</v>
      </c>
      <c r="D8" s="13">
        <v>-13.07</v>
      </c>
      <c r="E8" s="13">
        <v>5628.65</v>
      </c>
      <c r="F8" s="15"/>
    </row>
    <row r="9" spans="1:6" x14ac:dyDescent="0.25">
      <c r="A9" s="11">
        <v>44960</v>
      </c>
      <c r="B9" s="11">
        <v>44960</v>
      </c>
      <c r="C9" s="10" t="s">
        <v>36</v>
      </c>
      <c r="D9" s="13">
        <v>-508.2</v>
      </c>
      <c r="E9" s="13">
        <v>5120.45</v>
      </c>
      <c r="F9" s="15" t="s">
        <v>60</v>
      </c>
    </row>
    <row r="10" spans="1:6" x14ac:dyDescent="0.25">
      <c r="A10" s="11">
        <v>44964</v>
      </c>
      <c r="B10" s="11">
        <v>44964</v>
      </c>
      <c r="C10" s="10" t="s">
        <v>37</v>
      </c>
      <c r="D10" s="13">
        <v>-36.93</v>
      </c>
      <c r="E10" s="13">
        <v>5083.5200000000004</v>
      </c>
      <c r="F10" s="15"/>
    </row>
    <row r="11" spans="1:6" x14ac:dyDescent="0.25">
      <c r="A11" s="11">
        <f>A10</f>
        <v>44964</v>
      </c>
      <c r="B11" s="11">
        <f>B10</f>
        <v>44964</v>
      </c>
      <c r="C11" s="10" t="s">
        <v>71</v>
      </c>
      <c r="D11" s="13">
        <v>-600</v>
      </c>
      <c r="E11" s="13">
        <v>4483.5200000000004</v>
      </c>
      <c r="F11" s="15" t="s">
        <v>61</v>
      </c>
    </row>
    <row r="12" spans="1:6" x14ac:dyDescent="0.25">
      <c r="A12" s="11">
        <f>A11</f>
        <v>44964</v>
      </c>
      <c r="B12" s="11">
        <f>B11</f>
        <v>44964</v>
      </c>
      <c r="C12" s="10" t="s">
        <v>72</v>
      </c>
      <c r="D12" s="13">
        <v>-600</v>
      </c>
      <c r="E12" s="13">
        <v>3883.52</v>
      </c>
      <c r="F12" s="15" t="s">
        <v>61</v>
      </c>
    </row>
    <row r="13" spans="1:6" x14ac:dyDescent="0.25">
      <c r="A13" s="11">
        <v>44966</v>
      </c>
      <c r="B13" s="11">
        <v>44966</v>
      </c>
      <c r="C13" s="10" t="s">
        <v>73</v>
      </c>
      <c r="D13" s="13">
        <v>-220.26</v>
      </c>
      <c r="E13" s="13">
        <v>3663.25</v>
      </c>
      <c r="F13" s="15" t="s">
        <v>62</v>
      </c>
    </row>
    <row r="14" spans="1:6" x14ac:dyDescent="0.25">
      <c r="A14" s="11">
        <v>44967</v>
      </c>
      <c r="B14" s="11">
        <v>44967</v>
      </c>
      <c r="C14" s="10" t="s">
        <v>74</v>
      </c>
      <c r="D14" s="13">
        <v>1180</v>
      </c>
      <c r="E14" s="13">
        <v>4843.26</v>
      </c>
      <c r="F14" s="15" t="s">
        <v>63</v>
      </c>
    </row>
    <row r="15" spans="1:6" x14ac:dyDescent="0.25">
      <c r="A15" s="11">
        <v>44967</v>
      </c>
      <c r="B15" s="11">
        <v>44967</v>
      </c>
      <c r="C15" s="10" t="s">
        <v>75</v>
      </c>
      <c r="D15" s="13">
        <v>-0.65</v>
      </c>
      <c r="E15" s="13">
        <v>4842.6099999999997</v>
      </c>
      <c r="F15" s="15"/>
    </row>
    <row r="16" spans="1:6" x14ac:dyDescent="0.25">
      <c r="A16" s="11">
        <v>44979</v>
      </c>
      <c r="B16" s="11">
        <v>44979</v>
      </c>
      <c r="C16" s="10" t="s">
        <v>76</v>
      </c>
      <c r="D16" s="13">
        <v>-18.14</v>
      </c>
      <c r="E16" s="13">
        <v>4824.47</v>
      </c>
      <c r="F16" s="15"/>
    </row>
    <row r="17" spans="1:6" x14ac:dyDescent="0.25">
      <c r="A17" s="11">
        <v>44980</v>
      </c>
      <c r="B17" s="11">
        <v>44980</v>
      </c>
      <c r="C17" s="10" t="s">
        <v>77</v>
      </c>
      <c r="D17" s="13">
        <v>21094</v>
      </c>
      <c r="E17" s="13">
        <v>25918.47</v>
      </c>
      <c r="F17" s="15" t="s">
        <v>64</v>
      </c>
    </row>
    <row r="18" spans="1:6" x14ac:dyDescent="0.25">
      <c r="A18" s="11">
        <v>44981</v>
      </c>
      <c r="B18" s="11">
        <v>44981</v>
      </c>
      <c r="C18" s="10" t="s">
        <v>47</v>
      </c>
      <c r="D18" s="13">
        <v>-13225.08</v>
      </c>
      <c r="E18" s="13">
        <v>12693.39</v>
      </c>
      <c r="F18" s="15" t="s">
        <v>65</v>
      </c>
    </row>
    <row r="19" spans="1:6" x14ac:dyDescent="0.25">
      <c r="A19" s="11">
        <v>44984</v>
      </c>
      <c r="B19" s="11">
        <v>44984</v>
      </c>
      <c r="C19" s="10" t="s">
        <v>52</v>
      </c>
      <c r="D19" s="13">
        <v>-1215.5</v>
      </c>
      <c r="E19" s="13">
        <v>11477.89</v>
      </c>
      <c r="F19" s="15"/>
    </row>
    <row r="20" spans="1:6" x14ac:dyDescent="0.25">
      <c r="A20" s="11">
        <v>44985</v>
      </c>
      <c r="B20" s="11">
        <v>44985</v>
      </c>
      <c r="C20" s="10" t="s">
        <v>56</v>
      </c>
      <c r="D20" s="13">
        <v>-1150.7</v>
      </c>
      <c r="E20" s="13">
        <v>10327.19</v>
      </c>
      <c r="F20" s="15" t="s">
        <v>66</v>
      </c>
    </row>
    <row r="21" spans="1:6" x14ac:dyDescent="0.25">
      <c r="A21" s="11">
        <v>44985</v>
      </c>
      <c r="B21" s="11">
        <v>44985</v>
      </c>
      <c r="C21" s="10" t="s">
        <v>78</v>
      </c>
      <c r="D21" s="13">
        <v>-1500.7</v>
      </c>
      <c r="E21" s="13">
        <v>8826.49</v>
      </c>
      <c r="F21" s="17" t="s">
        <v>66</v>
      </c>
    </row>
    <row r="22" spans="1:6" x14ac:dyDescent="0.25">
      <c r="D22" s="6"/>
      <c r="E22" s="6"/>
    </row>
    <row r="23" spans="1:6" x14ac:dyDescent="0.25">
      <c r="D23" s="20" t="s">
        <v>5</v>
      </c>
      <c r="E23" s="21" t="s">
        <v>6</v>
      </c>
    </row>
    <row r="24" spans="1:6" x14ac:dyDescent="0.25">
      <c r="D24" s="20" t="s">
        <v>7</v>
      </c>
      <c r="E24" s="22" t="s">
        <v>8</v>
      </c>
    </row>
    <row r="25" spans="1:6" x14ac:dyDescent="0.25">
      <c r="D25" s="6"/>
      <c r="E25" s="6"/>
    </row>
    <row r="26" spans="1:6" x14ac:dyDescent="0.25">
      <c r="C26" s="5" t="s">
        <v>9</v>
      </c>
      <c r="D26" s="6"/>
      <c r="E26" s="6"/>
    </row>
    <row r="27" spans="1:6" x14ac:dyDescent="0.25">
      <c r="C27" s="7" t="s">
        <v>57</v>
      </c>
      <c r="D27" s="8">
        <v>587.95000000000005</v>
      </c>
      <c r="E27" s="6"/>
    </row>
    <row r="28" spans="1:6" x14ac:dyDescent="0.25">
      <c r="C28" s="7" t="s">
        <v>58</v>
      </c>
      <c r="D28" s="8">
        <v>626.16999999999996</v>
      </c>
      <c r="E28" s="6"/>
    </row>
    <row r="29" spans="1:6" ht="15.75" x14ac:dyDescent="0.25">
      <c r="D29" s="9">
        <v>1214.1199999999999</v>
      </c>
      <c r="E29" s="6"/>
    </row>
    <row r="32" spans="1:6" x14ac:dyDescent="0.25">
      <c r="A32" s="37" t="s">
        <v>29</v>
      </c>
      <c r="B32" s="37" t="s">
        <v>1</v>
      </c>
      <c r="C32" s="37" t="s">
        <v>2</v>
      </c>
      <c r="D32" s="37" t="s">
        <v>3</v>
      </c>
      <c r="E32" s="37" t="s">
        <v>4</v>
      </c>
      <c r="F32" s="31" t="s">
        <v>30</v>
      </c>
    </row>
    <row r="33" spans="1:6" x14ac:dyDescent="0.25">
      <c r="A33" s="37"/>
      <c r="B33" s="37"/>
      <c r="C33" s="37"/>
      <c r="D33" s="37"/>
      <c r="E33" s="37"/>
      <c r="F33" s="32"/>
    </row>
    <row r="34" spans="1:6" x14ac:dyDescent="0.25">
      <c r="A34" s="11">
        <v>44979</v>
      </c>
      <c r="B34" s="11">
        <v>44979</v>
      </c>
      <c r="C34" s="10" t="s">
        <v>79</v>
      </c>
      <c r="D34" s="13">
        <v>21094</v>
      </c>
      <c r="E34" s="13">
        <v>21094</v>
      </c>
      <c r="F34" s="10"/>
    </row>
    <row r="35" spans="1:6" x14ac:dyDescent="0.25">
      <c r="A35" s="11">
        <v>44980</v>
      </c>
      <c r="B35" s="11">
        <v>44980</v>
      </c>
      <c r="C35" s="10" t="s">
        <v>80</v>
      </c>
      <c r="D35" s="13">
        <v>-21094</v>
      </c>
      <c r="E35" s="13">
        <v>0</v>
      </c>
      <c r="F35" s="10"/>
    </row>
    <row r="36" spans="1:6" x14ac:dyDescent="0.25">
      <c r="A36" s="1"/>
      <c r="B36" s="1"/>
      <c r="D36" s="6"/>
      <c r="E36" s="6"/>
    </row>
    <row r="37" spans="1:6" x14ac:dyDescent="0.25">
      <c r="A37" s="37" t="s">
        <v>29</v>
      </c>
      <c r="B37" s="37" t="s">
        <v>1</v>
      </c>
      <c r="C37" s="37" t="s">
        <v>2</v>
      </c>
      <c r="D37" s="38" t="s">
        <v>3</v>
      </c>
      <c r="E37" s="38" t="s">
        <v>4</v>
      </c>
      <c r="F37" s="31" t="s">
        <v>226</v>
      </c>
    </row>
    <row r="38" spans="1:6" x14ac:dyDescent="0.25">
      <c r="A38" s="37"/>
      <c r="B38" s="37"/>
      <c r="C38" s="37"/>
      <c r="D38" s="38"/>
      <c r="E38" s="38"/>
      <c r="F38" s="32"/>
    </row>
    <row r="39" spans="1:6" x14ac:dyDescent="0.25">
      <c r="A39" s="11">
        <v>44964</v>
      </c>
      <c r="B39" s="11">
        <v>44964</v>
      </c>
      <c r="C39" s="10" t="s">
        <v>81</v>
      </c>
      <c r="D39" s="13">
        <v>-257</v>
      </c>
      <c r="E39" s="13">
        <v>1185</v>
      </c>
      <c r="F39" s="10"/>
    </row>
    <row r="40" spans="1:6" x14ac:dyDescent="0.25">
      <c r="D40" s="6"/>
      <c r="E40" s="6"/>
    </row>
    <row r="41" spans="1:6" x14ac:dyDescent="0.25">
      <c r="A41" s="37" t="s">
        <v>29</v>
      </c>
      <c r="B41" s="37" t="s">
        <v>1</v>
      </c>
      <c r="C41" s="37" t="s">
        <v>2</v>
      </c>
      <c r="D41" s="38" t="s">
        <v>3</v>
      </c>
      <c r="E41" s="38" t="s">
        <v>4</v>
      </c>
      <c r="F41" s="31" t="s">
        <v>227</v>
      </c>
    </row>
    <row r="42" spans="1:6" x14ac:dyDescent="0.25">
      <c r="A42" s="37"/>
      <c r="B42" s="37"/>
      <c r="C42" s="37"/>
      <c r="D42" s="38"/>
      <c r="E42" s="38"/>
      <c r="F42" s="32"/>
    </row>
    <row r="43" spans="1:6" x14ac:dyDescent="0.25">
      <c r="A43" s="10"/>
      <c r="B43" s="10"/>
      <c r="C43" s="10" t="s">
        <v>32</v>
      </c>
      <c r="D43" s="13"/>
      <c r="E43" s="13">
        <v>3894.32</v>
      </c>
      <c r="F43" s="10"/>
    </row>
  </sheetData>
  <mergeCells count="25">
    <mergeCell ref="F41:F42"/>
    <mergeCell ref="A37:A38"/>
    <mergeCell ref="B37:B38"/>
    <mergeCell ref="C37:C38"/>
    <mergeCell ref="D37:D38"/>
    <mergeCell ref="E37:E38"/>
    <mergeCell ref="F37:F38"/>
    <mergeCell ref="A41:A42"/>
    <mergeCell ref="B41:B42"/>
    <mergeCell ref="C41:C42"/>
    <mergeCell ref="D41:D42"/>
    <mergeCell ref="E41:E42"/>
    <mergeCell ref="F32:F33"/>
    <mergeCell ref="A1:F1"/>
    <mergeCell ref="A2:A3"/>
    <mergeCell ref="B2:B3"/>
    <mergeCell ref="C2:C3"/>
    <mergeCell ref="D2:D3"/>
    <mergeCell ref="E2:E3"/>
    <mergeCell ref="F2:F3"/>
    <mergeCell ref="A32:A33"/>
    <mergeCell ref="B32:B33"/>
    <mergeCell ref="C32:C33"/>
    <mergeCell ref="D32:D33"/>
    <mergeCell ref="E32:E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6" zoomScale="90" zoomScaleNormal="90" workbookViewId="0">
      <selection activeCell="B25" sqref="B25"/>
    </sheetView>
  </sheetViews>
  <sheetFormatPr baseColWidth="10" defaultRowHeight="15" x14ac:dyDescent="0.25"/>
  <cols>
    <col min="1" max="1" width="23" customWidth="1"/>
    <col min="2" max="2" width="63.5703125" customWidth="1"/>
    <col min="3" max="4" width="15.7109375" customWidth="1"/>
    <col min="5" max="5" width="54.140625" customWidth="1"/>
  </cols>
  <sheetData>
    <row r="1" spans="1:5" ht="15.75" x14ac:dyDescent="0.25">
      <c r="A1" s="33">
        <v>44986</v>
      </c>
      <c r="B1" s="34"/>
      <c r="C1" s="34"/>
      <c r="D1" s="34"/>
      <c r="E1" s="35"/>
    </row>
    <row r="2" spans="1:5" x14ac:dyDescent="0.25">
      <c r="A2" s="36" t="s">
        <v>107</v>
      </c>
      <c r="B2" s="36" t="s">
        <v>2</v>
      </c>
      <c r="C2" s="36" t="s">
        <v>3</v>
      </c>
      <c r="D2" s="36" t="s">
        <v>4</v>
      </c>
      <c r="E2" s="36" t="s">
        <v>10</v>
      </c>
    </row>
    <row r="3" spans="1:5" x14ac:dyDescent="0.25">
      <c r="A3" s="37"/>
      <c r="B3" s="37"/>
      <c r="C3" s="37"/>
      <c r="D3" s="37"/>
      <c r="E3" s="37"/>
    </row>
    <row r="4" spans="1:5" x14ac:dyDescent="0.25">
      <c r="A4" s="11">
        <v>44986</v>
      </c>
      <c r="B4" s="10" t="s">
        <v>36</v>
      </c>
      <c r="C4" s="13">
        <v>-169.4</v>
      </c>
      <c r="D4" s="13">
        <v>8657.09</v>
      </c>
      <c r="E4" s="14" t="s">
        <v>86</v>
      </c>
    </row>
    <row r="5" spans="1:5" x14ac:dyDescent="0.25">
      <c r="A5" s="11">
        <v>44987</v>
      </c>
      <c r="B5" s="10" t="s">
        <v>97</v>
      </c>
      <c r="C5" s="13">
        <v>2660</v>
      </c>
      <c r="D5" s="13">
        <v>11317.09</v>
      </c>
      <c r="E5" s="15" t="s">
        <v>87</v>
      </c>
    </row>
    <row r="6" spans="1:5" x14ac:dyDescent="0.25">
      <c r="A6" s="11">
        <f>A5</f>
        <v>44987</v>
      </c>
      <c r="B6" s="10" t="s">
        <v>44</v>
      </c>
      <c r="C6" s="13">
        <v>-20</v>
      </c>
      <c r="D6" s="13">
        <v>11297.09</v>
      </c>
      <c r="E6" s="15" t="s">
        <v>88</v>
      </c>
    </row>
    <row r="7" spans="1:5" x14ac:dyDescent="0.25">
      <c r="A7" s="11">
        <f t="shared" ref="A7:A8" si="0">A6</f>
        <v>44987</v>
      </c>
      <c r="B7" s="10" t="s">
        <v>45</v>
      </c>
      <c r="C7" s="13">
        <v>-0.63</v>
      </c>
      <c r="D7" s="13">
        <v>11296.48</v>
      </c>
      <c r="E7" s="15"/>
    </row>
    <row r="8" spans="1:5" x14ac:dyDescent="0.25">
      <c r="A8" s="11">
        <f t="shared" si="0"/>
        <v>44987</v>
      </c>
      <c r="B8" s="10" t="s">
        <v>98</v>
      </c>
      <c r="C8" s="13">
        <v>-13.83</v>
      </c>
      <c r="D8" s="13">
        <v>11282.65</v>
      </c>
      <c r="E8" s="15"/>
    </row>
    <row r="9" spans="1:5" x14ac:dyDescent="0.25">
      <c r="A9" s="11">
        <v>44991</v>
      </c>
      <c r="B9" s="10" t="s">
        <v>99</v>
      </c>
      <c r="C9" s="13">
        <v>-36.979999999999997</v>
      </c>
      <c r="D9" s="13">
        <v>11245.67</v>
      </c>
      <c r="E9" s="15"/>
    </row>
    <row r="10" spans="1:5" x14ac:dyDescent="0.25">
      <c r="A10" s="11">
        <v>44991</v>
      </c>
      <c r="B10" s="10" t="s">
        <v>53</v>
      </c>
      <c r="C10" s="13">
        <v>-15</v>
      </c>
      <c r="D10" s="13">
        <v>11230.67</v>
      </c>
      <c r="E10" s="15" t="s">
        <v>89</v>
      </c>
    </row>
    <row r="11" spans="1:5" x14ac:dyDescent="0.25">
      <c r="A11" s="11">
        <v>44992</v>
      </c>
      <c r="B11" s="10" t="s">
        <v>100</v>
      </c>
      <c r="C11" s="13">
        <v>500</v>
      </c>
      <c r="D11" s="13">
        <v>11730.67</v>
      </c>
      <c r="E11" s="15" t="s">
        <v>90</v>
      </c>
    </row>
    <row r="12" spans="1:5" x14ac:dyDescent="0.25">
      <c r="A12" s="11">
        <v>44992</v>
      </c>
      <c r="B12" s="10" t="s">
        <v>101</v>
      </c>
      <c r="C12" s="13">
        <v>-0.11</v>
      </c>
      <c r="D12" s="13">
        <v>11730.56</v>
      </c>
      <c r="E12" s="15"/>
    </row>
    <row r="13" spans="1:5" x14ac:dyDescent="0.25">
      <c r="A13" s="11">
        <v>44993</v>
      </c>
      <c r="B13" s="10" t="s">
        <v>102</v>
      </c>
      <c r="C13" s="13">
        <v>-500</v>
      </c>
      <c r="D13" s="13">
        <v>11230.56</v>
      </c>
      <c r="E13" s="15" t="s">
        <v>91</v>
      </c>
    </row>
    <row r="14" spans="1:5" x14ac:dyDescent="0.25">
      <c r="A14" s="11">
        <v>44994</v>
      </c>
      <c r="B14" s="10" t="s">
        <v>106</v>
      </c>
      <c r="C14" s="13">
        <v>-20</v>
      </c>
      <c r="D14" s="13">
        <v>11210.56</v>
      </c>
      <c r="E14" s="15" t="s">
        <v>92</v>
      </c>
    </row>
    <row r="15" spans="1:5" x14ac:dyDescent="0.25">
      <c r="A15" s="11">
        <v>44994</v>
      </c>
      <c r="B15" s="10" t="s">
        <v>45</v>
      </c>
      <c r="C15" s="13">
        <v>-0.61</v>
      </c>
      <c r="D15" s="13">
        <v>1120.95</v>
      </c>
      <c r="E15" s="15"/>
    </row>
    <row r="16" spans="1:5" x14ac:dyDescent="0.25">
      <c r="A16" s="11">
        <v>44998</v>
      </c>
      <c r="B16" s="10" t="s">
        <v>103</v>
      </c>
      <c r="C16" s="13">
        <v>-1840.29</v>
      </c>
      <c r="D16" s="13">
        <v>9369.66</v>
      </c>
      <c r="E16" s="15" t="s">
        <v>93</v>
      </c>
    </row>
    <row r="17" spans="1:5" x14ac:dyDescent="0.25">
      <c r="A17" s="11">
        <v>45000</v>
      </c>
      <c r="B17" s="10" t="s">
        <v>104</v>
      </c>
      <c r="C17" s="13">
        <v>-76.900000000000006</v>
      </c>
      <c r="D17" s="13">
        <v>929.76</v>
      </c>
      <c r="E17" s="15" t="s">
        <v>94</v>
      </c>
    </row>
    <row r="18" spans="1:5" x14ac:dyDescent="0.25">
      <c r="A18" s="11">
        <v>45000</v>
      </c>
      <c r="B18" s="10" t="s">
        <v>105</v>
      </c>
      <c r="C18" s="13">
        <v>-200</v>
      </c>
      <c r="D18" s="13">
        <v>9092.76</v>
      </c>
      <c r="E18" s="15" t="s">
        <v>95</v>
      </c>
    </row>
    <row r="19" spans="1:5" x14ac:dyDescent="0.25">
      <c r="A19" s="11">
        <v>45005</v>
      </c>
      <c r="B19" s="10" t="s">
        <v>52</v>
      </c>
      <c r="C19" s="13">
        <v>-1216.96</v>
      </c>
      <c r="D19" s="13">
        <v>7875.8</v>
      </c>
      <c r="E19" s="15"/>
    </row>
    <row r="20" spans="1:5" x14ac:dyDescent="0.25">
      <c r="A20" s="11">
        <v>45016</v>
      </c>
      <c r="B20" s="10" t="s">
        <v>78</v>
      </c>
      <c r="C20" s="13">
        <v>-1627.18</v>
      </c>
      <c r="D20" s="13">
        <v>6248.62</v>
      </c>
      <c r="E20" s="15" t="s">
        <v>96</v>
      </c>
    </row>
    <row r="21" spans="1:5" x14ac:dyDescent="0.25">
      <c r="A21" s="11">
        <v>45016</v>
      </c>
      <c r="B21" s="10" t="s">
        <v>56</v>
      </c>
      <c r="C21" s="13">
        <v>-1456.92</v>
      </c>
      <c r="D21" s="13">
        <v>4791.7</v>
      </c>
      <c r="E21" s="17" t="s">
        <v>96</v>
      </c>
    </row>
    <row r="23" spans="1:5" x14ac:dyDescent="0.25">
      <c r="C23" s="20" t="s">
        <v>5</v>
      </c>
      <c r="D23" s="21" t="s">
        <v>6</v>
      </c>
    </row>
    <row r="24" spans="1:5" x14ac:dyDescent="0.25">
      <c r="C24" s="20" t="s">
        <v>7</v>
      </c>
      <c r="D24" s="22" t="s">
        <v>8</v>
      </c>
    </row>
    <row r="27" spans="1:5" x14ac:dyDescent="0.25">
      <c r="A27" s="37" t="s">
        <v>107</v>
      </c>
      <c r="B27" s="37" t="s">
        <v>2</v>
      </c>
      <c r="C27" s="37" t="s">
        <v>3</v>
      </c>
      <c r="D27" s="37" t="s">
        <v>4</v>
      </c>
      <c r="E27" s="37" t="s">
        <v>82</v>
      </c>
    </row>
    <row r="28" spans="1:5" x14ac:dyDescent="0.25">
      <c r="A28" s="37"/>
      <c r="B28" s="37"/>
      <c r="C28" s="37"/>
      <c r="D28" s="37"/>
      <c r="E28" s="37"/>
    </row>
    <row r="29" spans="1:5" x14ac:dyDescent="0.25">
      <c r="A29" s="10"/>
      <c r="B29" s="10" t="s">
        <v>32</v>
      </c>
      <c r="C29" s="13"/>
      <c r="D29" s="13">
        <v>0</v>
      </c>
      <c r="E29" s="10"/>
    </row>
    <row r="30" spans="1:5" x14ac:dyDescent="0.25">
      <c r="C30" s="6"/>
      <c r="D30" s="6"/>
    </row>
    <row r="31" spans="1:5" x14ac:dyDescent="0.25">
      <c r="A31" s="37" t="s">
        <v>107</v>
      </c>
      <c r="B31" s="37" t="s">
        <v>2</v>
      </c>
      <c r="C31" s="38" t="s">
        <v>3</v>
      </c>
      <c r="D31" s="38" t="s">
        <v>4</v>
      </c>
      <c r="E31" s="37" t="s">
        <v>83</v>
      </c>
    </row>
    <row r="32" spans="1:5" x14ac:dyDescent="0.25">
      <c r="A32" s="37"/>
      <c r="B32" s="37"/>
      <c r="C32" s="38"/>
      <c r="D32" s="38"/>
      <c r="E32" s="37"/>
    </row>
    <row r="33" spans="1:5" x14ac:dyDescent="0.25">
      <c r="A33" s="10"/>
      <c r="B33" s="10" t="s">
        <v>32</v>
      </c>
      <c r="C33" s="13"/>
      <c r="D33" s="13">
        <v>1185</v>
      </c>
      <c r="E33" s="10"/>
    </row>
    <row r="34" spans="1:5" x14ac:dyDescent="0.25">
      <c r="C34" s="6"/>
      <c r="D34" s="6"/>
    </row>
    <row r="35" spans="1:5" x14ac:dyDescent="0.25">
      <c r="A35" s="37" t="s">
        <v>107</v>
      </c>
      <c r="B35" s="37" t="s">
        <v>2</v>
      </c>
      <c r="C35" s="38" t="s">
        <v>3</v>
      </c>
      <c r="D35" s="38" t="s">
        <v>4</v>
      </c>
      <c r="E35" s="37" t="s">
        <v>84</v>
      </c>
    </row>
    <row r="36" spans="1:5" x14ac:dyDescent="0.25">
      <c r="A36" s="37"/>
      <c r="B36" s="37"/>
      <c r="C36" s="38"/>
      <c r="D36" s="38"/>
      <c r="E36" s="37"/>
    </row>
    <row r="37" spans="1:5" x14ac:dyDescent="0.25">
      <c r="A37" s="11">
        <v>45008</v>
      </c>
      <c r="B37" s="10" t="s">
        <v>85</v>
      </c>
      <c r="C37" s="13">
        <v>-295</v>
      </c>
      <c r="D37" s="13">
        <v>3599.32</v>
      </c>
      <c r="E37" s="10"/>
    </row>
    <row r="38" spans="1:5" x14ac:dyDescent="0.25">
      <c r="A38" s="11">
        <v>45013</v>
      </c>
      <c r="B38" s="10" t="s">
        <v>85</v>
      </c>
      <c r="C38" s="13">
        <v>-85</v>
      </c>
      <c r="D38" s="13">
        <v>3514.32</v>
      </c>
      <c r="E38" s="10"/>
    </row>
  </sheetData>
  <mergeCells count="21">
    <mergeCell ref="A35:A36"/>
    <mergeCell ref="B35:B36"/>
    <mergeCell ref="C35:C36"/>
    <mergeCell ref="D35:D36"/>
    <mergeCell ref="E35:E36"/>
    <mergeCell ref="A27:A28"/>
    <mergeCell ref="B27:B28"/>
    <mergeCell ref="C27:C28"/>
    <mergeCell ref="D27:D28"/>
    <mergeCell ref="E27:E28"/>
    <mergeCell ref="A31:A32"/>
    <mergeCell ref="B31:B32"/>
    <mergeCell ref="C31:C32"/>
    <mergeCell ref="D31:D32"/>
    <mergeCell ref="E31:E32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25" zoomScale="80" zoomScaleNormal="80" workbookViewId="0">
      <selection activeCell="B44" sqref="B44"/>
    </sheetView>
  </sheetViews>
  <sheetFormatPr baseColWidth="10" defaultRowHeight="15" x14ac:dyDescent="0.25"/>
  <cols>
    <col min="1" max="1" width="23.42578125" customWidth="1"/>
    <col min="2" max="2" width="63.7109375" customWidth="1"/>
    <col min="3" max="4" width="15.7109375" customWidth="1"/>
    <col min="5" max="5" width="53.5703125" customWidth="1"/>
  </cols>
  <sheetData>
    <row r="1" spans="1:5" ht="15.75" x14ac:dyDescent="0.25">
      <c r="A1" s="39">
        <v>45017</v>
      </c>
      <c r="B1" s="39"/>
      <c r="C1" s="39"/>
      <c r="D1" s="39"/>
      <c r="E1" s="39"/>
    </row>
    <row r="2" spans="1:5" x14ac:dyDescent="0.25">
      <c r="A2" s="36" t="s">
        <v>107</v>
      </c>
      <c r="B2" s="36" t="s">
        <v>2</v>
      </c>
      <c r="C2" s="36" t="s">
        <v>3</v>
      </c>
      <c r="D2" s="36" t="s">
        <v>4</v>
      </c>
      <c r="E2" s="36" t="s">
        <v>10</v>
      </c>
    </row>
    <row r="3" spans="1:5" x14ac:dyDescent="0.25">
      <c r="A3" s="37"/>
      <c r="B3" s="37"/>
      <c r="C3" s="37"/>
      <c r="D3" s="37"/>
      <c r="E3" s="37"/>
    </row>
    <row r="4" spans="1:5" x14ac:dyDescent="0.25">
      <c r="A4" s="11">
        <v>45017</v>
      </c>
      <c r="B4" s="10" t="s">
        <v>117</v>
      </c>
      <c r="C4" s="13">
        <v>-13.29</v>
      </c>
      <c r="D4" s="13">
        <v>7938.41</v>
      </c>
      <c r="E4" s="14" t="s">
        <v>108</v>
      </c>
    </row>
    <row r="5" spans="1:5" x14ac:dyDescent="0.25">
      <c r="A5" s="11">
        <v>45017</v>
      </c>
      <c r="B5" s="10" t="s">
        <v>118</v>
      </c>
      <c r="C5" s="13">
        <v>3160</v>
      </c>
      <c r="D5" s="13">
        <v>7951.7</v>
      </c>
      <c r="E5" s="15" t="s">
        <v>109</v>
      </c>
    </row>
    <row r="6" spans="1:5" x14ac:dyDescent="0.25">
      <c r="A6" s="11">
        <v>45019</v>
      </c>
      <c r="B6" s="10" t="s">
        <v>36</v>
      </c>
      <c r="C6" s="13">
        <v>-169.4</v>
      </c>
      <c r="D6" s="13">
        <v>7630.79</v>
      </c>
      <c r="E6" s="15" t="s">
        <v>110</v>
      </c>
    </row>
    <row r="7" spans="1:5" x14ac:dyDescent="0.25">
      <c r="A7" s="11">
        <f>A6</f>
        <v>45019</v>
      </c>
      <c r="B7" s="10" t="s">
        <v>119</v>
      </c>
      <c r="C7" s="13">
        <v>-114.95</v>
      </c>
      <c r="D7" s="13">
        <v>7800.19</v>
      </c>
      <c r="E7" s="15" t="s">
        <v>111</v>
      </c>
    </row>
    <row r="8" spans="1:5" x14ac:dyDescent="0.25">
      <c r="A8" s="11">
        <f>A7</f>
        <v>45019</v>
      </c>
      <c r="B8" s="10" t="s">
        <v>120</v>
      </c>
      <c r="C8" s="13">
        <v>-23.27</v>
      </c>
      <c r="D8" s="13">
        <v>7915.14</v>
      </c>
      <c r="E8" s="15"/>
    </row>
    <row r="9" spans="1:5" x14ac:dyDescent="0.25">
      <c r="A9" s="11">
        <v>45020</v>
      </c>
      <c r="B9" s="10" t="s">
        <v>45</v>
      </c>
      <c r="C9" s="13">
        <v>-0.61</v>
      </c>
      <c r="D9" s="13">
        <v>7585.18</v>
      </c>
      <c r="E9" s="15"/>
    </row>
    <row r="10" spans="1:5" x14ac:dyDescent="0.25">
      <c r="A10" s="11">
        <v>45020</v>
      </c>
      <c r="B10" s="10" t="s">
        <v>121</v>
      </c>
      <c r="C10" s="13">
        <v>-45</v>
      </c>
      <c r="D10" s="13">
        <v>7585.79</v>
      </c>
      <c r="E10" s="15" t="s">
        <v>112</v>
      </c>
    </row>
    <row r="11" spans="1:5" x14ac:dyDescent="0.25">
      <c r="A11" s="11">
        <v>45021</v>
      </c>
      <c r="B11" s="10" t="s">
        <v>45</v>
      </c>
      <c r="C11" s="13">
        <v>-0.61</v>
      </c>
      <c r="D11" s="13">
        <v>7559.57</v>
      </c>
      <c r="E11" s="15"/>
    </row>
    <row r="12" spans="1:5" x14ac:dyDescent="0.25">
      <c r="A12" s="11">
        <v>45021</v>
      </c>
      <c r="B12" s="10" t="s">
        <v>121</v>
      </c>
      <c r="C12" s="13">
        <v>-25</v>
      </c>
      <c r="D12" s="13">
        <v>7560.18</v>
      </c>
      <c r="E12" s="15" t="s">
        <v>113</v>
      </c>
    </row>
    <row r="13" spans="1:5" x14ac:dyDescent="0.25">
      <c r="A13" s="11">
        <v>45028</v>
      </c>
      <c r="B13" s="10" t="s">
        <v>45</v>
      </c>
      <c r="C13" s="13">
        <v>-0.61</v>
      </c>
      <c r="D13" s="13">
        <v>7496.98</v>
      </c>
      <c r="E13" s="15"/>
    </row>
    <row r="14" spans="1:5" x14ac:dyDescent="0.25">
      <c r="A14" s="11">
        <v>45028</v>
      </c>
      <c r="B14" s="10" t="s">
        <v>121</v>
      </c>
      <c r="C14" s="13">
        <v>-25</v>
      </c>
      <c r="D14" s="13">
        <v>7497.59</v>
      </c>
      <c r="E14" s="15" t="s">
        <v>114</v>
      </c>
    </row>
    <row r="15" spans="1:5" x14ac:dyDescent="0.25">
      <c r="A15" s="11">
        <v>45028</v>
      </c>
      <c r="B15" s="10" t="s">
        <v>37</v>
      </c>
      <c r="C15" s="13">
        <v>-36.979999999999997</v>
      </c>
      <c r="D15" s="13">
        <v>7522.59</v>
      </c>
      <c r="E15" s="15"/>
    </row>
    <row r="16" spans="1:5" x14ac:dyDescent="0.25">
      <c r="A16" s="11">
        <v>45033</v>
      </c>
      <c r="B16" s="10" t="s">
        <v>103</v>
      </c>
      <c r="C16" s="13">
        <v>-356.47</v>
      </c>
      <c r="D16" s="13">
        <v>5798.94</v>
      </c>
      <c r="E16" s="15" t="s">
        <v>115</v>
      </c>
    </row>
    <row r="17" spans="1:5" x14ac:dyDescent="0.25">
      <c r="A17" s="11">
        <v>45033</v>
      </c>
      <c r="B17" s="10" t="s">
        <v>52</v>
      </c>
      <c r="C17" s="13">
        <v>-1341.57</v>
      </c>
      <c r="D17" s="13">
        <v>6155.41</v>
      </c>
      <c r="E17" s="15"/>
    </row>
    <row r="18" spans="1:5" x14ac:dyDescent="0.25">
      <c r="A18" s="11">
        <v>45034</v>
      </c>
      <c r="B18" s="10" t="s">
        <v>122</v>
      </c>
      <c r="C18" s="13">
        <v>-0.11</v>
      </c>
      <c r="D18" s="13">
        <v>6298.83</v>
      </c>
      <c r="E18" s="15"/>
    </row>
    <row r="19" spans="1:5" x14ac:dyDescent="0.25">
      <c r="A19" s="11">
        <v>45034</v>
      </c>
      <c r="B19" s="10" t="s">
        <v>123</v>
      </c>
      <c r="C19" s="13">
        <v>500</v>
      </c>
      <c r="D19" s="13">
        <v>6298.94</v>
      </c>
      <c r="E19" s="15" t="s">
        <v>116</v>
      </c>
    </row>
    <row r="20" spans="1:5" x14ac:dyDescent="0.25">
      <c r="A20" s="11">
        <v>45043</v>
      </c>
      <c r="B20" s="10" t="s">
        <v>124</v>
      </c>
      <c r="C20" s="13">
        <v>-342.8</v>
      </c>
      <c r="D20" s="13">
        <v>4915.12</v>
      </c>
      <c r="E20" s="15"/>
    </row>
    <row r="21" spans="1:5" x14ac:dyDescent="0.25">
      <c r="A21" s="11">
        <v>45043</v>
      </c>
      <c r="B21" s="10" t="s">
        <v>125</v>
      </c>
      <c r="C21" s="13">
        <v>-1040.9100000000001</v>
      </c>
      <c r="D21" s="13">
        <v>5257.92</v>
      </c>
      <c r="E21" s="17"/>
    </row>
    <row r="23" spans="1:5" x14ac:dyDescent="0.25">
      <c r="C23" s="20" t="s">
        <v>5</v>
      </c>
      <c r="D23" s="21" t="s">
        <v>6</v>
      </c>
    </row>
    <row r="24" spans="1:5" x14ac:dyDescent="0.25">
      <c r="C24" s="20" t="s">
        <v>7</v>
      </c>
      <c r="D24" s="22" t="s">
        <v>8</v>
      </c>
    </row>
    <row r="27" spans="1:5" x14ac:dyDescent="0.25">
      <c r="A27" s="37" t="s">
        <v>29</v>
      </c>
      <c r="B27" s="37" t="s">
        <v>2</v>
      </c>
      <c r="C27" s="37" t="s">
        <v>3</v>
      </c>
      <c r="D27" s="37" t="s">
        <v>4</v>
      </c>
      <c r="E27" s="37" t="s">
        <v>82</v>
      </c>
    </row>
    <row r="28" spans="1:5" x14ac:dyDescent="0.25">
      <c r="A28" s="37"/>
      <c r="B28" s="37"/>
      <c r="C28" s="37"/>
      <c r="D28" s="37"/>
      <c r="E28" s="37"/>
    </row>
    <row r="29" spans="1:5" x14ac:dyDescent="0.25">
      <c r="A29" s="10"/>
      <c r="B29" s="10" t="s">
        <v>32</v>
      </c>
      <c r="C29" s="13"/>
      <c r="D29" s="13">
        <v>0</v>
      </c>
      <c r="E29" s="10"/>
    </row>
    <row r="30" spans="1:5" x14ac:dyDescent="0.25">
      <c r="C30" s="6"/>
      <c r="D30" s="6"/>
    </row>
    <row r="31" spans="1:5" x14ac:dyDescent="0.25">
      <c r="A31" s="37" t="s">
        <v>107</v>
      </c>
      <c r="B31" s="37" t="s">
        <v>2</v>
      </c>
      <c r="C31" s="38" t="s">
        <v>3</v>
      </c>
      <c r="D31" s="38" t="s">
        <v>4</v>
      </c>
      <c r="E31" s="37" t="s">
        <v>83</v>
      </c>
    </row>
    <row r="32" spans="1:5" x14ac:dyDescent="0.25">
      <c r="A32" s="37"/>
      <c r="B32" s="37"/>
      <c r="C32" s="38"/>
      <c r="D32" s="38"/>
      <c r="E32" s="37"/>
    </row>
    <row r="33" spans="1:5" x14ac:dyDescent="0.25">
      <c r="A33" s="10"/>
      <c r="B33" s="10" t="s">
        <v>32</v>
      </c>
      <c r="C33" s="13"/>
      <c r="D33" s="13">
        <v>1185</v>
      </c>
      <c r="E33" s="10"/>
    </row>
    <row r="34" spans="1:5" x14ac:dyDescent="0.25">
      <c r="C34" s="6"/>
      <c r="D34" s="6"/>
    </row>
    <row r="35" spans="1:5" x14ac:dyDescent="0.25">
      <c r="A35" s="37" t="s">
        <v>107</v>
      </c>
      <c r="B35" s="37" t="s">
        <v>2</v>
      </c>
      <c r="C35" s="38" t="s">
        <v>3</v>
      </c>
      <c r="D35" s="38" t="s">
        <v>4</v>
      </c>
      <c r="E35" s="37" t="s">
        <v>84</v>
      </c>
    </row>
    <row r="36" spans="1:5" x14ac:dyDescent="0.25">
      <c r="A36" s="37"/>
      <c r="B36" s="37"/>
      <c r="C36" s="38"/>
      <c r="D36" s="38"/>
      <c r="E36" s="37"/>
    </row>
    <row r="37" spans="1:5" x14ac:dyDescent="0.25">
      <c r="A37" s="11">
        <v>45016</v>
      </c>
      <c r="B37" s="10" t="s">
        <v>126</v>
      </c>
      <c r="C37" s="13">
        <v>2000</v>
      </c>
      <c r="D37" s="13">
        <v>5514.32</v>
      </c>
      <c r="E37" s="10"/>
    </row>
    <row r="38" spans="1:5" x14ac:dyDescent="0.25">
      <c r="A38" s="11">
        <v>45033</v>
      </c>
      <c r="B38" s="10" t="s">
        <v>127</v>
      </c>
      <c r="C38" s="13">
        <v>-50</v>
      </c>
      <c r="D38" s="13">
        <v>5464.32</v>
      </c>
      <c r="E38" s="10"/>
    </row>
    <row r="39" spans="1:5" x14ac:dyDescent="0.25">
      <c r="A39" s="11">
        <v>45041</v>
      </c>
      <c r="B39" s="10" t="s">
        <v>128</v>
      </c>
      <c r="C39" s="13">
        <v>-295</v>
      </c>
      <c r="D39" s="13">
        <v>5169.32</v>
      </c>
      <c r="E39" s="10"/>
    </row>
  </sheetData>
  <mergeCells count="21">
    <mergeCell ref="A35:A36"/>
    <mergeCell ref="B35:B36"/>
    <mergeCell ref="C35:C36"/>
    <mergeCell ref="D35:D36"/>
    <mergeCell ref="E35:E36"/>
    <mergeCell ref="A27:A28"/>
    <mergeCell ref="B27:B28"/>
    <mergeCell ref="C27:C28"/>
    <mergeCell ref="D27:D28"/>
    <mergeCell ref="E27:E28"/>
    <mergeCell ref="A31:A32"/>
    <mergeCell ref="B31:B32"/>
    <mergeCell ref="C31:C32"/>
    <mergeCell ref="D31:D32"/>
    <mergeCell ref="E31:E32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="80" zoomScaleNormal="80" workbookViewId="0">
      <selection activeCell="B52" sqref="B52"/>
    </sheetView>
  </sheetViews>
  <sheetFormatPr baseColWidth="10" defaultRowHeight="15" x14ac:dyDescent="0.25"/>
  <cols>
    <col min="1" max="1" width="23.28515625" customWidth="1"/>
    <col min="2" max="2" width="63.7109375" customWidth="1"/>
    <col min="3" max="4" width="15.7109375" customWidth="1"/>
    <col min="5" max="5" width="61" customWidth="1"/>
  </cols>
  <sheetData>
    <row r="1" spans="1:5" ht="15.75" x14ac:dyDescent="0.25">
      <c r="A1" s="39">
        <v>45047</v>
      </c>
      <c r="B1" s="39"/>
      <c r="C1" s="39"/>
      <c r="D1" s="39"/>
      <c r="E1" s="39"/>
    </row>
    <row r="2" spans="1:5" x14ac:dyDescent="0.25">
      <c r="A2" s="36" t="s">
        <v>107</v>
      </c>
      <c r="B2" s="36" t="s">
        <v>2</v>
      </c>
      <c r="C2" s="36" t="s">
        <v>3</v>
      </c>
      <c r="D2" s="36" t="s">
        <v>4</v>
      </c>
      <c r="E2" s="36" t="s">
        <v>10</v>
      </c>
    </row>
    <row r="3" spans="1:5" x14ac:dyDescent="0.25">
      <c r="A3" s="37"/>
      <c r="B3" s="37"/>
      <c r="C3" s="37"/>
      <c r="D3" s="37"/>
      <c r="E3" s="37"/>
    </row>
    <row r="4" spans="1:5" x14ac:dyDescent="0.25">
      <c r="A4" s="11">
        <v>45048</v>
      </c>
      <c r="B4" s="10" t="s">
        <v>56</v>
      </c>
      <c r="C4" s="13">
        <v>-1456.92</v>
      </c>
      <c r="D4" s="13">
        <v>1661.62</v>
      </c>
      <c r="E4" s="14" t="s">
        <v>129</v>
      </c>
    </row>
    <row r="5" spans="1:5" x14ac:dyDescent="0.25">
      <c r="A5" s="11">
        <v>45048</v>
      </c>
      <c r="B5" s="10" t="s">
        <v>78</v>
      </c>
      <c r="C5" s="13">
        <v>-1627.18</v>
      </c>
      <c r="D5" s="13">
        <v>3118.54</v>
      </c>
      <c r="E5" s="15" t="s">
        <v>129</v>
      </c>
    </row>
    <row r="6" spans="1:5" x14ac:dyDescent="0.25">
      <c r="A6" s="11">
        <v>45048</v>
      </c>
      <c r="B6" s="10" t="s">
        <v>36</v>
      </c>
      <c r="C6" s="13">
        <v>-169.4</v>
      </c>
      <c r="D6" s="13">
        <v>4745.72</v>
      </c>
      <c r="E6" s="15"/>
    </row>
    <row r="7" spans="1:5" x14ac:dyDescent="0.25">
      <c r="A7" s="11">
        <v>45049</v>
      </c>
      <c r="B7" s="10" t="s">
        <v>137</v>
      </c>
      <c r="C7" s="13">
        <v>-0.11</v>
      </c>
      <c r="D7" s="13">
        <v>2161.5100000000002</v>
      </c>
      <c r="E7" s="15"/>
    </row>
    <row r="8" spans="1:5" x14ac:dyDescent="0.25">
      <c r="A8" s="11">
        <v>45049</v>
      </c>
      <c r="B8" s="10" t="s">
        <v>138</v>
      </c>
      <c r="C8" s="13">
        <v>500</v>
      </c>
      <c r="D8" s="13">
        <v>2161.62</v>
      </c>
      <c r="E8" s="15"/>
    </row>
    <row r="9" spans="1:5" x14ac:dyDescent="0.25">
      <c r="A9" s="11">
        <v>45050</v>
      </c>
      <c r="B9" s="10" t="s">
        <v>139</v>
      </c>
      <c r="C9" s="13">
        <v>-1500</v>
      </c>
      <c r="D9" s="13">
        <v>3789.66</v>
      </c>
      <c r="E9" s="15"/>
    </row>
    <row r="10" spans="1:5" x14ac:dyDescent="0.25">
      <c r="A10" s="11">
        <v>45050</v>
      </c>
      <c r="B10" s="10" t="s">
        <v>140</v>
      </c>
      <c r="C10" s="13">
        <v>-13.07</v>
      </c>
      <c r="D10" s="13">
        <v>5289.66</v>
      </c>
      <c r="E10" s="15"/>
    </row>
    <row r="11" spans="1:5" x14ac:dyDescent="0.25">
      <c r="A11" s="11">
        <v>45050</v>
      </c>
      <c r="B11" s="10" t="s">
        <v>141</v>
      </c>
      <c r="C11" s="13">
        <v>3141.22</v>
      </c>
      <c r="D11" s="13">
        <v>5302.73</v>
      </c>
      <c r="E11" s="15" t="s">
        <v>109</v>
      </c>
    </row>
    <row r="12" spans="1:5" x14ac:dyDescent="0.25">
      <c r="A12" s="11">
        <v>45052</v>
      </c>
      <c r="B12" s="10" t="s">
        <v>142</v>
      </c>
      <c r="C12" s="13">
        <v>-0.61</v>
      </c>
      <c r="D12" s="13">
        <v>3764.05</v>
      </c>
      <c r="E12" s="15"/>
    </row>
    <row r="13" spans="1:5" x14ac:dyDescent="0.25">
      <c r="A13" s="11">
        <v>45052</v>
      </c>
      <c r="B13" s="10" t="s">
        <v>143</v>
      </c>
      <c r="C13" s="13">
        <v>-25</v>
      </c>
      <c r="D13" s="13">
        <v>3764.66</v>
      </c>
      <c r="E13" s="15"/>
    </row>
    <row r="14" spans="1:5" x14ac:dyDescent="0.25">
      <c r="A14" s="11">
        <v>45054</v>
      </c>
      <c r="B14" s="10" t="s">
        <v>37</v>
      </c>
      <c r="C14" s="13">
        <v>-36.979999999999997</v>
      </c>
      <c r="D14" s="13">
        <v>3727.07</v>
      </c>
      <c r="E14" s="15"/>
    </row>
    <row r="15" spans="1:5" x14ac:dyDescent="0.25">
      <c r="A15" s="11">
        <v>45057</v>
      </c>
      <c r="B15" s="10" t="s">
        <v>144</v>
      </c>
      <c r="C15" s="13">
        <v>-2.92</v>
      </c>
      <c r="D15" s="13">
        <v>3708.27</v>
      </c>
      <c r="E15" s="15"/>
    </row>
    <row r="16" spans="1:5" x14ac:dyDescent="0.25">
      <c r="A16" s="11">
        <v>45057</v>
      </c>
      <c r="B16" s="10" t="s">
        <v>145</v>
      </c>
      <c r="C16" s="13">
        <v>-21.72</v>
      </c>
      <c r="D16" s="13">
        <v>3705.35</v>
      </c>
      <c r="E16" s="15"/>
    </row>
    <row r="17" spans="1:5" x14ac:dyDescent="0.25">
      <c r="A17" s="11">
        <v>45058</v>
      </c>
      <c r="B17" s="10" t="s">
        <v>78</v>
      </c>
      <c r="C17" s="13">
        <v>-1371.17</v>
      </c>
      <c r="D17" s="13">
        <v>2315.3000000000002</v>
      </c>
      <c r="E17" s="15"/>
    </row>
    <row r="18" spans="1:5" x14ac:dyDescent="0.25">
      <c r="A18" s="11">
        <v>45058</v>
      </c>
      <c r="B18" s="10" t="s">
        <v>145</v>
      </c>
      <c r="C18" s="13">
        <v>-21.8</v>
      </c>
      <c r="D18" s="13">
        <v>3686.47</v>
      </c>
      <c r="E18" s="15"/>
    </row>
    <row r="19" spans="1:5" x14ac:dyDescent="0.25">
      <c r="A19" s="11">
        <v>45061</v>
      </c>
      <c r="B19" s="10" t="s">
        <v>50</v>
      </c>
      <c r="C19" s="13">
        <v>-1585.1</v>
      </c>
      <c r="D19" s="13">
        <v>730.2</v>
      </c>
      <c r="E19" s="18" t="s">
        <v>130</v>
      </c>
    </row>
    <row r="20" spans="1:5" x14ac:dyDescent="0.25">
      <c r="A20" s="11">
        <v>45062</v>
      </c>
      <c r="B20" s="10" t="s">
        <v>139</v>
      </c>
      <c r="C20" s="13">
        <v>1436.57</v>
      </c>
      <c r="D20" s="13">
        <v>2166.77</v>
      </c>
      <c r="E20" s="15"/>
    </row>
    <row r="21" spans="1:5" x14ac:dyDescent="0.25">
      <c r="A21" s="11">
        <f>A20</f>
        <v>45062</v>
      </c>
      <c r="B21" s="10" t="s">
        <v>52</v>
      </c>
      <c r="C21" s="13">
        <v>-1436.57</v>
      </c>
      <c r="D21" s="13">
        <v>730.2</v>
      </c>
      <c r="E21" s="15"/>
    </row>
    <row r="22" spans="1:5" x14ac:dyDescent="0.25">
      <c r="A22" s="11">
        <f t="shared" ref="A22:A24" si="0">A21</f>
        <v>45062</v>
      </c>
      <c r="B22" s="10" t="s">
        <v>146</v>
      </c>
      <c r="C22" s="13">
        <v>21200</v>
      </c>
      <c r="D22" s="13">
        <v>21930.2</v>
      </c>
      <c r="E22" s="15" t="s">
        <v>131</v>
      </c>
    </row>
    <row r="23" spans="1:5" x14ac:dyDescent="0.25">
      <c r="A23" s="11">
        <f t="shared" si="0"/>
        <v>45062</v>
      </c>
      <c r="B23" s="10" t="s">
        <v>147</v>
      </c>
      <c r="C23" s="13">
        <v>-21355.67</v>
      </c>
      <c r="D23" s="13">
        <v>574.53</v>
      </c>
      <c r="E23" s="15" t="s">
        <v>132</v>
      </c>
    </row>
    <row r="24" spans="1:5" x14ac:dyDescent="0.25">
      <c r="A24" s="11">
        <f t="shared" si="0"/>
        <v>45062</v>
      </c>
      <c r="B24" s="10" t="s">
        <v>148</v>
      </c>
      <c r="C24" s="13">
        <v>-1.02</v>
      </c>
      <c r="D24" s="13">
        <v>573.51</v>
      </c>
      <c r="E24" s="15" t="s">
        <v>133</v>
      </c>
    </row>
    <row r="25" spans="1:5" x14ac:dyDescent="0.25">
      <c r="A25" s="11">
        <v>45063</v>
      </c>
      <c r="B25" s="10" t="s">
        <v>145</v>
      </c>
      <c r="C25" s="13">
        <v>-22.39</v>
      </c>
      <c r="D25" s="13">
        <v>551.12</v>
      </c>
      <c r="E25" s="15" t="s">
        <v>134</v>
      </c>
    </row>
    <row r="26" spans="1:5" x14ac:dyDescent="0.25">
      <c r="A26" s="11">
        <f>A25</f>
        <v>45063</v>
      </c>
      <c r="B26" s="10" t="s">
        <v>145</v>
      </c>
      <c r="C26" s="13">
        <v>-45.06</v>
      </c>
      <c r="D26" s="13">
        <v>461</v>
      </c>
      <c r="E26" s="15" t="s">
        <v>134</v>
      </c>
    </row>
    <row r="27" spans="1:5" x14ac:dyDescent="0.25">
      <c r="A27" s="11">
        <f t="shared" ref="A27:A28" si="1">A26</f>
        <v>45063</v>
      </c>
      <c r="B27" s="10" t="s">
        <v>145</v>
      </c>
      <c r="C27" s="13">
        <v>-45.06</v>
      </c>
      <c r="D27" s="13">
        <v>506.06</v>
      </c>
      <c r="E27" s="15" t="s">
        <v>134</v>
      </c>
    </row>
    <row r="28" spans="1:5" x14ac:dyDescent="0.25">
      <c r="A28" s="11">
        <f t="shared" si="1"/>
        <v>45063</v>
      </c>
      <c r="B28" s="10" t="s">
        <v>149</v>
      </c>
      <c r="C28" s="13">
        <v>-200</v>
      </c>
      <c r="D28" s="13">
        <v>261</v>
      </c>
      <c r="E28" s="15" t="s">
        <v>135</v>
      </c>
    </row>
    <row r="29" spans="1:5" x14ac:dyDescent="0.25">
      <c r="A29" s="11">
        <v>45065</v>
      </c>
      <c r="B29" s="10" t="s">
        <v>145</v>
      </c>
      <c r="C29" s="13">
        <v>-21.72</v>
      </c>
      <c r="D29" s="13">
        <v>239.28</v>
      </c>
      <c r="E29" s="15" t="s">
        <v>134</v>
      </c>
    </row>
    <row r="30" spans="1:5" x14ac:dyDescent="0.25">
      <c r="A30" s="11">
        <v>45077</v>
      </c>
      <c r="B30" s="10" t="s">
        <v>36</v>
      </c>
      <c r="C30" s="13">
        <v>-169.4</v>
      </c>
      <c r="D30" s="13">
        <v>69.680000000000007</v>
      </c>
      <c r="E30" s="17" t="s">
        <v>136</v>
      </c>
    </row>
    <row r="32" spans="1:5" x14ac:dyDescent="0.25">
      <c r="C32" s="20" t="s">
        <v>5</v>
      </c>
      <c r="D32" s="21" t="s">
        <v>6</v>
      </c>
    </row>
    <row r="33" spans="1:5" x14ac:dyDescent="0.25">
      <c r="C33" s="20" t="s">
        <v>7</v>
      </c>
      <c r="D33" s="22" t="s">
        <v>8</v>
      </c>
    </row>
    <row r="36" spans="1:5" x14ac:dyDescent="0.25">
      <c r="A36" s="37" t="s">
        <v>107</v>
      </c>
      <c r="B36" s="37" t="s">
        <v>2</v>
      </c>
      <c r="C36" s="37" t="s">
        <v>3</v>
      </c>
      <c r="D36" s="37" t="s">
        <v>4</v>
      </c>
      <c r="E36" s="37" t="s">
        <v>82</v>
      </c>
    </row>
    <row r="37" spans="1:5" x14ac:dyDescent="0.25">
      <c r="A37" s="37"/>
      <c r="B37" s="37"/>
      <c r="C37" s="37"/>
      <c r="D37" s="37"/>
      <c r="E37" s="37"/>
    </row>
    <row r="38" spans="1:5" x14ac:dyDescent="0.25">
      <c r="A38" s="12"/>
      <c r="B38" s="10" t="s">
        <v>32</v>
      </c>
      <c r="C38" s="13"/>
      <c r="D38" s="13">
        <v>0</v>
      </c>
      <c r="E38" s="10"/>
    </row>
    <row r="39" spans="1:5" x14ac:dyDescent="0.25">
      <c r="A39" s="1"/>
      <c r="C39" s="6"/>
      <c r="D39" s="6"/>
    </row>
    <row r="40" spans="1:5" x14ac:dyDescent="0.25">
      <c r="A40" s="37" t="s">
        <v>107</v>
      </c>
      <c r="B40" s="37" t="s">
        <v>2</v>
      </c>
      <c r="C40" s="38" t="s">
        <v>3</v>
      </c>
      <c r="D40" s="38" t="s">
        <v>4</v>
      </c>
      <c r="E40" s="37" t="s">
        <v>83</v>
      </c>
    </row>
    <row r="41" spans="1:5" x14ac:dyDescent="0.25">
      <c r="A41" s="37"/>
      <c r="B41" s="37"/>
      <c r="C41" s="38"/>
      <c r="D41" s="38"/>
      <c r="E41" s="37"/>
    </row>
    <row r="42" spans="1:5" x14ac:dyDescent="0.25">
      <c r="A42" s="11">
        <v>45050</v>
      </c>
      <c r="B42" s="10" t="s">
        <v>150</v>
      </c>
      <c r="C42" s="13">
        <v>1500</v>
      </c>
      <c r="D42" s="13">
        <v>2685</v>
      </c>
      <c r="E42" s="10"/>
    </row>
    <row r="43" spans="1:5" x14ac:dyDescent="0.25">
      <c r="A43" s="11">
        <v>45062</v>
      </c>
      <c r="B43" s="10" t="str">
        <f>B42</f>
        <v>TRF. ACE BARAKALDO ASOCIACIÓN DE COMERCIO DE E</v>
      </c>
      <c r="C43" s="13">
        <v>-1436.57</v>
      </c>
      <c r="D43" s="13">
        <v>1248.43</v>
      </c>
      <c r="E43" s="10"/>
    </row>
    <row r="44" spans="1:5" x14ac:dyDescent="0.25">
      <c r="A44" s="1"/>
      <c r="C44" s="6"/>
      <c r="D44" s="6"/>
    </row>
    <row r="45" spans="1:5" x14ac:dyDescent="0.25">
      <c r="A45" s="37" t="s">
        <v>107</v>
      </c>
      <c r="B45" s="37" t="s">
        <v>2</v>
      </c>
      <c r="C45" s="38" t="s">
        <v>3</v>
      </c>
      <c r="D45" s="38" t="s">
        <v>4</v>
      </c>
      <c r="E45" s="37" t="s">
        <v>84</v>
      </c>
    </row>
    <row r="46" spans="1:5" x14ac:dyDescent="0.25">
      <c r="A46" s="37"/>
      <c r="B46" s="37"/>
      <c r="C46" s="38"/>
      <c r="D46" s="38"/>
      <c r="E46" s="37"/>
    </row>
    <row r="47" spans="1:5" x14ac:dyDescent="0.25">
      <c r="A47" s="11">
        <v>45070</v>
      </c>
      <c r="B47" s="10" t="s">
        <v>151</v>
      </c>
      <c r="C47" s="13">
        <v>-225</v>
      </c>
      <c r="D47" s="13">
        <v>4944.32</v>
      </c>
      <c r="E47" s="10"/>
    </row>
    <row r="51" spans="4:4" x14ac:dyDescent="0.25">
      <c r="D51" t="s">
        <v>152</v>
      </c>
    </row>
  </sheetData>
  <mergeCells count="21">
    <mergeCell ref="A45:A46"/>
    <mergeCell ref="B45:B46"/>
    <mergeCell ref="C45:C46"/>
    <mergeCell ref="D45:D46"/>
    <mergeCell ref="E45:E46"/>
    <mergeCell ref="A36:A37"/>
    <mergeCell ref="B36:B37"/>
    <mergeCell ref="C36:C37"/>
    <mergeCell ref="D36:D37"/>
    <mergeCell ref="E36:E37"/>
    <mergeCell ref="A40:A41"/>
    <mergeCell ref="B40:B41"/>
    <mergeCell ref="C40:C41"/>
    <mergeCell ref="D40:D41"/>
    <mergeCell ref="E40:E41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25" zoomScale="80" zoomScaleNormal="80" workbookViewId="0">
      <selection activeCell="G12" sqref="G12"/>
    </sheetView>
  </sheetViews>
  <sheetFormatPr baseColWidth="10" defaultRowHeight="15" x14ac:dyDescent="0.25"/>
  <cols>
    <col min="1" max="1" width="23.5703125" customWidth="1"/>
    <col min="2" max="2" width="63.7109375" customWidth="1"/>
    <col min="3" max="4" width="15.7109375" customWidth="1"/>
    <col min="5" max="5" width="53.42578125" customWidth="1"/>
  </cols>
  <sheetData>
    <row r="1" spans="1:5" ht="15.75" x14ac:dyDescent="0.25">
      <c r="A1" s="39">
        <v>45078</v>
      </c>
      <c r="B1" s="39"/>
      <c r="C1" s="39"/>
      <c r="D1" s="39"/>
      <c r="E1" s="39"/>
    </row>
    <row r="2" spans="1:5" x14ac:dyDescent="0.25">
      <c r="A2" s="36" t="s">
        <v>107</v>
      </c>
      <c r="B2" s="36" t="s">
        <v>2</v>
      </c>
      <c r="C2" s="36" t="s">
        <v>3</v>
      </c>
      <c r="D2" s="36" t="s">
        <v>4</v>
      </c>
      <c r="E2" s="36" t="s">
        <v>10</v>
      </c>
    </row>
    <row r="3" spans="1:5" x14ac:dyDescent="0.25">
      <c r="A3" s="37"/>
      <c r="B3" s="37"/>
      <c r="C3" s="37"/>
      <c r="D3" s="37"/>
      <c r="E3" s="37"/>
    </row>
    <row r="4" spans="1:5" x14ac:dyDescent="0.25">
      <c r="A4" s="11">
        <v>45078</v>
      </c>
      <c r="B4" s="10" t="s">
        <v>77</v>
      </c>
      <c r="C4" s="13">
        <v>255</v>
      </c>
      <c r="D4" s="13">
        <v>3214.88</v>
      </c>
      <c r="E4" s="14"/>
    </row>
    <row r="5" spans="1:5" x14ac:dyDescent="0.25">
      <c r="A5" s="11">
        <v>45078</v>
      </c>
      <c r="B5" s="10" t="s">
        <v>102</v>
      </c>
      <c r="C5" s="13">
        <v>-255</v>
      </c>
      <c r="D5" s="13">
        <v>69.88</v>
      </c>
      <c r="E5" s="15" t="s">
        <v>153</v>
      </c>
    </row>
    <row r="6" spans="1:5" x14ac:dyDescent="0.25">
      <c r="A6" s="11">
        <v>45080</v>
      </c>
      <c r="B6" s="10" t="s">
        <v>163</v>
      </c>
      <c r="C6" s="13">
        <v>3140.61</v>
      </c>
      <c r="D6" s="13">
        <v>3210.49</v>
      </c>
      <c r="E6" s="15" t="s">
        <v>154</v>
      </c>
    </row>
    <row r="7" spans="1:5" x14ac:dyDescent="0.25">
      <c r="A7" s="11">
        <v>45080</v>
      </c>
      <c r="B7" s="10" t="s">
        <v>164</v>
      </c>
      <c r="C7" s="13">
        <v>-25</v>
      </c>
      <c r="D7" s="13">
        <v>3185.49</v>
      </c>
      <c r="E7" s="15" t="s">
        <v>155</v>
      </c>
    </row>
    <row r="8" spans="1:5" x14ac:dyDescent="0.25">
      <c r="A8" s="11">
        <v>45080</v>
      </c>
      <c r="B8" s="10" t="s">
        <v>165</v>
      </c>
      <c r="C8" s="13">
        <v>-13.07</v>
      </c>
      <c r="D8" s="13">
        <v>3172.41</v>
      </c>
      <c r="E8" s="15"/>
    </row>
    <row r="9" spans="1:5" x14ac:dyDescent="0.25">
      <c r="A9" s="11">
        <v>45082</v>
      </c>
      <c r="B9" s="10" t="s">
        <v>166</v>
      </c>
      <c r="C9" s="13">
        <v>-1456.92</v>
      </c>
      <c r="D9" s="13">
        <v>1715.5</v>
      </c>
      <c r="E9" s="15" t="s">
        <v>156</v>
      </c>
    </row>
    <row r="10" spans="1:5" x14ac:dyDescent="0.25">
      <c r="A10" s="11">
        <f>A9</f>
        <v>45082</v>
      </c>
      <c r="B10" s="10" t="s">
        <v>77</v>
      </c>
      <c r="C10" s="13">
        <v>-4032</v>
      </c>
      <c r="D10" s="13">
        <v>683.5</v>
      </c>
      <c r="E10" s="15"/>
    </row>
    <row r="11" spans="1:5" x14ac:dyDescent="0.25">
      <c r="A11" s="11">
        <f t="shared" ref="A11:A12" si="0">A10</f>
        <v>45082</v>
      </c>
      <c r="B11" s="10" t="s">
        <v>77</v>
      </c>
      <c r="C11" s="13">
        <v>862.4</v>
      </c>
      <c r="D11" s="13">
        <v>1545.9</v>
      </c>
      <c r="E11" s="15"/>
    </row>
    <row r="12" spans="1:5" x14ac:dyDescent="0.25">
      <c r="A12" s="11">
        <f t="shared" si="0"/>
        <v>45082</v>
      </c>
      <c r="B12" s="10" t="s">
        <v>167</v>
      </c>
      <c r="C12" s="13">
        <v>-862.4</v>
      </c>
      <c r="D12" s="13">
        <v>683.5</v>
      </c>
      <c r="E12" s="15" t="s">
        <v>157</v>
      </c>
    </row>
    <row r="13" spans="1:5" x14ac:dyDescent="0.25">
      <c r="A13" s="11">
        <v>45083</v>
      </c>
      <c r="B13" s="10" t="s">
        <v>168</v>
      </c>
      <c r="C13" s="13">
        <v>-50</v>
      </c>
      <c r="D13" s="13">
        <v>633.5</v>
      </c>
      <c r="E13" s="15" t="s">
        <v>158</v>
      </c>
    </row>
    <row r="14" spans="1:5" x14ac:dyDescent="0.25">
      <c r="A14" s="11">
        <v>45083</v>
      </c>
      <c r="B14" s="10" t="s">
        <v>142</v>
      </c>
      <c r="C14" s="13">
        <v>-0.61</v>
      </c>
      <c r="D14" s="13">
        <v>632.89</v>
      </c>
      <c r="E14" s="15" t="s">
        <v>159</v>
      </c>
    </row>
    <row r="15" spans="1:5" x14ac:dyDescent="0.25">
      <c r="A15" s="11">
        <v>45084</v>
      </c>
      <c r="B15" s="10" t="s">
        <v>37</v>
      </c>
      <c r="C15" s="13">
        <v>-37.56</v>
      </c>
      <c r="D15" s="13">
        <v>595.33000000000004</v>
      </c>
      <c r="E15" s="15"/>
    </row>
    <row r="16" spans="1:5" x14ac:dyDescent="0.25">
      <c r="A16" s="11">
        <v>45086</v>
      </c>
      <c r="B16" s="10" t="s">
        <v>169</v>
      </c>
      <c r="C16" s="13">
        <v>-1.46</v>
      </c>
      <c r="D16" s="13">
        <v>593.87</v>
      </c>
      <c r="E16" s="15"/>
    </row>
    <row r="17" spans="1:5" x14ac:dyDescent="0.25">
      <c r="A17" s="11">
        <v>45087</v>
      </c>
      <c r="B17" s="10" t="s">
        <v>168</v>
      </c>
      <c r="C17" s="13">
        <v>-25</v>
      </c>
      <c r="D17" s="13">
        <v>568.87</v>
      </c>
      <c r="E17" s="15" t="s">
        <v>160</v>
      </c>
    </row>
    <row r="18" spans="1:5" x14ac:dyDescent="0.25">
      <c r="A18" s="11">
        <v>45087</v>
      </c>
      <c r="B18" s="10" t="s">
        <v>142</v>
      </c>
      <c r="C18" s="13">
        <v>-0.61</v>
      </c>
      <c r="D18" s="13">
        <v>568.26</v>
      </c>
      <c r="E18" s="15" t="s">
        <v>159</v>
      </c>
    </row>
    <row r="19" spans="1:5" x14ac:dyDescent="0.25">
      <c r="A19" s="11">
        <v>45090</v>
      </c>
      <c r="B19" s="10" t="s">
        <v>169</v>
      </c>
      <c r="C19" s="13">
        <v>-48.35</v>
      </c>
      <c r="D19" s="13">
        <v>519.91</v>
      </c>
      <c r="E19" s="15"/>
    </row>
    <row r="20" spans="1:5" x14ac:dyDescent="0.25">
      <c r="A20" s="11">
        <v>45093</v>
      </c>
      <c r="B20" s="10" t="s">
        <v>170</v>
      </c>
      <c r="C20" s="13">
        <v>-222.63</v>
      </c>
      <c r="D20" s="13">
        <v>297.27999999999997</v>
      </c>
      <c r="E20" s="15"/>
    </row>
    <row r="21" spans="1:5" x14ac:dyDescent="0.25">
      <c r="A21" s="11">
        <v>45093</v>
      </c>
      <c r="B21" s="10" t="s">
        <v>170</v>
      </c>
      <c r="C21" s="13">
        <v>-222.63</v>
      </c>
      <c r="D21" s="13">
        <v>519.91</v>
      </c>
      <c r="E21" s="15"/>
    </row>
    <row r="22" spans="1:5" x14ac:dyDescent="0.25">
      <c r="A22" s="11">
        <v>45097</v>
      </c>
      <c r="B22" s="10" t="s">
        <v>77</v>
      </c>
      <c r="C22" s="13">
        <v>1031.01</v>
      </c>
      <c r="D22" s="13">
        <v>1550.92</v>
      </c>
      <c r="E22" s="15"/>
    </row>
    <row r="23" spans="1:5" x14ac:dyDescent="0.25">
      <c r="A23" s="11">
        <v>45097</v>
      </c>
      <c r="B23" s="10" t="s">
        <v>171</v>
      </c>
      <c r="C23" s="13">
        <v>-285.18</v>
      </c>
      <c r="D23" s="13">
        <v>1265.74</v>
      </c>
      <c r="E23" s="15"/>
    </row>
    <row r="24" spans="1:5" x14ac:dyDescent="0.25">
      <c r="A24" s="11">
        <v>45097</v>
      </c>
      <c r="B24" s="10" t="s">
        <v>172</v>
      </c>
      <c r="C24" s="13">
        <v>-1031.01</v>
      </c>
      <c r="D24" s="13">
        <v>234.73</v>
      </c>
      <c r="E24" s="15"/>
    </row>
    <row r="25" spans="1:5" x14ac:dyDescent="0.25">
      <c r="A25" s="11">
        <v>45103</v>
      </c>
      <c r="B25" s="10" t="s">
        <v>169</v>
      </c>
      <c r="C25" s="13">
        <v>-7.07</v>
      </c>
      <c r="D25" s="13">
        <v>227.66</v>
      </c>
      <c r="E25" s="15" t="s">
        <v>161</v>
      </c>
    </row>
    <row r="26" spans="1:5" x14ac:dyDescent="0.25">
      <c r="A26" s="11">
        <v>45104</v>
      </c>
      <c r="B26" s="10" t="s">
        <v>173</v>
      </c>
      <c r="C26" s="13">
        <v>-19.809999999999999</v>
      </c>
      <c r="D26" s="13">
        <v>207.85</v>
      </c>
      <c r="E26" s="15"/>
    </row>
    <row r="27" spans="1:5" x14ac:dyDescent="0.25">
      <c r="A27" s="11">
        <v>45104</v>
      </c>
      <c r="B27" s="10" t="s">
        <v>174</v>
      </c>
      <c r="C27" s="13">
        <v>500</v>
      </c>
      <c r="D27" s="13">
        <v>707.85</v>
      </c>
      <c r="E27" s="15" t="s">
        <v>162</v>
      </c>
    </row>
    <row r="28" spans="1:5" x14ac:dyDescent="0.25">
      <c r="A28" s="11">
        <v>45104</v>
      </c>
      <c r="B28" s="10" t="s">
        <v>175</v>
      </c>
      <c r="C28" s="13">
        <v>-0.11</v>
      </c>
      <c r="D28" s="13">
        <v>707.74</v>
      </c>
      <c r="E28" s="15"/>
    </row>
    <row r="29" spans="1:5" x14ac:dyDescent="0.25">
      <c r="A29" s="11">
        <v>45104</v>
      </c>
      <c r="B29" s="23" t="s">
        <v>176</v>
      </c>
      <c r="C29" s="24">
        <v>-49.61</v>
      </c>
      <c r="D29" s="24">
        <v>658.13</v>
      </c>
      <c r="E29" s="15"/>
    </row>
    <row r="30" spans="1:5" x14ac:dyDescent="0.25">
      <c r="A30" s="11">
        <v>45107</v>
      </c>
      <c r="B30" s="23" t="s">
        <v>177</v>
      </c>
      <c r="C30" s="24">
        <v>-145.19999999999999</v>
      </c>
      <c r="D30" s="24">
        <v>512.92999999999995</v>
      </c>
      <c r="E30" s="17"/>
    </row>
    <row r="32" spans="1:5" x14ac:dyDescent="0.25">
      <c r="C32" s="20" t="s">
        <v>5</v>
      </c>
      <c r="D32" s="21" t="s">
        <v>6</v>
      </c>
    </row>
    <row r="33" spans="1:5" x14ac:dyDescent="0.25">
      <c r="C33" s="20" t="s">
        <v>7</v>
      </c>
      <c r="D33" s="22" t="s">
        <v>8</v>
      </c>
    </row>
    <row r="36" spans="1:5" x14ac:dyDescent="0.25">
      <c r="A36" s="37" t="s">
        <v>107</v>
      </c>
      <c r="B36" s="37" t="s">
        <v>2</v>
      </c>
      <c r="C36" s="37" t="s">
        <v>3</v>
      </c>
      <c r="D36" s="37" t="s">
        <v>4</v>
      </c>
      <c r="E36" s="37" t="s">
        <v>82</v>
      </c>
    </row>
    <row r="37" spans="1:5" x14ac:dyDescent="0.25">
      <c r="A37" s="37"/>
      <c r="B37" s="37"/>
      <c r="C37" s="37"/>
      <c r="D37" s="37"/>
      <c r="E37" s="37"/>
    </row>
    <row r="38" spans="1:5" x14ac:dyDescent="0.25">
      <c r="A38" s="12"/>
      <c r="B38" s="10" t="s">
        <v>32</v>
      </c>
      <c r="C38" s="13"/>
      <c r="D38" s="13">
        <v>0</v>
      </c>
      <c r="E38" s="10"/>
    </row>
    <row r="39" spans="1:5" x14ac:dyDescent="0.25">
      <c r="C39" s="6"/>
      <c r="D39" s="6"/>
    </row>
    <row r="40" spans="1:5" x14ac:dyDescent="0.25">
      <c r="A40" s="37" t="s">
        <v>107</v>
      </c>
      <c r="B40" s="37" t="s">
        <v>2</v>
      </c>
      <c r="C40" s="38" t="s">
        <v>3</v>
      </c>
      <c r="D40" s="38" t="s">
        <v>4</v>
      </c>
      <c r="E40" s="37" t="s">
        <v>83</v>
      </c>
    </row>
    <row r="41" spans="1:5" x14ac:dyDescent="0.25">
      <c r="A41" s="37"/>
      <c r="B41" s="37"/>
      <c r="C41" s="38"/>
      <c r="D41" s="38"/>
      <c r="E41" s="37"/>
    </row>
    <row r="42" spans="1:5" x14ac:dyDescent="0.25">
      <c r="A42" s="11">
        <v>45078</v>
      </c>
      <c r="B42" s="10" t="s">
        <v>80</v>
      </c>
      <c r="C42" s="13">
        <v>-255</v>
      </c>
      <c r="D42" s="13">
        <v>993.46</v>
      </c>
      <c r="E42" s="10"/>
    </row>
    <row r="43" spans="1:5" x14ac:dyDescent="0.25">
      <c r="A43" s="11">
        <v>45082</v>
      </c>
      <c r="B43" s="10" t="s">
        <v>80</v>
      </c>
      <c r="C43" s="13">
        <v>1032</v>
      </c>
      <c r="D43" s="13">
        <v>2025.43</v>
      </c>
      <c r="E43" s="10"/>
    </row>
    <row r="44" spans="1:5" x14ac:dyDescent="0.25">
      <c r="A44" s="11">
        <v>45082</v>
      </c>
      <c r="B44" s="10" t="s">
        <v>80</v>
      </c>
      <c r="C44" s="13">
        <v>-862.4</v>
      </c>
      <c r="D44" s="13">
        <v>1163.03</v>
      </c>
      <c r="E44" s="10"/>
    </row>
    <row r="45" spans="1:5" x14ac:dyDescent="0.25">
      <c r="A45" s="11">
        <v>45097</v>
      </c>
      <c r="B45" s="10" t="s">
        <v>80</v>
      </c>
      <c r="C45" s="13">
        <v>-1031.01</v>
      </c>
      <c r="D45" s="13">
        <v>132.02000000000001</v>
      </c>
      <c r="E45" s="10"/>
    </row>
    <row r="46" spans="1:5" x14ac:dyDescent="0.25">
      <c r="A46" s="1"/>
      <c r="C46" s="6"/>
      <c r="D46" s="6"/>
    </row>
    <row r="47" spans="1:5" x14ac:dyDescent="0.25">
      <c r="A47" s="37" t="s">
        <v>107</v>
      </c>
      <c r="B47" s="37" t="s">
        <v>2</v>
      </c>
      <c r="C47" s="38" t="s">
        <v>3</v>
      </c>
      <c r="D47" s="38" t="s">
        <v>4</v>
      </c>
      <c r="E47" s="37" t="s">
        <v>84</v>
      </c>
    </row>
    <row r="48" spans="1:5" x14ac:dyDescent="0.25">
      <c r="A48" s="37"/>
      <c r="B48" s="37"/>
      <c r="C48" s="38"/>
      <c r="D48" s="38"/>
      <c r="E48" s="37"/>
    </row>
    <row r="49" spans="1:5" x14ac:dyDescent="0.25">
      <c r="A49" s="11">
        <v>45103</v>
      </c>
      <c r="B49" s="10" t="s">
        <v>178</v>
      </c>
      <c r="C49" s="13">
        <v>-240</v>
      </c>
      <c r="D49" s="13">
        <v>4704.32</v>
      </c>
      <c r="E49" s="10"/>
    </row>
  </sheetData>
  <mergeCells count="21">
    <mergeCell ref="A47:A48"/>
    <mergeCell ref="B47:B48"/>
    <mergeCell ref="C47:C48"/>
    <mergeCell ref="D47:D48"/>
    <mergeCell ref="E47:E48"/>
    <mergeCell ref="A36:A37"/>
    <mergeCell ref="B36:B37"/>
    <mergeCell ref="C36:C37"/>
    <mergeCell ref="D36:D37"/>
    <mergeCell ref="E36:E37"/>
    <mergeCell ref="A40:A41"/>
    <mergeCell ref="B40:B41"/>
    <mergeCell ref="C40:C41"/>
    <mergeCell ref="D40:D41"/>
    <mergeCell ref="E40:E41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3" zoomScale="90" zoomScaleNormal="90" workbookViewId="0">
      <selection activeCell="G13" sqref="G13"/>
    </sheetView>
  </sheetViews>
  <sheetFormatPr baseColWidth="10" defaultRowHeight="15" x14ac:dyDescent="0.25"/>
  <cols>
    <col min="1" max="1" width="24" customWidth="1"/>
    <col min="2" max="2" width="63.5703125" customWidth="1"/>
    <col min="3" max="4" width="15.7109375" customWidth="1"/>
    <col min="5" max="5" width="53.85546875" customWidth="1"/>
  </cols>
  <sheetData>
    <row r="1" spans="1:5" ht="15.75" x14ac:dyDescent="0.25">
      <c r="A1" s="39">
        <v>45108</v>
      </c>
      <c r="B1" s="39"/>
      <c r="C1" s="39"/>
      <c r="D1" s="39"/>
      <c r="E1" s="39"/>
    </row>
    <row r="2" spans="1:5" x14ac:dyDescent="0.25">
      <c r="A2" s="36" t="s">
        <v>107</v>
      </c>
      <c r="B2" s="36" t="s">
        <v>2</v>
      </c>
      <c r="C2" s="36" t="s">
        <v>3</v>
      </c>
      <c r="D2" s="36" t="s">
        <v>4</v>
      </c>
      <c r="E2" s="36" t="s">
        <v>10</v>
      </c>
    </row>
    <row r="3" spans="1:5" x14ac:dyDescent="0.25">
      <c r="A3" s="37"/>
      <c r="B3" s="37"/>
      <c r="C3" s="37"/>
      <c r="D3" s="37"/>
      <c r="E3" s="37"/>
    </row>
    <row r="4" spans="1:5" x14ac:dyDescent="0.25">
      <c r="A4" s="11">
        <v>45110</v>
      </c>
      <c r="B4" s="10" t="s">
        <v>102</v>
      </c>
      <c r="C4" s="13">
        <v>-255</v>
      </c>
      <c r="D4" s="13">
        <v>257.93</v>
      </c>
      <c r="E4" s="14"/>
    </row>
    <row r="5" spans="1:5" x14ac:dyDescent="0.25">
      <c r="A5" s="11">
        <v>45111</v>
      </c>
      <c r="B5" s="10" t="s">
        <v>186</v>
      </c>
      <c r="C5" s="13">
        <v>3055.61</v>
      </c>
      <c r="D5" s="13">
        <v>3313.54</v>
      </c>
      <c r="E5" s="15" t="s">
        <v>179</v>
      </c>
    </row>
    <row r="6" spans="1:5" x14ac:dyDescent="0.25">
      <c r="A6" s="11">
        <v>45111</v>
      </c>
      <c r="B6" s="10" t="s">
        <v>187</v>
      </c>
      <c r="C6" s="13">
        <v>-12.85</v>
      </c>
      <c r="D6" s="13">
        <v>3300.69</v>
      </c>
      <c r="E6" s="15"/>
    </row>
    <row r="7" spans="1:5" x14ac:dyDescent="0.25">
      <c r="A7" s="11">
        <v>45112</v>
      </c>
      <c r="B7" s="10" t="s">
        <v>37</v>
      </c>
      <c r="C7" s="13">
        <v>-36.93</v>
      </c>
      <c r="D7" s="13">
        <v>3263.76</v>
      </c>
      <c r="E7" s="15"/>
    </row>
    <row r="8" spans="1:5" x14ac:dyDescent="0.25">
      <c r="A8" s="11">
        <v>45117</v>
      </c>
      <c r="B8" s="10" t="s">
        <v>188</v>
      </c>
      <c r="C8" s="13">
        <v>-544.5</v>
      </c>
      <c r="D8" s="13">
        <v>2719.16</v>
      </c>
      <c r="E8" s="15"/>
    </row>
    <row r="9" spans="1:5" x14ac:dyDescent="0.25">
      <c r="A9" s="11">
        <f>A8</f>
        <v>45117</v>
      </c>
      <c r="B9" s="10" t="s">
        <v>189</v>
      </c>
      <c r="C9" s="13">
        <v>544.5</v>
      </c>
      <c r="D9" s="13">
        <v>3263.76</v>
      </c>
      <c r="E9" s="15"/>
    </row>
    <row r="10" spans="1:5" x14ac:dyDescent="0.25">
      <c r="A10" s="11">
        <f>A9</f>
        <v>45117</v>
      </c>
      <c r="B10" s="10" t="s">
        <v>190</v>
      </c>
      <c r="C10" s="13">
        <v>-1456.92</v>
      </c>
      <c r="D10" s="13">
        <v>1806.84</v>
      </c>
      <c r="E10" s="15" t="s">
        <v>180</v>
      </c>
    </row>
    <row r="11" spans="1:5" x14ac:dyDescent="0.25">
      <c r="A11" s="11">
        <v>45118</v>
      </c>
      <c r="B11" s="10" t="s">
        <v>191</v>
      </c>
      <c r="C11" s="13">
        <v>-50.61</v>
      </c>
      <c r="D11" s="13">
        <v>156.22999999999999</v>
      </c>
      <c r="E11" s="15" t="s">
        <v>181</v>
      </c>
    </row>
    <row r="12" spans="1:5" x14ac:dyDescent="0.25">
      <c r="A12" s="11">
        <v>45118</v>
      </c>
      <c r="B12" s="10" t="s">
        <v>142</v>
      </c>
      <c r="C12" s="13">
        <v>-0.61</v>
      </c>
      <c r="D12" s="13">
        <v>1755.62</v>
      </c>
      <c r="E12" s="15" t="s">
        <v>182</v>
      </c>
    </row>
    <row r="13" spans="1:5" x14ac:dyDescent="0.25">
      <c r="A13" s="11">
        <v>45119</v>
      </c>
      <c r="B13" s="10" t="s">
        <v>188</v>
      </c>
      <c r="C13" s="13">
        <v>-544.5</v>
      </c>
      <c r="D13" s="13">
        <v>1211.1199999999999</v>
      </c>
      <c r="E13" s="15"/>
    </row>
    <row r="14" spans="1:5" x14ac:dyDescent="0.25">
      <c r="A14" s="11">
        <v>45119</v>
      </c>
      <c r="B14" s="10" t="s">
        <v>192</v>
      </c>
      <c r="C14" s="13">
        <v>544.5</v>
      </c>
      <c r="D14" s="13">
        <v>1755.62</v>
      </c>
      <c r="E14" s="15"/>
    </row>
    <row r="15" spans="1:5" x14ac:dyDescent="0.25">
      <c r="A15" s="11">
        <v>45125</v>
      </c>
      <c r="B15" s="10" t="s">
        <v>193</v>
      </c>
      <c r="C15" s="13">
        <v>-13.43</v>
      </c>
      <c r="D15" s="13">
        <v>1142.19</v>
      </c>
      <c r="E15" s="15" t="s">
        <v>183</v>
      </c>
    </row>
    <row r="16" spans="1:5" x14ac:dyDescent="0.25">
      <c r="A16" s="11">
        <v>45125</v>
      </c>
      <c r="B16" s="10" t="s">
        <v>193</v>
      </c>
      <c r="C16" s="13">
        <v>-113.43</v>
      </c>
      <c r="D16" s="13">
        <v>1028.76</v>
      </c>
      <c r="E16" s="15" t="s">
        <v>184</v>
      </c>
    </row>
    <row r="17" spans="1:5" x14ac:dyDescent="0.25">
      <c r="A17" s="11">
        <v>45125</v>
      </c>
      <c r="B17" s="10" t="s">
        <v>193</v>
      </c>
      <c r="C17" s="13">
        <v>-194.8</v>
      </c>
      <c r="D17" s="13">
        <v>833.96</v>
      </c>
      <c r="E17" s="15" t="s">
        <v>185</v>
      </c>
    </row>
    <row r="18" spans="1:5" x14ac:dyDescent="0.25">
      <c r="A18" s="11">
        <v>45128</v>
      </c>
      <c r="B18" s="10" t="s">
        <v>194</v>
      </c>
      <c r="C18" s="13">
        <v>-671.36</v>
      </c>
      <c r="D18" s="13">
        <v>162.6</v>
      </c>
      <c r="E18" s="15"/>
    </row>
    <row r="19" spans="1:5" x14ac:dyDescent="0.25">
      <c r="A19" s="11">
        <v>45133</v>
      </c>
      <c r="B19" s="10" t="s">
        <v>169</v>
      </c>
      <c r="C19" s="13">
        <v>-19.079999999999998</v>
      </c>
      <c r="D19" s="13">
        <v>143.52000000000001</v>
      </c>
      <c r="E19" s="17"/>
    </row>
    <row r="21" spans="1:5" x14ac:dyDescent="0.25">
      <c r="C21" s="20" t="s">
        <v>5</v>
      </c>
      <c r="D21" s="21" t="s">
        <v>6</v>
      </c>
    </row>
    <row r="22" spans="1:5" x14ac:dyDescent="0.25">
      <c r="C22" s="20" t="s">
        <v>7</v>
      </c>
      <c r="D22" s="22" t="s">
        <v>8</v>
      </c>
    </row>
    <row r="25" spans="1:5" x14ac:dyDescent="0.25">
      <c r="A25" s="37" t="s">
        <v>107</v>
      </c>
      <c r="B25" s="37" t="s">
        <v>2</v>
      </c>
      <c r="C25" s="37" t="s">
        <v>3</v>
      </c>
      <c r="D25" s="37" t="s">
        <v>4</v>
      </c>
      <c r="E25" s="37" t="s">
        <v>82</v>
      </c>
    </row>
    <row r="26" spans="1:5" x14ac:dyDescent="0.25">
      <c r="A26" s="37"/>
      <c r="B26" s="37"/>
      <c r="C26" s="37"/>
      <c r="D26" s="37"/>
      <c r="E26" s="37"/>
    </row>
    <row r="27" spans="1:5" x14ac:dyDescent="0.25">
      <c r="A27" s="12"/>
      <c r="B27" s="10" t="s">
        <v>32</v>
      </c>
      <c r="C27" s="13"/>
      <c r="D27" s="13">
        <v>0</v>
      </c>
      <c r="E27" s="10"/>
    </row>
    <row r="29" spans="1:5" x14ac:dyDescent="0.25">
      <c r="A29" s="37" t="s">
        <v>107</v>
      </c>
      <c r="B29" s="37" t="s">
        <v>2</v>
      </c>
      <c r="C29" s="37" t="s">
        <v>3</v>
      </c>
      <c r="D29" s="37" t="s">
        <v>4</v>
      </c>
      <c r="E29" s="37" t="s">
        <v>83</v>
      </c>
    </row>
    <row r="30" spans="1:5" x14ac:dyDescent="0.25">
      <c r="A30" s="37"/>
      <c r="B30" s="37"/>
      <c r="C30" s="37"/>
      <c r="D30" s="37"/>
      <c r="E30" s="37"/>
    </row>
    <row r="31" spans="1:5" x14ac:dyDescent="0.25">
      <c r="A31" s="12"/>
      <c r="B31" s="10" t="s">
        <v>32</v>
      </c>
      <c r="C31" s="13"/>
      <c r="D31" s="13">
        <v>132.02000000000001</v>
      </c>
      <c r="E31" s="10"/>
    </row>
    <row r="33" spans="1:5" x14ac:dyDescent="0.25">
      <c r="A33" s="37" t="s">
        <v>107</v>
      </c>
      <c r="B33" s="37" t="s">
        <v>2</v>
      </c>
      <c r="C33" s="38" t="s">
        <v>3</v>
      </c>
      <c r="D33" s="38" t="s">
        <v>4</v>
      </c>
      <c r="E33" s="37" t="s">
        <v>84</v>
      </c>
    </row>
    <row r="34" spans="1:5" x14ac:dyDescent="0.25">
      <c r="A34" s="37"/>
      <c r="B34" s="37"/>
      <c r="C34" s="38"/>
      <c r="D34" s="38"/>
      <c r="E34" s="37"/>
    </row>
    <row r="35" spans="1:5" x14ac:dyDescent="0.25">
      <c r="A35" s="11"/>
      <c r="B35" s="10" t="s">
        <v>32</v>
      </c>
      <c r="C35" s="13"/>
      <c r="D35" s="13">
        <v>4704.32</v>
      </c>
      <c r="E35" s="10"/>
    </row>
  </sheetData>
  <mergeCells count="21">
    <mergeCell ref="A1:E1"/>
    <mergeCell ref="A2:A3"/>
    <mergeCell ref="B2:B3"/>
    <mergeCell ref="C2:C3"/>
    <mergeCell ref="D2:D3"/>
    <mergeCell ref="E2:E3"/>
    <mergeCell ref="A25:A26"/>
    <mergeCell ref="B25:B26"/>
    <mergeCell ref="C25:C26"/>
    <mergeCell ref="D25:D26"/>
    <mergeCell ref="E25:E26"/>
    <mergeCell ref="A29:A30"/>
    <mergeCell ref="B29:B30"/>
    <mergeCell ref="C29:C30"/>
    <mergeCell ref="D29:D30"/>
    <mergeCell ref="E29:E30"/>
    <mergeCell ref="A33:A34"/>
    <mergeCell ref="B33:B34"/>
    <mergeCell ref="C33:C34"/>
    <mergeCell ref="D33:D34"/>
    <mergeCell ref="E33:E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7" zoomScale="90" zoomScaleNormal="90" workbookViewId="0">
      <selection activeCell="A46" sqref="A46:E47"/>
    </sheetView>
  </sheetViews>
  <sheetFormatPr baseColWidth="10" defaultRowHeight="15" x14ac:dyDescent="0.25"/>
  <cols>
    <col min="1" max="1" width="23" customWidth="1"/>
    <col min="2" max="2" width="64.5703125" customWidth="1"/>
    <col min="3" max="4" width="15.7109375" customWidth="1"/>
    <col min="5" max="5" width="55.7109375" customWidth="1"/>
  </cols>
  <sheetData>
    <row r="1" spans="1:5" ht="15.75" x14ac:dyDescent="0.25">
      <c r="A1" s="39">
        <v>45139</v>
      </c>
      <c r="B1" s="39"/>
      <c r="C1" s="39"/>
      <c r="D1" s="39"/>
      <c r="E1" s="39"/>
    </row>
    <row r="2" spans="1:5" x14ac:dyDescent="0.25">
      <c r="A2" s="36" t="s">
        <v>107</v>
      </c>
      <c r="B2" s="36" t="s">
        <v>2</v>
      </c>
      <c r="C2" s="36" t="s">
        <v>3</v>
      </c>
      <c r="D2" s="36" t="s">
        <v>4</v>
      </c>
      <c r="E2" s="36" t="s">
        <v>10</v>
      </c>
    </row>
    <row r="3" spans="1:5" x14ac:dyDescent="0.25">
      <c r="A3" s="37"/>
      <c r="B3" s="37"/>
      <c r="C3" s="37"/>
      <c r="D3" s="37"/>
      <c r="E3" s="37"/>
    </row>
    <row r="4" spans="1:5" x14ac:dyDescent="0.25">
      <c r="A4" s="11">
        <v>45139</v>
      </c>
      <c r="B4" s="10" t="s">
        <v>212</v>
      </c>
      <c r="C4" s="13">
        <v>3.47</v>
      </c>
      <c r="D4" s="13">
        <v>3613.52</v>
      </c>
      <c r="E4" s="14" t="s">
        <v>195</v>
      </c>
    </row>
    <row r="5" spans="1:5" x14ac:dyDescent="0.25">
      <c r="A5" s="11">
        <v>45139</v>
      </c>
      <c r="B5" s="10" t="s">
        <v>213</v>
      </c>
      <c r="C5" s="13">
        <v>-12.63</v>
      </c>
      <c r="D5" s="13">
        <v>3600.89</v>
      </c>
      <c r="E5" s="15"/>
    </row>
    <row r="6" spans="1:5" x14ac:dyDescent="0.25">
      <c r="A6" s="11">
        <v>45139</v>
      </c>
      <c r="B6" s="10" t="s">
        <v>36</v>
      </c>
      <c r="C6" s="13">
        <v>-145.19999999999999</v>
      </c>
      <c r="D6" s="13">
        <v>3455.69</v>
      </c>
      <c r="E6" s="15"/>
    </row>
    <row r="7" spans="1:5" x14ac:dyDescent="0.25">
      <c r="A7" s="11">
        <v>45141</v>
      </c>
      <c r="B7" s="10" t="s">
        <v>214</v>
      </c>
      <c r="C7" s="13">
        <v>-25</v>
      </c>
      <c r="D7" s="13">
        <v>3430.69</v>
      </c>
      <c r="E7" s="15" t="s">
        <v>196</v>
      </c>
    </row>
    <row r="8" spans="1:5" x14ac:dyDescent="0.25">
      <c r="A8" s="11">
        <v>45141</v>
      </c>
      <c r="B8" s="10" t="s">
        <v>45</v>
      </c>
      <c r="C8" s="13">
        <v>-0.61</v>
      </c>
      <c r="D8" s="13">
        <v>3430.08</v>
      </c>
      <c r="E8" s="15"/>
    </row>
    <row r="9" spans="1:5" x14ac:dyDescent="0.25">
      <c r="A9" s="11">
        <v>45145</v>
      </c>
      <c r="B9" s="10" t="s">
        <v>37</v>
      </c>
      <c r="C9" s="13">
        <v>-36.979999999999997</v>
      </c>
      <c r="D9" s="13">
        <v>3393.1</v>
      </c>
      <c r="E9" s="15"/>
    </row>
    <row r="10" spans="1:5" x14ac:dyDescent="0.25">
      <c r="A10" s="11">
        <v>45145</v>
      </c>
      <c r="B10" s="10" t="s">
        <v>102</v>
      </c>
      <c r="C10" s="13">
        <v>-255</v>
      </c>
      <c r="D10" s="13">
        <v>3138.1</v>
      </c>
      <c r="E10" s="15" t="s">
        <v>197</v>
      </c>
    </row>
    <row r="11" spans="1:5" x14ac:dyDescent="0.25">
      <c r="A11" s="11">
        <v>45152</v>
      </c>
      <c r="B11" s="10" t="s">
        <v>215</v>
      </c>
      <c r="C11" s="13">
        <v>-38.42</v>
      </c>
      <c r="D11" s="13">
        <v>3099.68</v>
      </c>
      <c r="E11" s="15" t="s">
        <v>198</v>
      </c>
    </row>
    <row r="12" spans="1:5" x14ac:dyDescent="0.25">
      <c r="A12" s="11">
        <v>45159</v>
      </c>
      <c r="B12" s="10" t="s">
        <v>81</v>
      </c>
      <c r="C12" s="13">
        <v>-2511.77</v>
      </c>
      <c r="D12" s="13">
        <v>587.98</v>
      </c>
      <c r="E12" s="15" t="s">
        <v>199</v>
      </c>
    </row>
    <row r="13" spans="1:5" x14ac:dyDescent="0.25">
      <c r="A13" s="11">
        <v>45160</v>
      </c>
      <c r="B13" s="10" t="s">
        <v>216</v>
      </c>
      <c r="C13" s="13">
        <v>3470</v>
      </c>
      <c r="D13" s="13">
        <v>4057.98</v>
      </c>
      <c r="E13" s="15" t="s">
        <v>200</v>
      </c>
    </row>
    <row r="14" spans="1:5" x14ac:dyDescent="0.25">
      <c r="A14" s="11">
        <f>A13</f>
        <v>45160</v>
      </c>
      <c r="B14" s="10" t="s">
        <v>217</v>
      </c>
      <c r="C14" s="13">
        <v>-12.52</v>
      </c>
      <c r="D14" s="13">
        <v>4045.46</v>
      </c>
      <c r="E14" s="15"/>
    </row>
    <row r="15" spans="1:5" x14ac:dyDescent="0.25">
      <c r="A15" s="11">
        <f t="shared" ref="A15:A16" si="0">A14</f>
        <v>45160</v>
      </c>
      <c r="B15" s="10" t="s">
        <v>218</v>
      </c>
      <c r="C15" s="13">
        <v>-2511.77</v>
      </c>
      <c r="D15" s="13">
        <v>1533.76</v>
      </c>
      <c r="E15" s="15" t="s">
        <v>199</v>
      </c>
    </row>
    <row r="16" spans="1:5" x14ac:dyDescent="0.25">
      <c r="A16" s="11">
        <f t="shared" si="0"/>
        <v>45160</v>
      </c>
      <c r="B16" s="10" t="s">
        <v>219</v>
      </c>
      <c r="C16" s="13">
        <v>1536.09</v>
      </c>
      <c r="D16" s="13">
        <v>3069.85</v>
      </c>
      <c r="E16" s="15" t="s">
        <v>201</v>
      </c>
    </row>
    <row r="17" spans="1:5" x14ac:dyDescent="0.25">
      <c r="A17" s="11">
        <v>45161</v>
      </c>
      <c r="B17" s="10" t="s">
        <v>218</v>
      </c>
      <c r="C17" s="13">
        <v>-2511.9899999999998</v>
      </c>
      <c r="D17" s="13">
        <v>558.15</v>
      </c>
      <c r="E17" s="15" t="s">
        <v>199</v>
      </c>
    </row>
    <row r="18" spans="1:5" x14ac:dyDescent="0.25">
      <c r="A18" s="11">
        <v>45162</v>
      </c>
      <c r="B18" s="10" t="s">
        <v>220</v>
      </c>
      <c r="C18" s="13">
        <v>-50</v>
      </c>
      <c r="D18" s="13">
        <v>508.15</v>
      </c>
      <c r="E18" s="15" t="s">
        <v>202</v>
      </c>
    </row>
    <row r="19" spans="1:5" x14ac:dyDescent="0.25">
      <c r="A19" s="11">
        <f>A18</f>
        <v>45162</v>
      </c>
      <c r="B19" s="10" t="s">
        <v>221</v>
      </c>
      <c r="C19" s="13">
        <v>-1.21</v>
      </c>
      <c r="D19" s="13">
        <v>506.94</v>
      </c>
      <c r="E19" s="15"/>
    </row>
    <row r="20" spans="1:5" x14ac:dyDescent="0.25">
      <c r="A20" s="11">
        <v>45164</v>
      </c>
      <c r="B20" s="10" t="s">
        <v>220</v>
      </c>
      <c r="C20" s="13">
        <v>-25</v>
      </c>
      <c r="D20" s="13">
        <v>481.94</v>
      </c>
      <c r="E20" s="15" t="s">
        <v>203</v>
      </c>
    </row>
    <row r="21" spans="1:5" x14ac:dyDescent="0.25">
      <c r="A21" s="11">
        <v>45164</v>
      </c>
      <c r="B21" s="10" t="s">
        <v>45</v>
      </c>
      <c r="C21" s="13">
        <v>-0.61</v>
      </c>
      <c r="D21" s="13">
        <v>481.33</v>
      </c>
      <c r="E21" s="15"/>
    </row>
    <row r="22" spans="1:5" x14ac:dyDescent="0.25">
      <c r="A22" s="11">
        <v>45166</v>
      </c>
      <c r="B22" s="10" t="s">
        <v>222</v>
      </c>
      <c r="C22" s="13">
        <v>-14.33</v>
      </c>
      <c r="D22" s="13">
        <v>467</v>
      </c>
      <c r="E22" s="15"/>
    </row>
    <row r="23" spans="1:5" x14ac:dyDescent="0.25">
      <c r="A23" s="11">
        <f>A22</f>
        <v>45166</v>
      </c>
      <c r="B23" s="10" t="s">
        <v>80</v>
      </c>
      <c r="C23" s="13">
        <v>100</v>
      </c>
      <c r="D23" s="13">
        <v>567</v>
      </c>
      <c r="E23" s="15" t="s">
        <v>204</v>
      </c>
    </row>
    <row r="24" spans="1:5" x14ac:dyDescent="0.25">
      <c r="A24" s="11">
        <f>A23</f>
        <v>45166</v>
      </c>
      <c r="B24" s="10" t="s">
        <v>223</v>
      </c>
      <c r="C24" s="13">
        <v>5910</v>
      </c>
      <c r="D24" s="13">
        <v>6477</v>
      </c>
      <c r="E24" s="15"/>
    </row>
    <row r="25" spans="1:5" x14ac:dyDescent="0.25">
      <c r="A25" s="11">
        <v>45167</v>
      </c>
      <c r="B25" s="10" t="s">
        <v>166</v>
      </c>
      <c r="C25" s="13">
        <v>671.36</v>
      </c>
      <c r="D25" s="13">
        <v>7148.36</v>
      </c>
      <c r="E25" s="15" t="s">
        <v>205</v>
      </c>
    </row>
    <row r="26" spans="1:5" x14ac:dyDescent="0.25">
      <c r="A26" s="11">
        <f>A25</f>
        <v>45167</v>
      </c>
      <c r="B26" s="10" t="s">
        <v>225</v>
      </c>
      <c r="C26" s="13">
        <v>-671.36</v>
      </c>
      <c r="D26" s="13">
        <v>6477</v>
      </c>
      <c r="E26" s="15"/>
    </row>
    <row r="27" spans="1:5" x14ac:dyDescent="0.25">
      <c r="A27" s="11">
        <f t="shared" ref="A27:A29" si="1">A26</f>
        <v>45167</v>
      </c>
      <c r="B27" s="10" t="s">
        <v>166</v>
      </c>
      <c r="C27" s="13">
        <v>-1456.92</v>
      </c>
      <c r="D27" s="13">
        <v>5020.08</v>
      </c>
      <c r="E27" s="15" t="s">
        <v>206</v>
      </c>
    </row>
    <row r="28" spans="1:5" x14ac:dyDescent="0.25">
      <c r="A28" s="11">
        <f t="shared" si="1"/>
        <v>45167</v>
      </c>
      <c r="B28" s="10" t="s">
        <v>224</v>
      </c>
      <c r="C28" s="13">
        <v>-1536.09</v>
      </c>
      <c r="D28" s="13">
        <v>3483.99</v>
      </c>
      <c r="E28" s="15" t="s">
        <v>207</v>
      </c>
    </row>
    <row r="29" spans="1:5" x14ac:dyDescent="0.25">
      <c r="A29" s="11">
        <f t="shared" si="1"/>
        <v>45167</v>
      </c>
      <c r="B29" s="10" t="s">
        <v>166</v>
      </c>
      <c r="C29" s="13">
        <v>-671.36</v>
      </c>
      <c r="D29" s="13">
        <v>2812.63</v>
      </c>
      <c r="E29" s="15" t="s">
        <v>207</v>
      </c>
    </row>
    <row r="30" spans="1:5" x14ac:dyDescent="0.25">
      <c r="A30" s="11">
        <v>45168</v>
      </c>
      <c r="B30" s="10" t="s">
        <v>210</v>
      </c>
      <c r="C30" s="13">
        <v>-328.31</v>
      </c>
      <c r="D30" s="13">
        <v>2184.3200000000002</v>
      </c>
      <c r="E30" s="15" t="s">
        <v>208</v>
      </c>
    </row>
    <row r="31" spans="1:5" x14ac:dyDescent="0.25">
      <c r="A31" s="11">
        <v>45168</v>
      </c>
      <c r="B31" s="10" t="s">
        <v>210</v>
      </c>
      <c r="C31" s="13">
        <v>-155.69</v>
      </c>
      <c r="D31" s="13">
        <v>2328.63</v>
      </c>
      <c r="E31" s="15" t="s">
        <v>209</v>
      </c>
    </row>
    <row r="32" spans="1:5" x14ac:dyDescent="0.25">
      <c r="A32" s="11">
        <v>45169</v>
      </c>
      <c r="B32" s="10" t="s">
        <v>211</v>
      </c>
      <c r="C32" s="13">
        <v>-145.19999999999999</v>
      </c>
      <c r="D32" s="13">
        <v>2183.4299999999998</v>
      </c>
      <c r="E32" s="17"/>
    </row>
    <row r="34" spans="1:5" x14ac:dyDescent="0.25">
      <c r="C34" s="20" t="s">
        <v>5</v>
      </c>
      <c r="D34" s="21" t="s">
        <v>6</v>
      </c>
    </row>
    <row r="35" spans="1:5" x14ac:dyDescent="0.25">
      <c r="C35" s="20" t="s">
        <v>7</v>
      </c>
      <c r="D35" s="22" t="s">
        <v>8</v>
      </c>
    </row>
    <row r="38" spans="1:5" x14ac:dyDescent="0.25">
      <c r="A38" s="37" t="s">
        <v>107</v>
      </c>
      <c r="B38" s="37" t="s">
        <v>2</v>
      </c>
      <c r="C38" s="37" t="s">
        <v>3</v>
      </c>
      <c r="D38" s="37" t="s">
        <v>4</v>
      </c>
      <c r="E38" s="37" t="s">
        <v>82</v>
      </c>
    </row>
    <row r="39" spans="1:5" x14ac:dyDescent="0.25">
      <c r="A39" s="37"/>
      <c r="B39" s="37"/>
      <c r="C39" s="37"/>
      <c r="D39" s="37"/>
      <c r="E39" s="37"/>
    </row>
    <row r="40" spans="1:5" x14ac:dyDescent="0.25">
      <c r="A40" s="12"/>
      <c r="B40" s="10" t="s">
        <v>32</v>
      </c>
      <c r="C40" s="13"/>
      <c r="D40" s="13">
        <v>0</v>
      </c>
      <c r="E40" s="10"/>
    </row>
    <row r="42" spans="1:5" x14ac:dyDescent="0.25">
      <c r="A42" s="37" t="s">
        <v>107</v>
      </c>
      <c r="B42" s="37" t="s">
        <v>2</v>
      </c>
      <c r="C42" s="37" t="s">
        <v>3</v>
      </c>
      <c r="D42" s="37" t="s">
        <v>4</v>
      </c>
      <c r="E42" s="37" t="s">
        <v>83</v>
      </c>
    </row>
    <row r="43" spans="1:5" x14ac:dyDescent="0.25">
      <c r="A43" s="37"/>
      <c r="B43" s="37"/>
      <c r="C43" s="37"/>
      <c r="D43" s="37"/>
      <c r="E43" s="37"/>
    </row>
    <row r="44" spans="1:5" x14ac:dyDescent="0.25">
      <c r="A44" s="11">
        <v>45166</v>
      </c>
      <c r="B44" s="10" t="s">
        <v>228</v>
      </c>
      <c r="C44" s="13">
        <v>-100</v>
      </c>
      <c r="D44" s="13">
        <v>32.020000000000003</v>
      </c>
      <c r="E44" s="10"/>
    </row>
    <row r="46" spans="1:5" x14ac:dyDescent="0.25">
      <c r="A46" s="37" t="s">
        <v>107</v>
      </c>
      <c r="B46" s="37" t="s">
        <v>2</v>
      </c>
      <c r="C46" s="38" t="s">
        <v>3</v>
      </c>
      <c r="D46" s="38" t="s">
        <v>4</v>
      </c>
      <c r="E46" s="37" t="s">
        <v>84</v>
      </c>
    </row>
    <row r="47" spans="1:5" x14ac:dyDescent="0.25">
      <c r="A47" s="37"/>
      <c r="B47" s="37"/>
      <c r="C47" s="38"/>
      <c r="D47" s="38"/>
      <c r="E47" s="37"/>
    </row>
    <row r="48" spans="1:5" x14ac:dyDescent="0.25">
      <c r="A48" s="11">
        <v>45162</v>
      </c>
      <c r="B48" s="10" t="s">
        <v>229</v>
      </c>
      <c r="C48" s="13">
        <v>-25</v>
      </c>
      <c r="D48" s="13">
        <v>4679.32</v>
      </c>
      <c r="E48" s="10" t="s">
        <v>231</v>
      </c>
    </row>
    <row r="49" spans="1:5" x14ac:dyDescent="0.25">
      <c r="A49" s="11">
        <v>45168</v>
      </c>
      <c r="B49" s="10" t="s">
        <v>230</v>
      </c>
      <c r="C49" s="13">
        <v>-50</v>
      </c>
      <c r="D49" s="13">
        <v>4679.32</v>
      </c>
      <c r="E49" s="10" t="s">
        <v>231</v>
      </c>
    </row>
  </sheetData>
  <mergeCells count="21">
    <mergeCell ref="A1:E1"/>
    <mergeCell ref="A42:A43"/>
    <mergeCell ref="B42:B43"/>
    <mergeCell ref="C42:C43"/>
    <mergeCell ref="D42:D43"/>
    <mergeCell ref="E42:E43"/>
    <mergeCell ref="A2:A3"/>
    <mergeCell ref="B2:B3"/>
    <mergeCell ref="C2:C3"/>
    <mergeCell ref="D2:D3"/>
    <mergeCell ref="E2:E3"/>
    <mergeCell ref="A38:A39"/>
    <mergeCell ref="B38:B39"/>
    <mergeCell ref="C38:C39"/>
    <mergeCell ref="D38:D39"/>
    <mergeCell ref="E38:E39"/>
    <mergeCell ref="A46:A47"/>
    <mergeCell ref="B46:B47"/>
    <mergeCell ref="C46:C47"/>
    <mergeCell ref="D46:D47"/>
    <mergeCell ref="E46:E47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2" zoomScale="90" zoomScaleNormal="90" workbookViewId="0">
      <selection activeCell="E45" sqref="E45"/>
    </sheetView>
  </sheetViews>
  <sheetFormatPr baseColWidth="10" defaultRowHeight="15" x14ac:dyDescent="0.25"/>
  <cols>
    <col min="1" max="1" width="23.7109375" customWidth="1"/>
    <col min="2" max="2" width="63.7109375" customWidth="1"/>
    <col min="3" max="4" width="15.7109375" customWidth="1"/>
    <col min="5" max="5" width="52.5703125" customWidth="1"/>
  </cols>
  <sheetData>
    <row r="1" spans="1:5" ht="15.75" x14ac:dyDescent="0.25">
      <c r="A1" s="33">
        <v>45170</v>
      </c>
      <c r="B1" s="34"/>
      <c r="C1" s="34"/>
      <c r="D1" s="34"/>
      <c r="E1" s="35"/>
    </row>
    <row r="2" spans="1:5" x14ac:dyDescent="0.25">
      <c r="A2" s="36" t="s">
        <v>107</v>
      </c>
      <c r="B2" s="36" t="s">
        <v>2</v>
      </c>
      <c r="C2" s="36" t="s">
        <v>3</v>
      </c>
      <c r="D2" s="36" t="s">
        <v>4</v>
      </c>
      <c r="E2" s="36" t="s">
        <v>10</v>
      </c>
    </row>
    <row r="3" spans="1:5" x14ac:dyDescent="0.25">
      <c r="A3" s="37"/>
      <c r="B3" s="37"/>
      <c r="C3" s="37"/>
      <c r="D3" s="37"/>
      <c r="E3" s="37"/>
    </row>
    <row r="4" spans="1:5" x14ac:dyDescent="0.25">
      <c r="A4" s="11">
        <v>45173</v>
      </c>
      <c r="B4" s="10" t="s">
        <v>102</v>
      </c>
      <c r="C4" s="13">
        <v>-255</v>
      </c>
      <c r="D4" s="13">
        <v>1928.43</v>
      </c>
      <c r="E4" s="14" t="s">
        <v>232</v>
      </c>
    </row>
    <row r="5" spans="1:5" x14ac:dyDescent="0.25">
      <c r="A5" s="11">
        <v>45174</v>
      </c>
      <c r="B5" s="10" t="s">
        <v>247</v>
      </c>
      <c r="C5" s="13">
        <v>-200</v>
      </c>
      <c r="D5" s="13">
        <v>1728.43</v>
      </c>
      <c r="E5" s="15" t="s">
        <v>233</v>
      </c>
    </row>
    <row r="6" spans="1:5" x14ac:dyDescent="0.25">
      <c r="A6" s="11">
        <v>45175</v>
      </c>
      <c r="B6" s="10" t="s">
        <v>37</v>
      </c>
      <c r="C6" s="13">
        <v>-36.979999999999997</v>
      </c>
      <c r="D6" s="13">
        <v>1691.45</v>
      </c>
      <c r="E6" s="15" t="s">
        <v>234</v>
      </c>
    </row>
    <row r="7" spans="1:5" x14ac:dyDescent="0.25">
      <c r="A7" s="11">
        <v>45175</v>
      </c>
      <c r="B7" s="10" t="s">
        <v>56</v>
      </c>
      <c r="C7" s="13">
        <v>-500</v>
      </c>
      <c r="D7" s="13">
        <v>1191.45</v>
      </c>
      <c r="E7" s="15" t="s">
        <v>235</v>
      </c>
    </row>
    <row r="8" spans="1:5" x14ac:dyDescent="0.25">
      <c r="A8" s="11">
        <v>45181</v>
      </c>
      <c r="B8" s="10" t="s">
        <v>248</v>
      </c>
      <c r="C8" s="13">
        <v>-40</v>
      </c>
      <c r="D8" s="13">
        <v>1151.45</v>
      </c>
      <c r="E8" s="15" t="s">
        <v>240</v>
      </c>
    </row>
    <row r="9" spans="1:5" x14ac:dyDescent="0.25">
      <c r="A9" s="11">
        <v>45184</v>
      </c>
      <c r="B9" s="10" t="s">
        <v>249</v>
      </c>
      <c r="C9" s="13">
        <v>100</v>
      </c>
      <c r="D9" s="13">
        <v>1251.45</v>
      </c>
      <c r="E9" s="15" t="s">
        <v>236</v>
      </c>
    </row>
    <row r="10" spans="1:5" x14ac:dyDescent="0.25">
      <c r="A10" s="11">
        <f>A9</f>
        <v>45184</v>
      </c>
      <c r="B10" s="10" t="s">
        <v>250</v>
      </c>
      <c r="C10" s="13">
        <v>-0.11</v>
      </c>
      <c r="D10" s="13">
        <v>1251.3399999999999</v>
      </c>
      <c r="E10" s="15"/>
    </row>
    <row r="11" spans="1:5" x14ac:dyDescent="0.25">
      <c r="A11" s="11">
        <f t="shared" ref="A11:A12" si="0">A10</f>
        <v>45184</v>
      </c>
      <c r="B11" s="10" t="s">
        <v>39</v>
      </c>
      <c r="C11" s="13">
        <v>60079.6</v>
      </c>
      <c r="D11" s="13">
        <v>61330.94</v>
      </c>
      <c r="E11" s="15" t="s">
        <v>237</v>
      </c>
    </row>
    <row r="12" spans="1:5" x14ac:dyDescent="0.25">
      <c r="A12" s="11">
        <f t="shared" si="0"/>
        <v>45184</v>
      </c>
      <c r="B12" s="10" t="s">
        <v>251</v>
      </c>
      <c r="C12" s="13">
        <v>-54071.64</v>
      </c>
      <c r="D12" s="13">
        <v>7259.3</v>
      </c>
      <c r="E12" s="15" t="s">
        <v>238</v>
      </c>
    </row>
    <row r="13" spans="1:5" x14ac:dyDescent="0.25">
      <c r="A13" s="11">
        <v>45191</v>
      </c>
      <c r="B13" s="10" t="s">
        <v>39</v>
      </c>
      <c r="C13" s="13">
        <v>58317.84</v>
      </c>
      <c r="D13" s="13">
        <v>65577.14</v>
      </c>
      <c r="E13" s="15" t="s">
        <v>237</v>
      </c>
    </row>
    <row r="14" spans="1:5" x14ac:dyDescent="0.25">
      <c r="A14" s="11">
        <f>A13</f>
        <v>45191</v>
      </c>
      <c r="B14" s="10" t="s">
        <v>251</v>
      </c>
      <c r="C14" s="13">
        <v>-52486.06</v>
      </c>
      <c r="D14" s="13">
        <v>13091.08</v>
      </c>
      <c r="E14" s="15" t="s">
        <v>238</v>
      </c>
    </row>
    <row r="15" spans="1:5" x14ac:dyDescent="0.25">
      <c r="A15" s="11">
        <f t="shared" ref="A15:A18" si="1">A14</f>
        <v>45191</v>
      </c>
      <c r="B15" s="10" t="s">
        <v>56</v>
      </c>
      <c r="C15" s="13">
        <v>956.92</v>
      </c>
      <c r="D15" s="13">
        <v>12134.16</v>
      </c>
      <c r="E15" s="15" t="s">
        <v>239</v>
      </c>
    </row>
    <row r="16" spans="1:5" x14ac:dyDescent="0.25">
      <c r="A16" s="11">
        <f t="shared" si="1"/>
        <v>45191</v>
      </c>
      <c r="B16" s="10" t="s">
        <v>252</v>
      </c>
      <c r="C16" s="13">
        <v>-60</v>
      </c>
      <c r="D16" s="13">
        <v>12074.16</v>
      </c>
      <c r="E16" s="15" t="s">
        <v>241</v>
      </c>
    </row>
    <row r="17" spans="1:5" x14ac:dyDescent="0.25">
      <c r="A17" s="11">
        <f t="shared" si="1"/>
        <v>45191</v>
      </c>
      <c r="B17" s="10" t="s">
        <v>253</v>
      </c>
      <c r="C17" s="13">
        <v>-1000</v>
      </c>
      <c r="D17" s="13">
        <v>11074.16</v>
      </c>
      <c r="E17" s="15" t="s">
        <v>242</v>
      </c>
    </row>
    <row r="18" spans="1:5" x14ac:dyDescent="0.25">
      <c r="A18" s="11">
        <f t="shared" si="1"/>
        <v>45191</v>
      </c>
      <c r="B18" s="10" t="s">
        <v>253</v>
      </c>
      <c r="C18" s="13">
        <v>-1000</v>
      </c>
      <c r="D18" s="13">
        <v>10074.16</v>
      </c>
      <c r="E18" s="15" t="s">
        <v>243</v>
      </c>
    </row>
    <row r="19" spans="1:5" x14ac:dyDescent="0.25">
      <c r="A19" s="11">
        <v>45194</v>
      </c>
      <c r="B19" s="10" t="s">
        <v>254</v>
      </c>
      <c r="C19" s="13">
        <v>-50</v>
      </c>
      <c r="D19" s="13">
        <v>1024.1600000000001</v>
      </c>
      <c r="E19" s="15" t="s">
        <v>244</v>
      </c>
    </row>
    <row r="20" spans="1:5" x14ac:dyDescent="0.25">
      <c r="A20" s="11">
        <v>45195</v>
      </c>
      <c r="B20" s="10" t="s">
        <v>255</v>
      </c>
      <c r="C20" s="13">
        <v>-6085.03</v>
      </c>
      <c r="D20" s="13">
        <v>3267.77</v>
      </c>
      <c r="E20" s="15" t="s">
        <v>245</v>
      </c>
    </row>
    <row r="21" spans="1:5" x14ac:dyDescent="0.25">
      <c r="A21" s="11">
        <v>45198</v>
      </c>
      <c r="B21" s="10" t="s">
        <v>169</v>
      </c>
      <c r="C21" s="13">
        <v>-20.23</v>
      </c>
      <c r="D21" s="13">
        <v>3247.54</v>
      </c>
      <c r="E21" s="15"/>
    </row>
    <row r="22" spans="1:5" x14ac:dyDescent="0.25">
      <c r="A22" s="11">
        <v>45198</v>
      </c>
      <c r="B22" s="10" t="s">
        <v>56</v>
      </c>
      <c r="C22" s="13">
        <v>-1456.92</v>
      </c>
      <c r="D22" s="13">
        <v>1790.62</v>
      </c>
      <c r="E22" s="17" t="s">
        <v>246</v>
      </c>
    </row>
    <row r="24" spans="1:5" x14ac:dyDescent="0.25">
      <c r="C24" s="20" t="s">
        <v>5</v>
      </c>
      <c r="D24" s="21" t="s">
        <v>6</v>
      </c>
    </row>
    <row r="25" spans="1:5" x14ac:dyDescent="0.25">
      <c r="C25" s="20" t="s">
        <v>7</v>
      </c>
      <c r="D25" s="22" t="s">
        <v>8</v>
      </c>
    </row>
    <row r="28" spans="1:5" x14ac:dyDescent="0.25">
      <c r="A28" s="37" t="s">
        <v>107</v>
      </c>
      <c r="B28" s="37" t="s">
        <v>2</v>
      </c>
      <c r="C28" s="37" t="s">
        <v>3</v>
      </c>
      <c r="D28" s="37" t="s">
        <v>4</v>
      </c>
      <c r="E28" s="37" t="s">
        <v>82</v>
      </c>
    </row>
    <row r="29" spans="1:5" x14ac:dyDescent="0.25">
      <c r="A29" s="37"/>
      <c r="B29" s="37"/>
      <c r="C29" s="37"/>
      <c r="D29" s="37"/>
      <c r="E29" s="37"/>
    </row>
    <row r="30" spans="1:5" x14ac:dyDescent="0.25">
      <c r="A30" s="12"/>
      <c r="B30" s="10" t="s">
        <v>32</v>
      </c>
      <c r="C30" s="13"/>
      <c r="D30" s="13">
        <v>0</v>
      </c>
      <c r="E30" s="10"/>
    </row>
    <row r="32" spans="1:5" x14ac:dyDescent="0.25">
      <c r="A32" s="37" t="s">
        <v>107</v>
      </c>
      <c r="B32" s="37" t="s">
        <v>2</v>
      </c>
      <c r="C32" s="37" t="s">
        <v>3</v>
      </c>
      <c r="D32" s="37" t="s">
        <v>4</v>
      </c>
      <c r="E32" s="37" t="s">
        <v>83</v>
      </c>
    </row>
    <row r="33" spans="1:5" x14ac:dyDescent="0.25">
      <c r="A33" s="37"/>
      <c r="B33" s="37"/>
      <c r="C33" s="37"/>
      <c r="D33" s="37"/>
      <c r="E33" s="37"/>
    </row>
    <row r="34" spans="1:5" x14ac:dyDescent="0.25">
      <c r="A34" s="11"/>
      <c r="B34" s="10" t="s">
        <v>32</v>
      </c>
      <c r="C34" s="13"/>
      <c r="D34" s="13"/>
      <c r="E34" s="10"/>
    </row>
    <row r="36" spans="1:5" x14ac:dyDescent="0.25">
      <c r="A36" s="37" t="s">
        <v>107</v>
      </c>
      <c r="B36" s="37" t="s">
        <v>2</v>
      </c>
      <c r="C36" s="38" t="s">
        <v>3</v>
      </c>
      <c r="D36" s="38" t="s">
        <v>4</v>
      </c>
      <c r="E36" s="37" t="s">
        <v>84</v>
      </c>
    </row>
    <row r="37" spans="1:5" x14ac:dyDescent="0.25">
      <c r="A37" s="37"/>
      <c r="B37" s="37"/>
      <c r="C37" s="38"/>
      <c r="D37" s="38"/>
      <c r="E37" s="37"/>
    </row>
    <row r="38" spans="1:5" x14ac:dyDescent="0.25">
      <c r="A38" s="11">
        <v>45174</v>
      </c>
      <c r="B38" s="10" t="s">
        <v>258</v>
      </c>
      <c r="C38" s="13">
        <v>-25</v>
      </c>
      <c r="D38" s="13">
        <v>4604.32</v>
      </c>
      <c r="E38" s="10" t="s">
        <v>231</v>
      </c>
    </row>
    <row r="39" spans="1:5" x14ac:dyDescent="0.25">
      <c r="A39" s="11">
        <v>45177</v>
      </c>
      <c r="B39" s="10" t="s">
        <v>259</v>
      </c>
      <c r="C39" s="13">
        <v>-25</v>
      </c>
      <c r="D39" s="13">
        <v>4579.32</v>
      </c>
      <c r="E39" s="10" t="s">
        <v>231</v>
      </c>
    </row>
    <row r="40" spans="1:5" x14ac:dyDescent="0.25">
      <c r="A40" s="11">
        <v>45177</v>
      </c>
      <c r="B40" s="10" t="s">
        <v>260</v>
      </c>
      <c r="C40" s="13">
        <v>-42.35</v>
      </c>
      <c r="D40" s="13">
        <v>4536.97</v>
      </c>
      <c r="E40" s="10" t="s">
        <v>256</v>
      </c>
    </row>
    <row r="41" spans="1:5" x14ac:dyDescent="0.25">
      <c r="A41" s="11">
        <v>45191</v>
      </c>
      <c r="B41" s="10" t="s">
        <v>261</v>
      </c>
      <c r="C41" s="13">
        <v>-50</v>
      </c>
      <c r="D41" s="13">
        <v>4486.97</v>
      </c>
      <c r="E41" s="10" t="s">
        <v>257</v>
      </c>
    </row>
    <row r="42" spans="1:5" x14ac:dyDescent="0.25">
      <c r="A42" s="11">
        <v>45198</v>
      </c>
      <c r="B42" s="10" t="s">
        <v>262</v>
      </c>
      <c r="C42" s="13">
        <v>2000</v>
      </c>
      <c r="D42" s="13">
        <v>6486.97</v>
      </c>
      <c r="E42" s="10"/>
    </row>
  </sheetData>
  <mergeCells count="21">
    <mergeCell ref="A1:E1"/>
    <mergeCell ref="A2:A3"/>
    <mergeCell ref="B2:B3"/>
    <mergeCell ref="C2:C3"/>
    <mergeCell ref="D2:D3"/>
    <mergeCell ref="E2:E3"/>
    <mergeCell ref="A32:A33"/>
    <mergeCell ref="B32:B33"/>
    <mergeCell ref="C32:C33"/>
    <mergeCell ref="D32:D33"/>
    <mergeCell ref="E32:E33"/>
    <mergeCell ref="A28:A29"/>
    <mergeCell ref="B28:B29"/>
    <mergeCell ref="C28:C29"/>
    <mergeCell ref="D28:D29"/>
    <mergeCell ref="E28:E29"/>
    <mergeCell ref="A36:A37"/>
    <mergeCell ref="B36:B37"/>
    <mergeCell ref="C36:C37"/>
    <mergeCell ref="D36:D37"/>
    <mergeCell ref="E36:E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25" zoomScale="90" zoomScaleNormal="90" workbookViewId="0">
      <selection activeCell="A45" sqref="A45:E46"/>
    </sheetView>
  </sheetViews>
  <sheetFormatPr baseColWidth="10" defaultRowHeight="15" x14ac:dyDescent="0.25"/>
  <cols>
    <col min="1" max="1" width="22.7109375" customWidth="1"/>
    <col min="2" max="2" width="63.7109375" customWidth="1"/>
    <col min="3" max="4" width="15.7109375" customWidth="1"/>
    <col min="5" max="5" width="53.140625" customWidth="1"/>
  </cols>
  <sheetData>
    <row r="1" spans="1:5" ht="15.75" x14ac:dyDescent="0.25">
      <c r="A1" s="39">
        <v>45200</v>
      </c>
      <c r="B1" s="39"/>
      <c r="C1" s="39"/>
      <c r="D1" s="39"/>
      <c r="E1" s="39"/>
    </row>
    <row r="2" spans="1:5" x14ac:dyDescent="0.25">
      <c r="A2" s="36" t="s">
        <v>107</v>
      </c>
      <c r="B2" s="36" t="s">
        <v>2</v>
      </c>
      <c r="C2" s="36" t="s">
        <v>3</v>
      </c>
      <c r="D2" s="36" t="s">
        <v>4</v>
      </c>
      <c r="E2" s="36" t="s">
        <v>10</v>
      </c>
    </row>
    <row r="3" spans="1:5" x14ac:dyDescent="0.25">
      <c r="A3" s="37"/>
      <c r="B3" s="37"/>
      <c r="C3" s="37"/>
      <c r="D3" s="37"/>
      <c r="E3" s="37"/>
    </row>
    <row r="4" spans="1:5" x14ac:dyDescent="0.25">
      <c r="A4" s="11">
        <v>45201</v>
      </c>
      <c r="B4" s="10" t="s">
        <v>36</v>
      </c>
      <c r="C4" s="13">
        <v>-145.19999999999999</v>
      </c>
      <c r="D4" s="13">
        <v>1645.42</v>
      </c>
      <c r="E4" s="14"/>
    </row>
    <row r="5" spans="1:5" x14ac:dyDescent="0.25">
      <c r="A5" s="11">
        <v>45203</v>
      </c>
      <c r="B5" s="10" t="s">
        <v>271</v>
      </c>
      <c r="C5" s="13">
        <v>3496.22</v>
      </c>
      <c r="D5" s="13">
        <v>5141.6400000000003</v>
      </c>
      <c r="E5" s="15" t="s">
        <v>280</v>
      </c>
    </row>
    <row r="6" spans="1:5" x14ac:dyDescent="0.25">
      <c r="A6" s="11">
        <v>45203</v>
      </c>
      <c r="B6" s="10" t="s">
        <v>270</v>
      </c>
      <c r="C6" s="13">
        <v>-12.41</v>
      </c>
      <c r="D6" s="13">
        <v>5129.2299999999996</v>
      </c>
      <c r="E6" s="15"/>
    </row>
    <row r="7" spans="1:5" x14ac:dyDescent="0.25">
      <c r="A7" s="11">
        <v>45203</v>
      </c>
      <c r="B7" s="10" t="s">
        <v>272</v>
      </c>
      <c r="C7" s="13">
        <v>-255</v>
      </c>
      <c r="D7" s="13">
        <v>4874.2299999999996</v>
      </c>
      <c r="E7" s="15" t="s">
        <v>281</v>
      </c>
    </row>
    <row r="8" spans="1:5" x14ac:dyDescent="0.25">
      <c r="A8" s="11">
        <v>45204</v>
      </c>
      <c r="B8" s="10" t="s">
        <v>37</v>
      </c>
      <c r="C8" s="13">
        <v>-38.549999999999997</v>
      </c>
      <c r="D8" s="13">
        <v>4835.68</v>
      </c>
      <c r="E8" s="15"/>
    </row>
    <row r="9" spans="1:5" x14ac:dyDescent="0.25">
      <c r="A9" s="11">
        <v>45205</v>
      </c>
      <c r="B9" s="10" t="s">
        <v>273</v>
      </c>
      <c r="C9" s="13">
        <v>-525</v>
      </c>
      <c r="D9" s="13">
        <v>4310.8599999999997</v>
      </c>
      <c r="E9" s="15" t="s">
        <v>282</v>
      </c>
    </row>
    <row r="10" spans="1:5" x14ac:dyDescent="0.25">
      <c r="A10" s="11">
        <v>45205</v>
      </c>
      <c r="B10" s="10" t="s">
        <v>45</v>
      </c>
      <c r="C10" s="13">
        <v>-0.61</v>
      </c>
      <c r="D10" s="13">
        <v>4310.07</v>
      </c>
      <c r="E10" s="15"/>
    </row>
    <row r="11" spans="1:5" x14ac:dyDescent="0.25">
      <c r="A11" s="11">
        <v>45209</v>
      </c>
      <c r="B11" s="10" t="s">
        <v>273</v>
      </c>
      <c r="C11" s="13">
        <v>-50</v>
      </c>
      <c r="D11" s="13">
        <v>4260.07</v>
      </c>
      <c r="E11" s="15" t="s">
        <v>283</v>
      </c>
    </row>
    <row r="12" spans="1:5" x14ac:dyDescent="0.25">
      <c r="A12" s="11">
        <f>A11</f>
        <v>45209</v>
      </c>
      <c r="B12" s="10" t="s">
        <v>45</v>
      </c>
      <c r="C12" s="13">
        <v>-0.61</v>
      </c>
      <c r="D12" s="13">
        <v>4259.46</v>
      </c>
      <c r="E12" s="15"/>
    </row>
    <row r="13" spans="1:5" x14ac:dyDescent="0.25">
      <c r="A13" s="11">
        <f t="shared" ref="A13:A14" si="0">A12</f>
        <v>45209</v>
      </c>
      <c r="B13" s="10" t="s">
        <v>80</v>
      </c>
      <c r="C13" s="13">
        <v>10562.28</v>
      </c>
      <c r="D13" s="13">
        <v>14821.74</v>
      </c>
      <c r="E13" s="15" t="s">
        <v>284</v>
      </c>
    </row>
    <row r="14" spans="1:5" x14ac:dyDescent="0.25">
      <c r="A14" s="11">
        <f t="shared" si="0"/>
        <v>45209</v>
      </c>
      <c r="B14" s="10" t="s">
        <v>224</v>
      </c>
      <c r="C14" s="13">
        <v>-1000</v>
      </c>
      <c r="D14" s="13">
        <v>13821.74</v>
      </c>
      <c r="E14" s="15"/>
    </row>
    <row r="15" spans="1:5" x14ac:dyDescent="0.25">
      <c r="A15" s="11">
        <v>45210</v>
      </c>
      <c r="B15" s="10" t="s">
        <v>273</v>
      </c>
      <c r="C15" s="13">
        <v>-50.61</v>
      </c>
      <c r="D15" s="13">
        <v>13771.13</v>
      </c>
      <c r="E15" s="15" t="s">
        <v>285</v>
      </c>
    </row>
    <row r="16" spans="1:5" x14ac:dyDescent="0.25">
      <c r="A16" s="11">
        <v>45210</v>
      </c>
      <c r="B16" s="10" t="s">
        <v>45</v>
      </c>
      <c r="C16" s="13">
        <v>-0.61</v>
      </c>
      <c r="D16" s="13">
        <v>13770.52</v>
      </c>
      <c r="E16" s="28"/>
    </row>
    <row r="17" spans="1:5" ht="30" x14ac:dyDescent="0.25">
      <c r="A17" s="25">
        <v>45210</v>
      </c>
      <c r="B17" s="26" t="s">
        <v>274</v>
      </c>
      <c r="C17" s="27">
        <v>-3562.02</v>
      </c>
      <c r="D17" s="27">
        <v>10208.5</v>
      </c>
      <c r="E17" s="30" t="s">
        <v>289</v>
      </c>
    </row>
    <row r="18" spans="1:5" x14ac:dyDescent="0.25">
      <c r="A18" s="11">
        <v>45215</v>
      </c>
      <c r="B18" s="10" t="s">
        <v>47</v>
      </c>
      <c r="C18" s="13">
        <v>525</v>
      </c>
      <c r="D18" s="13">
        <v>10733.5</v>
      </c>
      <c r="E18" s="17"/>
    </row>
    <row r="19" spans="1:5" x14ac:dyDescent="0.25">
      <c r="A19" s="11">
        <v>45217</v>
      </c>
      <c r="B19" s="10" t="s">
        <v>275</v>
      </c>
      <c r="C19" s="13">
        <v>-1279.6099999999999</v>
      </c>
      <c r="D19" s="13">
        <v>9453.89</v>
      </c>
      <c r="E19" s="29" t="s">
        <v>286</v>
      </c>
    </row>
    <row r="20" spans="1:5" x14ac:dyDescent="0.25">
      <c r="A20" s="11">
        <v>45218</v>
      </c>
      <c r="B20" s="10" t="s">
        <v>276</v>
      </c>
      <c r="C20" s="13">
        <v>101.22</v>
      </c>
      <c r="D20" s="13">
        <v>9555.11</v>
      </c>
      <c r="E20" s="15" t="s">
        <v>287</v>
      </c>
    </row>
    <row r="21" spans="1:5" x14ac:dyDescent="0.25">
      <c r="A21" s="11">
        <v>45218</v>
      </c>
      <c r="B21" s="10" t="s">
        <v>277</v>
      </c>
      <c r="C21" s="13">
        <v>-0.22</v>
      </c>
      <c r="D21" s="13">
        <v>9554.89</v>
      </c>
      <c r="E21" s="15"/>
    </row>
    <row r="22" spans="1:5" x14ac:dyDescent="0.25">
      <c r="A22" s="11">
        <v>45222</v>
      </c>
      <c r="B22" s="10" t="s">
        <v>278</v>
      </c>
      <c r="C22" s="13">
        <v>-151.72999999999999</v>
      </c>
      <c r="D22" s="13">
        <v>9403.16</v>
      </c>
      <c r="E22" s="15"/>
    </row>
    <row r="23" spans="1:5" x14ac:dyDescent="0.25">
      <c r="A23" s="11">
        <v>45224</v>
      </c>
      <c r="B23" s="10" t="s">
        <v>52</v>
      </c>
      <c r="C23" s="13">
        <v>-671.36</v>
      </c>
      <c r="D23" s="13">
        <v>8731.7999999999993</v>
      </c>
      <c r="E23" s="15"/>
    </row>
    <row r="24" spans="1:5" x14ac:dyDescent="0.25">
      <c r="A24" s="11">
        <v>45224</v>
      </c>
      <c r="B24" s="10" t="s">
        <v>80</v>
      </c>
      <c r="C24" s="13">
        <v>-6000</v>
      </c>
      <c r="D24" s="13">
        <v>2731.8</v>
      </c>
      <c r="E24" s="15"/>
    </row>
    <row r="25" spans="1:5" x14ac:dyDescent="0.25">
      <c r="A25" s="11">
        <v>45225</v>
      </c>
      <c r="B25" s="10" t="s">
        <v>222</v>
      </c>
      <c r="C25" s="13">
        <v>-18.96</v>
      </c>
      <c r="D25" s="13">
        <v>2712.84</v>
      </c>
      <c r="E25" s="15"/>
    </row>
    <row r="26" spans="1:5" x14ac:dyDescent="0.25">
      <c r="A26" s="11">
        <v>45226</v>
      </c>
      <c r="B26" s="10" t="s">
        <v>279</v>
      </c>
      <c r="C26" s="13">
        <v>-523.14</v>
      </c>
      <c r="D26" s="13">
        <v>2189.6999999999998</v>
      </c>
      <c r="E26" s="15"/>
    </row>
    <row r="27" spans="1:5" x14ac:dyDescent="0.25">
      <c r="A27" s="11">
        <v>45226</v>
      </c>
      <c r="B27" s="10" t="s">
        <v>124</v>
      </c>
      <c r="C27" s="13">
        <v>-142.5</v>
      </c>
      <c r="D27" s="13">
        <v>2047.2</v>
      </c>
      <c r="E27" s="15"/>
    </row>
    <row r="28" spans="1:5" x14ac:dyDescent="0.25">
      <c r="A28" s="11">
        <v>45229</v>
      </c>
      <c r="B28" s="10" t="s">
        <v>80</v>
      </c>
      <c r="C28" s="13">
        <v>-1456.92</v>
      </c>
      <c r="D28" s="13">
        <v>590.28</v>
      </c>
      <c r="E28" s="15" t="s">
        <v>288</v>
      </c>
    </row>
    <row r="29" spans="1:5" x14ac:dyDescent="0.25">
      <c r="A29" s="11">
        <v>45230</v>
      </c>
      <c r="B29" s="10" t="s">
        <v>36</v>
      </c>
      <c r="C29" s="13">
        <v>-145.19999999999999</v>
      </c>
      <c r="D29" s="13">
        <v>445.08</v>
      </c>
      <c r="E29" s="15"/>
    </row>
    <row r="30" spans="1:5" x14ac:dyDescent="0.25">
      <c r="A30" s="11">
        <f>A29</f>
        <v>45230</v>
      </c>
      <c r="B30" s="10" t="s">
        <v>269</v>
      </c>
      <c r="C30" s="13">
        <v>1456.92</v>
      </c>
      <c r="D30" s="13">
        <v>1902</v>
      </c>
      <c r="E30" s="15"/>
    </row>
    <row r="31" spans="1:5" x14ac:dyDescent="0.25">
      <c r="A31" s="11">
        <f>A30</f>
        <v>45230</v>
      </c>
      <c r="B31" s="10" t="s">
        <v>166</v>
      </c>
      <c r="C31" s="13">
        <v>-1456.92</v>
      </c>
      <c r="D31" s="13">
        <v>445.08</v>
      </c>
      <c r="E31" s="17"/>
    </row>
    <row r="33" spans="1:5" x14ac:dyDescent="0.25">
      <c r="C33" s="20" t="s">
        <v>5</v>
      </c>
      <c r="D33" s="21" t="s">
        <v>6</v>
      </c>
    </row>
    <row r="34" spans="1:5" x14ac:dyDescent="0.25">
      <c r="C34" s="20" t="s">
        <v>7</v>
      </c>
      <c r="D34" s="22" t="s">
        <v>8</v>
      </c>
    </row>
    <row r="37" spans="1:5" x14ac:dyDescent="0.25">
      <c r="A37" s="37" t="s">
        <v>107</v>
      </c>
      <c r="B37" s="37" t="s">
        <v>2</v>
      </c>
      <c r="C37" s="37" t="s">
        <v>3</v>
      </c>
      <c r="D37" s="37" t="s">
        <v>4</v>
      </c>
      <c r="E37" s="37" t="s">
        <v>82</v>
      </c>
    </row>
    <row r="38" spans="1:5" x14ac:dyDescent="0.25">
      <c r="A38" s="37"/>
      <c r="B38" s="37"/>
      <c r="C38" s="37"/>
      <c r="D38" s="37"/>
      <c r="E38" s="37"/>
    </row>
    <row r="39" spans="1:5" x14ac:dyDescent="0.25">
      <c r="A39" s="12"/>
      <c r="B39" s="10" t="s">
        <v>32</v>
      </c>
      <c r="C39" s="13"/>
      <c r="D39" s="13">
        <v>0</v>
      </c>
      <c r="E39" s="10"/>
    </row>
    <row r="41" spans="1:5" x14ac:dyDescent="0.25">
      <c r="A41" s="37" t="s">
        <v>107</v>
      </c>
      <c r="B41" s="37" t="s">
        <v>2</v>
      </c>
      <c r="C41" s="37" t="s">
        <v>3</v>
      </c>
      <c r="D41" s="37" t="s">
        <v>4</v>
      </c>
      <c r="E41" s="37" t="s">
        <v>83</v>
      </c>
    </row>
    <row r="42" spans="1:5" x14ac:dyDescent="0.25">
      <c r="A42" s="37"/>
      <c r="B42" s="37"/>
      <c r="C42" s="37"/>
      <c r="D42" s="37"/>
      <c r="E42" s="37"/>
    </row>
    <row r="43" spans="1:5" x14ac:dyDescent="0.25">
      <c r="A43" s="11"/>
      <c r="B43" s="10" t="s">
        <v>32</v>
      </c>
      <c r="C43" s="13"/>
      <c r="D43" s="13"/>
      <c r="E43" s="10"/>
    </row>
    <row r="45" spans="1:5" x14ac:dyDescent="0.25">
      <c r="A45" s="37" t="s">
        <v>107</v>
      </c>
      <c r="B45" s="37" t="s">
        <v>2</v>
      </c>
      <c r="C45" s="38" t="s">
        <v>3</v>
      </c>
      <c r="D45" s="38" t="s">
        <v>4</v>
      </c>
      <c r="E45" s="37" t="s">
        <v>84</v>
      </c>
    </row>
    <row r="46" spans="1:5" x14ac:dyDescent="0.25">
      <c r="A46" s="37"/>
      <c r="B46" s="37"/>
      <c r="C46" s="38"/>
      <c r="D46" s="38"/>
      <c r="E46" s="37"/>
    </row>
    <row r="47" spans="1:5" x14ac:dyDescent="0.25">
      <c r="A47" s="11">
        <v>45208</v>
      </c>
      <c r="B47" s="10" t="s">
        <v>263</v>
      </c>
      <c r="C47" s="13">
        <v>-25</v>
      </c>
      <c r="D47" s="13">
        <v>6461.97</v>
      </c>
      <c r="E47" s="10"/>
    </row>
    <row r="48" spans="1:5" x14ac:dyDescent="0.25">
      <c r="A48" s="11">
        <v>45208</v>
      </c>
      <c r="B48" s="10" t="s">
        <v>264</v>
      </c>
      <c r="C48" s="13">
        <v>-25</v>
      </c>
      <c r="D48" s="13">
        <v>6436.97</v>
      </c>
      <c r="E48" s="10"/>
    </row>
    <row r="49" spans="1:5" x14ac:dyDescent="0.25">
      <c r="A49" s="11">
        <v>45217</v>
      </c>
      <c r="B49" s="10" t="s">
        <v>265</v>
      </c>
      <c r="C49" s="13">
        <v>-25</v>
      </c>
      <c r="D49" s="13">
        <v>6411.97</v>
      </c>
      <c r="E49" s="10"/>
    </row>
    <row r="50" spans="1:5" x14ac:dyDescent="0.25">
      <c r="A50" s="11">
        <f>A49</f>
        <v>45217</v>
      </c>
      <c r="B50" s="10" t="s">
        <v>266</v>
      </c>
      <c r="C50" s="13">
        <v>-25</v>
      </c>
      <c r="D50" s="13">
        <v>6386.97</v>
      </c>
      <c r="E50" s="10"/>
    </row>
    <row r="51" spans="1:5" x14ac:dyDescent="0.25">
      <c r="A51" s="11">
        <v>45218</v>
      </c>
      <c r="B51" s="10" t="s">
        <v>267</v>
      </c>
      <c r="C51" s="13">
        <v>-25</v>
      </c>
      <c r="D51" s="13">
        <v>6361.97</v>
      </c>
      <c r="E51" s="10"/>
    </row>
    <row r="52" spans="1:5" x14ac:dyDescent="0.25">
      <c r="A52" s="11">
        <v>45218</v>
      </c>
      <c r="B52" s="10" t="s">
        <v>268</v>
      </c>
      <c r="C52" s="13">
        <v>-25</v>
      </c>
      <c r="D52" s="13">
        <v>6336.97</v>
      </c>
      <c r="E52" s="10"/>
    </row>
    <row r="53" spans="1:5" x14ac:dyDescent="0.25">
      <c r="A53" s="11">
        <v>45224</v>
      </c>
      <c r="B53" s="10" t="s">
        <v>268</v>
      </c>
      <c r="C53" s="13">
        <v>-25</v>
      </c>
      <c r="D53" s="13">
        <v>6311.97</v>
      </c>
      <c r="E53" s="10"/>
    </row>
    <row r="54" spans="1:5" x14ac:dyDescent="0.25">
      <c r="A54" s="11">
        <v>45229</v>
      </c>
      <c r="B54" s="10" t="s">
        <v>80</v>
      </c>
      <c r="C54" s="13">
        <v>1456.92</v>
      </c>
      <c r="D54" s="13">
        <v>7768.89</v>
      </c>
      <c r="E54" s="10"/>
    </row>
    <row r="55" spans="1:5" x14ac:dyDescent="0.25">
      <c r="A55" s="11">
        <v>45230</v>
      </c>
      <c r="B55" s="10" t="s">
        <v>80</v>
      </c>
      <c r="C55" s="13">
        <v>-1456.92</v>
      </c>
      <c r="D55" s="13">
        <v>6311.97</v>
      </c>
      <c r="E55" s="10"/>
    </row>
  </sheetData>
  <mergeCells count="21">
    <mergeCell ref="A1:E1"/>
    <mergeCell ref="A2:A3"/>
    <mergeCell ref="B2:B3"/>
    <mergeCell ref="C2:C3"/>
    <mergeCell ref="D2:D3"/>
    <mergeCell ref="E2:E3"/>
    <mergeCell ref="A41:A42"/>
    <mergeCell ref="B41:B42"/>
    <mergeCell ref="C41:C42"/>
    <mergeCell ref="D41:D42"/>
    <mergeCell ref="E41:E42"/>
    <mergeCell ref="A37:A38"/>
    <mergeCell ref="B37:B38"/>
    <mergeCell ref="C37:C38"/>
    <mergeCell ref="D37:D38"/>
    <mergeCell ref="E37:E38"/>
    <mergeCell ref="A45:A46"/>
    <mergeCell ref="B45:B46"/>
    <mergeCell ref="C45:C46"/>
    <mergeCell ref="D45:D46"/>
    <mergeCell ref="E45:E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3" zoomScale="80" zoomScaleNormal="80" workbookViewId="0">
      <selection activeCell="A31" sqref="A31:E32"/>
    </sheetView>
  </sheetViews>
  <sheetFormatPr baseColWidth="10" defaultRowHeight="15" x14ac:dyDescent="0.25"/>
  <cols>
    <col min="1" max="1" width="23.7109375" customWidth="1"/>
    <col min="2" max="2" width="63.7109375" customWidth="1"/>
    <col min="3" max="4" width="15.7109375" customWidth="1"/>
    <col min="5" max="5" width="57.5703125" customWidth="1"/>
  </cols>
  <sheetData>
    <row r="1" spans="1:5" ht="15.75" x14ac:dyDescent="0.25">
      <c r="A1" s="39">
        <v>45231</v>
      </c>
      <c r="B1" s="39"/>
      <c r="C1" s="39"/>
      <c r="D1" s="39"/>
      <c r="E1" s="39"/>
    </row>
    <row r="2" spans="1:5" x14ac:dyDescent="0.25">
      <c r="A2" s="36" t="s">
        <v>107</v>
      </c>
      <c r="B2" s="36" t="s">
        <v>2</v>
      </c>
      <c r="C2" s="36" t="s">
        <v>3</v>
      </c>
      <c r="D2" s="36" t="s">
        <v>4</v>
      </c>
      <c r="E2" s="36" t="s">
        <v>10</v>
      </c>
    </row>
    <row r="3" spans="1:5" x14ac:dyDescent="0.25">
      <c r="A3" s="37"/>
      <c r="B3" s="37"/>
      <c r="C3" s="37"/>
      <c r="D3" s="37"/>
      <c r="E3" s="37"/>
    </row>
    <row r="4" spans="1:5" x14ac:dyDescent="0.25">
      <c r="A4" s="11">
        <v>45232</v>
      </c>
      <c r="B4" s="10" t="s">
        <v>291</v>
      </c>
      <c r="C4" s="13">
        <v>3445</v>
      </c>
      <c r="D4" s="13">
        <v>3890.08</v>
      </c>
      <c r="E4" s="14"/>
    </row>
    <row r="5" spans="1:5" x14ac:dyDescent="0.25">
      <c r="A5" s="11">
        <v>45232</v>
      </c>
      <c r="B5" s="10" t="s">
        <v>292</v>
      </c>
      <c r="C5" s="13">
        <v>-12.52</v>
      </c>
      <c r="D5" s="13">
        <v>3877.56</v>
      </c>
      <c r="E5" s="15"/>
    </row>
    <row r="6" spans="1:5" x14ac:dyDescent="0.25">
      <c r="A6" s="11">
        <v>45233</v>
      </c>
      <c r="B6" s="10" t="s">
        <v>102</v>
      </c>
      <c r="C6" s="13">
        <v>-255</v>
      </c>
      <c r="D6" s="13">
        <v>3622.56</v>
      </c>
      <c r="E6" s="15"/>
    </row>
    <row r="7" spans="1:5" x14ac:dyDescent="0.25">
      <c r="A7" s="11">
        <v>45233</v>
      </c>
      <c r="B7" s="10" t="s">
        <v>224</v>
      </c>
      <c r="C7" s="13">
        <v>-1000</v>
      </c>
      <c r="D7" s="13">
        <v>2622.56</v>
      </c>
      <c r="E7" s="15"/>
    </row>
    <row r="8" spans="1:5" x14ac:dyDescent="0.25">
      <c r="A8" s="11">
        <v>45237</v>
      </c>
      <c r="B8" s="10" t="s">
        <v>293</v>
      </c>
      <c r="C8" s="13">
        <v>-37.17</v>
      </c>
      <c r="D8" s="13">
        <v>2585.39</v>
      </c>
      <c r="E8" s="15"/>
    </row>
    <row r="9" spans="1:5" x14ac:dyDescent="0.25">
      <c r="A9" s="11">
        <v>45239</v>
      </c>
      <c r="B9" s="10" t="s">
        <v>294</v>
      </c>
      <c r="C9" s="13">
        <v>-25</v>
      </c>
      <c r="D9" s="13">
        <v>2560.39</v>
      </c>
      <c r="E9" s="15"/>
    </row>
    <row r="10" spans="1:5" x14ac:dyDescent="0.25">
      <c r="A10" s="11">
        <v>45239</v>
      </c>
      <c r="B10" s="10" t="s">
        <v>142</v>
      </c>
      <c r="C10" s="13">
        <v>-0.61</v>
      </c>
      <c r="D10" s="13">
        <v>2559.7800000000002</v>
      </c>
      <c r="E10" s="15"/>
    </row>
    <row r="11" spans="1:5" x14ac:dyDescent="0.25">
      <c r="A11" s="11">
        <v>45240</v>
      </c>
      <c r="B11" s="10" t="s">
        <v>248</v>
      </c>
      <c r="C11" s="13">
        <v>-50</v>
      </c>
      <c r="D11" s="13">
        <v>2509.7800000000002</v>
      </c>
      <c r="E11" s="15"/>
    </row>
    <row r="12" spans="1:5" x14ac:dyDescent="0.25">
      <c r="A12" s="11">
        <v>45245</v>
      </c>
      <c r="B12" s="10" t="s">
        <v>295</v>
      </c>
      <c r="C12" s="13">
        <v>-59.2</v>
      </c>
      <c r="D12" s="13">
        <v>2450.58</v>
      </c>
      <c r="E12" s="15"/>
    </row>
    <row r="13" spans="1:5" x14ac:dyDescent="0.25">
      <c r="A13" s="11">
        <v>45253</v>
      </c>
      <c r="B13" s="10" t="s">
        <v>194</v>
      </c>
      <c r="C13" s="13">
        <v>-671.36</v>
      </c>
      <c r="D13" s="13">
        <v>1779.22</v>
      </c>
      <c r="E13" s="15"/>
    </row>
    <row r="14" spans="1:5" x14ac:dyDescent="0.25">
      <c r="A14" s="11">
        <f>A13</f>
        <v>45253</v>
      </c>
      <c r="B14" s="10" t="s">
        <v>296</v>
      </c>
      <c r="C14" s="13">
        <v>6000</v>
      </c>
      <c r="D14" s="13">
        <v>7779.22</v>
      </c>
      <c r="E14" s="15"/>
    </row>
    <row r="15" spans="1:5" x14ac:dyDescent="0.25">
      <c r="A15" s="11">
        <f>A14</f>
        <v>45253</v>
      </c>
      <c r="B15" s="10" t="s">
        <v>297</v>
      </c>
      <c r="C15" s="13">
        <v>-6000</v>
      </c>
      <c r="D15" s="13">
        <v>1779.22</v>
      </c>
      <c r="E15" s="18" t="s">
        <v>290</v>
      </c>
    </row>
    <row r="16" spans="1:5" x14ac:dyDescent="0.25">
      <c r="A16" s="11">
        <v>45257</v>
      </c>
      <c r="B16" s="10" t="s">
        <v>298</v>
      </c>
      <c r="C16" s="13">
        <v>-18.329999999999998</v>
      </c>
      <c r="D16" s="13">
        <v>1760.89</v>
      </c>
      <c r="E16" s="15"/>
    </row>
    <row r="17" spans="1:5" x14ac:dyDescent="0.25">
      <c r="A17" s="11">
        <v>45260</v>
      </c>
      <c r="B17" s="10" t="s">
        <v>299</v>
      </c>
      <c r="C17" s="13">
        <v>-145.19999999999999</v>
      </c>
      <c r="D17" s="13">
        <v>1615.69</v>
      </c>
      <c r="E17" s="17"/>
    </row>
    <row r="19" spans="1:5" x14ac:dyDescent="0.25">
      <c r="C19" s="20" t="s">
        <v>5</v>
      </c>
      <c r="D19" s="21" t="s">
        <v>6</v>
      </c>
    </row>
    <row r="20" spans="1:5" x14ac:dyDescent="0.25">
      <c r="C20" s="20" t="s">
        <v>7</v>
      </c>
      <c r="D20" s="22" t="s">
        <v>8</v>
      </c>
    </row>
    <row r="23" spans="1:5" x14ac:dyDescent="0.25">
      <c r="A23" s="37" t="s">
        <v>107</v>
      </c>
      <c r="B23" s="37" t="s">
        <v>2</v>
      </c>
      <c r="C23" s="37" t="s">
        <v>3</v>
      </c>
      <c r="D23" s="37" t="s">
        <v>4</v>
      </c>
      <c r="E23" s="37" t="s">
        <v>82</v>
      </c>
    </row>
    <row r="24" spans="1:5" x14ac:dyDescent="0.25">
      <c r="A24" s="37"/>
      <c r="B24" s="37"/>
      <c r="C24" s="37"/>
      <c r="D24" s="37"/>
      <c r="E24" s="37"/>
    </row>
    <row r="25" spans="1:5" x14ac:dyDescent="0.25">
      <c r="A25" s="12"/>
      <c r="B25" s="10" t="s">
        <v>32</v>
      </c>
      <c r="C25" s="13"/>
      <c r="D25" s="13">
        <v>0</v>
      </c>
      <c r="E25" s="10"/>
    </row>
    <row r="27" spans="1:5" x14ac:dyDescent="0.25">
      <c r="A27" s="37" t="s">
        <v>107</v>
      </c>
      <c r="B27" s="37" t="s">
        <v>2</v>
      </c>
      <c r="C27" s="37" t="s">
        <v>3</v>
      </c>
      <c r="D27" s="37" t="s">
        <v>4</v>
      </c>
      <c r="E27" s="37" t="s">
        <v>83</v>
      </c>
    </row>
    <row r="28" spans="1:5" x14ac:dyDescent="0.25">
      <c r="A28" s="37"/>
      <c r="B28" s="37"/>
      <c r="C28" s="37"/>
      <c r="D28" s="37"/>
      <c r="E28" s="37"/>
    </row>
    <row r="29" spans="1:5" x14ac:dyDescent="0.25">
      <c r="A29" s="11"/>
      <c r="B29" s="10" t="s">
        <v>32</v>
      </c>
      <c r="C29" s="13"/>
      <c r="D29" s="13"/>
      <c r="E29" s="10"/>
    </row>
    <row r="31" spans="1:5" x14ac:dyDescent="0.25">
      <c r="A31" s="37" t="s">
        <v>107</v>
      </c>
      <c r="B31" s="37" t="s">
        <v>2</v>
      </c>
      <c r="C31" s="38" t="s">
        <v>3</v>
      </c>
      <c r="D31" s="38" t="s">
        <v>4</v>
      </c>
      <c r="E31" s="37" t="s">
        <v>84</v>
      </c>
    </row>
    <row r="32" spans="1:5" x14ac:dyDescent="0.25">
      <c r="A32" s="37"/>
      <c r="B32" s="37"/>
      <c r="C32" s="38"/>
      <c r="D32" s="38"/>
      <c r="E32" s="37"/>
    </row>
    <row r="33" spans="1:5" x14ac:dyDescent="0.25">
      <c r="A33" s="11">
        <v>45243</v>
      </c>
      <c r="B33" s="10" t="s">
        <v>300</v>
      </c>
      <c r="C33" s="13">
        <v>-25</v>
      </c>
      <c r="D33" s="13">
        <v>6286.97</v>
      </c>
      <c r="E33" s="10"/>
    </row>
    <row r="34" spans="1:5" x14ac:dyDescent="0.25">
      <c r="A34" s="11">
        <v>45243</v>
      </c>
      <c r="B34" s="10" t="s">
        <v>301</v>
      </c>
      <c r="C34" s="13">
        <v>-50</v>
      </c>
      <c r="D34" s="13">
        <v>6236.97</v>
      </c>
      <c r="E34" s="10"/>
    </row>
    <row r="35" spans="1:5" x14ac:dyDescent="0.25">
      <c r="A35" s="11">
        <v>45244</v>
      </c>
      <c r="B35" s="10" t="s">
        <v>302</v>
      </c>
      <c r="C35" s="13">
        <v>-50</v>
      </c>
      <c r="D35" s="13">
        <v>6186.97</v>
      </c>
      <c r="E35" s="10"/>
    </row>
    <row r="36" spans="1:5" x14ac:dyDescent="0.25">
      <c r="A36" s="11">
        <v>45253</v>
      </c>
      <c r="B36" s="10" t="s">
        <v>303</v>
      </c>
      <c r="C36" s="13">
        <v>-25</v>
      </c>
      <c r="D36" s="13">
        <v>6161.97</v>
      </c>
      <c r="E36" s="10"/>
    </row>
  </sheetData>
  <mergeCells count="21">
    <mergeCell ref="A1:E1"/>
    <mergeCell ref="A2:A3"/>
    <mergeCell ref="B2:B3"/>
    <mergeCell ref="C2:C3"/>
    <mergeCell ref="D2:D3"/>
    <mergeCell ref="E2:E3"/>
    <mergeCell ref="A27:A28"/>
    <mergeCell ref="B27:B28"/>
    <mergeCell ref="C27:C28"/>
    <mergeCell ref="D27:D28"/>
    <mergeCell ref="E27:E28"/>
    <mergeCell ref="A23:A24"/>
    <mergeCell ref="B23:B24"/>
    <mergeCell ref="C23:C24"/>
    <mergeCell ref="D23:D24"/>
    <mergeCell ref="E23:E24"/>
    <mergeCell ref="A31:A32"/>
    <mergeCell ref="B31:B32"/>
    <mergeCell ref="C31:C32"/>
    <mergeCell ref="D31:D32"/>
    <mergeCell ref="E31:E32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="80" zoomScaleNormal="80" workbookViewId="0">
      <selection activeCell="I33" sqref="I33"/>
    </sheetView>
  </sheetViews>
  <sheetFormatPr baseColWidth="10" defaultRowHeight="15" x14ac:dyDescent="0.25"/>
  <cols>
    <col min="1" max="1" width="23.7109375" customWidth="1"/>
    <col min="2" max="2" width="63.7109375" customWidth="1"/>
    <col min="3" max="4" width="15.7109375" customWidth="1"/>
    <col min="5" max="5" width="53.7109375" customWidth="1"/>
  </cols>
  <sheetData>
    <row r="1" spans="1:5" ht="15.75" x14ac:dyDescent="0.25">
      <c r="A1" s="39">
        <v>45261</v>
      </c>
      <c r="B1" s="39"/>
      <c r="C1" s="39"/>
      <c r="D1" s="39"/>
      <c r="E1" s="39"/>
    </row>
    <row r="2" spans="1:5" x14ac:dyDescent="0.25">
      <c r="A2" s="36" t="s">
        <v>107</v>
      </c>
      <c r="B2" s="36" t="s">
        <v>2</v>
      </c>
      <c r="C2" s="36" t="s">
        <v>3</v>
      </c>
      <c r="D2" s="36" t="s">
        <v>4</v>
      </c>
      <c r="E2" s="36" t="s">
        <v>10</v>
      </c>
    </row>
    <row r="3" spans="1:5" x14ac:dyDescent="0.25">
      <c r="A3" s="37"/>
      <c r="B3" s="37"/>
      <c r="C3" s="37"/>
      <c r="D3" s="37"/>
      <c r="E3" s="37"/>
    </row>
    <row r="4" spans="1:5" x14ac:dyDescent="0.25">
      <c r="A4" s="11">
        <v>45265</v>
      </c>
      <c r="B4" s="10" t="s">
        <v>317</v>
      </c>
      <c r="C4" s="13">
        <v>-37.409999999999997</v>
      </c>
      <c r="D4" s="13">
        <v>1578.28</v>
      </c>
      <c r="E4" s="14"/>
    </row>
    <row r="5" spans="1:5" x14ac:dyDescent="0.25">
      <c r="A5" s="11">
        <f>A4</f>
        <v>45265</v>
      </c>
      <c r="B5" s="10" t="s">
        <v>318</v>
      </c>
      <c r="C5" s="13">
        <v>2945.61</v>
      </c>
      <c r="D5" s="13">
        <v>4523.8900000000003</v>
      </c>
      <c r="E5" s="15"/>
    </row>
    <row r="6" spans="1:5" x14ac:dyDescent="0.25">
      <c r="A6" s="11">
        <f t="shared" ref="A6:A9" si="0">A5</f>
        <v>45265</v>
      </c>
      <c r="B6" s="10" t="s">
        <v>319</v>
      </c>
      <c r="C6" s="13">
        <v>-12.41</v>
      </c>
      <c r="D6" s="13">
        <v>4511.4799999999996</v>
      </c>
      <c r="E6" s="15"/>
    </row>
    <row r="7" spans="1:5" x14ac:dyDescent="0.25">
      <c r="A7" s="11">
        <f t="shared" si="0"/>
        <v>45265</v>
      </c>
      <c r="B7" s="10" t="s">
        <v>320</v>
      </c>
      <c r="C7" s="13">
        <v>-1456.92</v>
      </c>
      <c r="D7" s="13">
        <v>3054.56</v>
      </c>
      <c r="E7" s="15" t="s">
        <v>309</v>
      </c>
    </row>
    <row r="8" spans="1:5" x14ac:dyDescent="0.25">
      <c r="A8" s="11">
        <f t="shared" si="0"/>
        <v>45265</v>
      </c>
      <c r="B8" s="10" t="s">
        <v>102</v>
      </c>
      <c r="C8" s="13">
        <v>-255</v>
      </c>
      <c r="D8" s="13">
        <v>2799.56</v>
      </c>
      <c r="E8" s="15"/>
    </row>
    <row r="9" spans="1:5" x14ac:dyDescent="0.25">
      <c r="A9" s="11">
        <f t="shared" si="0"/>
        <v>45265</v>
      </c>
      <c r="B9" s="10" t="s">
        <v>321</v>
      </c>
      <c r="C9" s="13">
        <v>-1000</v>
      </c>
      <c r="D9" s="13">
        <v>1799.56</v>
      </c>
      <c r="E9" s="15"/>
    </row>
    <row r="10" spans="1:5" x14ac:dyDescent="0.25">
      <c r="A10" s="11">
        <v>45267</v>
      </c>
      <c r="B10" s="10" t="s">
        <v>322</v>
      </c>
      <c r="C10" s="13">
        <v>500</v>
      </c>
      <c r="D10" s="13">
        <v>2299.56</v>
      </c>
      <c r="E10" s="15" t="s">
        <v>310</v>
      </c>
    </row>
    <row r="11" spans="1:5" x14ac:dyDescent="0.25">
      <c r="A11" s="11">
        <f>A10</f>
        <v>45267</v>
      </c>
      <c r="B11" s="10" t="s">
        <v>323</v>
      </c>
      <c r="C11" s="13">
        <v>-0.11</v>
      </c>
      <c r="D11" s="13">
        <v>2299.4499999999998</v>
      </c>
      <c r="E11" s="15"/>
    </row>
    <row r="12" spans="1:5" x14ac:dyDescent="0.25">
      <c r="A12" s="11">
        <v>45272</v>
      </c>
      <c r="B12" s="10" t="s">
        <v>324</v>
      </c>
      <c r="C12" s="13">
        <v>-78.61</v>
      </c>
      <c r="D12" s="13">
        <v>2223.84</v>
      </c>
      <c r="E12" s="15"/>
    </row>
    <row r="13" spans="1:5" x14ac:dyDescent="0.25">
      <c r="A13" s="11">
        <f>A12</f>
        <v>45272</v>
      </c>
      <c r="B13" s="10" t="s">
        <v>142</v>
      </c>
      <c r="C13" s="13">
        <v>-1.21</v>
      </c>
      <c r="D13" s="13">
        <v>222.63</v>
      </c>
      <c r="E13" s="15"/>
    </row>
    <row r="14" spans="1:5" x14ac:dyDescent="0.25">
      <c r="A14" s="11">
        <f>A13</f>
        <v>45272</v>
      </c>
      <c r="B14" s="10" t="s">
        <v>325</v>
      </c>
      <c r="C14" s="13">
        <v>44607.94</v>
      </c>
      <c r="D14" s="13">
        <v>46830.57</v>
      </c>
      <c r="E14" s="15" t="s">
        <v>311</v>
      </c>
    </row>
    <row r="15" spans="1:5" x14ac:dyDescent="0.25">
      <c r="A15" s="11">
        <v>45273</v>
      </c>
      <c r="B15" s="10" t="s">
        <v>297</v>
      </c>
      <c r="C15" s="13">
        <v>-8039.63</v>
      </c>
      <c r="D15" s="13">
        <v>38790.94</v>
      </c>
      <c r="E15" s="18" t="s">
        <v>312</v>
      </c>
    </row>
    <row r="16" spans="1:5" x14ac:dyDescent="0.25">
      <c r="A16" s="11">
        <f>A15</f>
        <v>45273</v>
      </c>
      <c r="B16" s="10" t="s">
        <v>274</v>
      </c>
      <c r="C16" s="13">
        <v>-18336.12</v>
      </c>
      <c r="D16" s="13">
        <v>20454.82</v>
      </c>
      <c r="E16" s="15" t="s">
        <v>313</v>
      </c>
    </row>
    <row r="17" spans="1:5" x14ac:dyDescent="0.25">
      <c r="A17" s="11">
        <f>A16</f>
        <v>45273</v>
      </c>
      <c r="B17" s="10" t="s">
        <v>275</v>
      </c>
      <c r="C17" s="13">
        <v>-6564.78</v>
      </c>
      <c r="D17" s="13">
        <v>13890.04</v>
      </c>
      <c r="E17" s="15" t="s">
        <v>314</v>
      </c>
    </row>
    <row r="18" spans="1:5" x14ac:dyDescent="0.25">
      <c r="A18" s="11">
        <v>45274</v>
      </c>
      <c r="B18" s="10" t="s">
        <v>326</v>
      </c>
      <c r="C18" s="13">
        <v>500</v>
      </c>
      <c r="D18" s="13">
        <v>14390.04</v>
      </c>
      <c r="E18" s="15" t="s">
        <v>310</v>
      </c>
    </row>
    <row r="19" spans="1:5" x14ac:dyDescent="0.25">
      <c r="A19" s="11">
        <f>A18</f>
        <v>45274</v>
      </c>
      <c r="B19" s="10" t="s">
        <v>327</v>
      </c>
      <c r="C19" s="13">
        <v>-0.11</v>
      </c>
      <c r="D19" s="13">
        <v>14389.93</v>
      </c>
      <c r="E19" s="15"/>
    </row>
    <row r="20" spans="1:5" x14ac:dyDescent="0.25">
      <c r="A20" s="11">
        <v>45282</v>
      </c>
      <c r="B20" s="10" t="s">
        <v>328</v>
      </c>
      <c r="C20" s="13">
        <v>8046.39</v>
      </c>
      <c r="D20" s="13">
        <v>22436.32</v>
      </c>
      <c r="E20" s="15" t="s">
        <v>315</v>
      </c>
    </row>
    <row r="21" spans="1:5" x14ac:dyDescent="0.25">
      <c r="A21" s="11">
        <f>A20</f>
        <v>45282</v>
      </c>
      <c r="B21" s="10" t="s">
        <v>329</v>
      </c>
      <c r="C21" s="13">
        <v>980</v>
      </c>
      <c r="D21" s="13">
        <v>23416.32</v>
      </c>
      <c r="E21" s="15"/>
    </row>
    <row r="22" spans="1:5" x14ac:dyDescent="0.25">
      <c r="A22" s="11">
        <f t="shared" ref="A22:A23" si="1">A21</f>
        <v>45282</v>
      </c>
      <c r="B22" s="10" t="s">
        <v>52</v>
      </c>
      <c r="C22" s="13">
        <v>-671.36</v>
      </c>
      <c r="D22" s="13">
        <v>22744.959999999999</v>
      </c>
      <c r="E22" s="15"/>
    </row>
    <row r="23" spans="1:5" x14ac:dyDescent="0.25">
      <c r="A23" s="11">
        <f t="shared" si="1"/>
        <v>45282</v>
      </c>
      <c r="B23" s="10" t="s">
        <v>251</v>
      </c>
      <c r="C23" s="13">
        <v>-8046.39</v>
      </c>
      <c r="D23" s="13">
        <v>14698.57</v>
      </c>
      <c r="E23" s="15" t="s">
        <v>315</v>
      </c>
    </row>
    <row r="24" spans="1:5" x14ac:dyDescent="0.25">
      <c r="A24" s="11">
        <v>45287</v>
      </c>
      <c r="B24" s="10" t="s">
        <v>222</v>
      </c>
      <c r="C24" s="13">
        <v>-17.68</v>
      </c>
      <c r="D24" s="13">
        <v>14680.89</v>
      </c>
      <c r="E24" s="15"/>
    </row>
    <row r="25" spans="1:5" x14ac:dyDescent="0.25">
      <c r="A25" s="11">
        <f>A24</f>
        <v>45287</v>
      </c>
      <c r="B25" s="10" t="s">
        <v>330</v>
      </c>
      <c r="C25" s="13">
        <v>-6000</v>
      </c>
      <c r="D25" s="13">
        <v>8680.89</v>
      </c>
      <c r="E25" s="40" t="s">
        <v>316</v>
      </c>
    </row>
    <row r="27" spans="1:5" x14ac:dyDescent="0.25">
      <c r="C27" s="20" t="s">
        <v>5</v>
      </c>
      <c r="D27" s="21" t="s">
        <v>6</v>
      </c>
    </row>
    <row r="28" spans="1:5" x14ac:dyDescent="0.25">
      <c r="C28" s="20" t="s">
        <v>7</v>
      </c>
      <c r="D28" s="22" t="s">
        <v>8</v>
      </c>
    </row>
    <row r="31" spans="1:5" x14ac:dyDescent="0.25">
      <c r="A31" s="37" t="s">
        <v>107</v>
      </c>
      <c r="B31" s="37" t="s">
        <v>2</v>
      </c>
      <c r="C31" s="37" t="s">
        <v>3</v>
      </c>
      <c r="D31" s="37" t="s">
        <v>4</v>
      </c>
      <c r="E31" s="37" t="s">
        <v>82</v>
      </c>
    </row>
    <row r="32" spans="1:5" x14ac:dyDescent="0.25">
      <c r="A32" s="37"/>
      <c r="B32" s="37"/>
      <c r="C32" s="37"/>
      <c r="D32" s="37"/>
      <c r="E32" s="37"/>
    </row>
    <row r="33" spans="1:5" x14ac:dyDescent="0.25">
      <c r="A33" s="11">
        <v>45271</v>
      </c>
      <c r="B33" s="10" t="s">
        <v>304</v>
      </c>
      <c r="C33" s="13">
        <v>44607.94</v>
      </c>
      <c r="D33" s="13">
        <v>44607.94</v>
      </c>
      <c r="E33" s="10"/>
    </row>
    <row r="34" spans="1:5" x14ac:dyDescent="0.25">
      <c r="A34" s="11">
        <v>45272</v>
      </c>
      <c r="B34" s="10" t="s">
        <v>80</v>
      </c>
      <c r="C34" s="13">
        <v>-44607.94</v>
      </c>
      <c r="D34" s="13">
        <v>0</v>
      </c>
      <c r="E34" s="10"/>
    </row>
    <row r="35" spans="1:5" x14ac:dyDescent="0.25">
      <c r="C35" s="6"/>
      <c r="D35" s="6"/>
    </row>
    <row r="36" spans="1:5" x14ac:dyDescent="0.25">
      <c r="A36" s="37" t="s">
        <v>107</v>
      </c>
      <c r="B36" s="37" t="s">
        <v>2</v>
      </c>
      <c r="C36" s="38" t="s">
        <v>3</v>
      </c>
      <c r="D36" s="38" t="s">
        <v>4</v>
      </c>
      <c r="E36" s="37" t="s">
        <v>83</v>
      </c>
    </row>
    <row r="37" spans="1:5" x14ac:dyDescent="0.25">
      <c r="A37" s="37"/>
      <c r="B37" s="37"/>
      <c r="C37" s="38"/>
      <c r="D37" s="38"/>
      <c r="E37" s="37"/>
    </row>
    <row r="38" spans="1:5" x14ac:dyDescent="0.25">
      <c r="A38" s="11"/>
      <c r="B38" s="10" t="s">
        <v>32</v>
      </c>
      <c r="C38" s="13"/>
      <c r="D38" s="13"/>
      <c r="E38" s="10"/>
    </row>
    <row r="39" spans="1:5" x14ac:dyDescent="0.25">
      <c r="C39" s="6"/>
      <c r="D39" s="6"/>
    </row>
    <row r="40" spans="1:5" x14ac:dyDescent="0.25">
      <c r="A40" s="37" t="s">
        <v>107</v>
      </c>
      <c r="B40" s="37" t="s">
        <v>2</v>
      </c>
      <c r="C40" s="38" t="s">
        <v>3</v>
      </c>
      <c r="D40" s="38" t="s">
        <v>4</v>
      </c>
      <c r="E40" s="37" t="s">
        <v>84</v>
      </c>
    </row>
    <row r="41" spans="1:5" x14ac:dyDescent="0.25">
      <c r="A41" s="37"/>
      <c r="B41" s="37"/>
      <c r="C41" s="38"/>
      <c r="D41" s="38"/>
      <c r="E41" s="37"/>
    </row>
    <row r="42" spans="1:5" x14ac:dyDescent="0.25">
      <c r="A42" s="11">
        <v>45279</v>
      </c>
      <c r="B42" s="10" t="s">
        <v>305</v>
      </c>
      <c r="C42" s="13">
        <v>-25</v>
      </c>
      <c r="D42" s="13">
        <v>6136.97</v>
      </c>
      <c r="E42" s="10"/>
    </row>
    <row r="43" spans="1:5" x14ac:dyDescent="0.25">
      <c r="A43" s="11">
        <v>45281</v>
      </c>
      <c r="B43" s="10" t="s">
        <v>306</v>
      </c>
      <c r="C43" s="13">
        <v>-25</v>
      </c>
      <c r="D43" s="13">
        <v>6111.97</v>
      </c>
      <c r="E43" s="10"/>
    </row>
    <row r="44" spans="1:5" x14ac:dyDescent="0.25">
      <c r="A44" s="11">
        <v>45282</v>
      </c>
      <c r="B44" s="10" t="s">
        <v>307</v>
      </c>
      <c r="C44" s="13">
        <v>-500.45</v>
      </c>
      <c r="D44" s="13">
        <v>5611.52</v>
      </c>
      <c r="E44" s="10"/>
    </row>
    <row r="45" spans="1:5" x14ac:dyDescent="0.25">
      <c r="A45" s="11">
        <v>45282</v>
      </c>
      <c r="B45" s="10" t="s">
        <v>308</v>
      </c>
      <c r="C45" s="13">
        <v>-500</v>
      </c>
      <c r="D45" s="13">
        <v>5111.5200000000004</v>
      </c>
      <c r="E45" s="10"/>
    </row>
  </sheetData>
  <mergeCells count="21">
    <mergeCell ref="A1:E1"/>
    <mergeCell ref="A2:A3"/>
    <mergeCell ref="B2:B3"/>
    <mergeCell ref="C2:C3"/>
    <mergeCell ref="D2:D3"/>
    <mergeCell ref="E2:E3"/>
    <mergeCell ref="A36:A37"/>
    <mergeCell ref="B36:B37"/>
    <mergeCell ref="C36:C37"/>
    <mergeCell ref="D36:D37"/>
    <mergeCell ref="E36:E37"/>
    <mergeCell ref="A31:A32"/>
    <mergeCell ref="B31:B32"/>
    <mergeCell ref="C31:C32"/>
    <mergeCell ref="D31:D32"/>
    <mergeCell ref="E31:E32"/>
    <mergeCell ref="A40:A41"/>
    <mergeCell ref="B40:B41"/>
    <mergeCell ref="C40:C41"/>
    <mergeCell ref="D40:D41"/>
    <mergeCell ref="E40:E4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 2023</vt:lpstr>
      <vt:lpstr>FEBRERO 2023</vt:lpstr>
      <vt:lpstr>MARZO 2023</vt:lpstr>
      <vt:lpstr>ABRIL 2023</vt:lpstr>
      <vt:lpstr>MAYO 2023</vt:lpstr>
      <vt:lpstr>JUNIO 2023</vt:lpstr>
      <vt:lpstr>JULIO 2023</vt:lpstr>
      <vt:lpstr>AGOSTO 2023</vt:lpstr>
      <vt:lpstr>SEPTIEMBRE 2023</vt:lpstr>
      <vt:lpstr>OCTUBRE 2023</vt:lpstr>
      <vt:lpstr>NOVIEMBRE 2023</vt:lpstr>
      <vt:lpstr>DICIEMBRE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2024-07-04T11:45:35Z</dcterms:modified>
</cp:coreProperties>
</file>