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1"/>
  </bookViews>
  <sheets>
    <sheet name="ENERO 2019" sheetId="1" r:id="rId1"/>
    <sheet name="FEBRERO 2019" sheetId="2" r:id="rId2"/>
    <sheet name="MARZO 2019" sheetId="3" r:id="rId3"/>
    <sheet name="ABRIL 2019" sheetId="4" r:id="rId4"/>
    <sheet name="MAYO 2019" sheetId="5" r:id="rId5"/>
    <sheet name="JUNIO 2019" sheetId="6" r:id="rId6"/>
    <sheet name="JULIO 2019" sheetId="7" r:id="rId7"/>
    <sheet name="AGOSTO 2019" sheetId="8" r:id="rId8"/>
    <sheet name="SEPTIEMBRE 2019" sheetId="13" r:id="rId9"/>
    <sheet name="OCTUBRE 2019" sheetId="10" r:id="rId10"/>
    <sheet name="NOVIEMBRE 2019" sheetId="11" r:id="rId11"/>
    <sheet name="DICIEMBRE 2019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7" l="1"/>
  <c r="B19" i="7"/>
  <c r="B20" i="7"/>
  <c r="B21" i="7"/>
  <c r="B22" i="7"/>
  <c r="B18" i="7"/>
  <c r="A19" i="7"/>
  <c r="A20" i="7"/>
  <c r="A21" i="7"/>
  <c r="A22" i="7"/>
  <c r="A18" i="7"/>
  <c r="B16" i="7"/>
  <c r="B15" i="7"/>
  <c r="A16" i="7"/>
  <c r="A15" i="7"/>
  <c r="B6" i="7"/>
  <c r="B5" i="7"/>
  <c r="A6" i="7"/>
  <c r="A5" i="7"/>
</calcChain>
</file>

<file path=xl/sharedStrings.xml><?xml version="1.0" encoding="utf-8"?>
<sst xmlns="http://schemas.openxmlformats.org/spreadsheetml/2006/main" count="309" uniqueCount="197">
  <si>
    <t>FECHA VALOR</t>
  </si>
  <si>
    <t>DESCRIPCIÓN</t>
  </si>
  <si>
    <t>IMPORTE</t>
  </si>
  <si>
    <t>SALDO</t>
  </si>
  <si>
    <t>LIQ. CTA.VISTA 2254092329</t>
  </si>
  <si>
    <t>BEL-LIQ.REM.DEVOL 20180787918</t>
  </si>
  <si>
    <t>BEL-COM.REM.DEVOL</t>
  </si>
  <si>
    <t>RCBO. ASESORIA VALLE</t>
  </si>
  <si>
    <t>TRF. BEL-LIQ.REM. 20190000446 50306777 N</t>
  </si>
  <si>
    <t>ADEUDO COMISIONES ORDEN N. 20190000446</t>
  </si>
  <si>
    <t>AB.REM.20190005907</t>
  </si>
  <si>
    <t>AB.REM.20190005941</t>
  </si>
  <si>
    <t>BEL.LIQ.REM.20190005907</t>
  </si>
  <si>
    <t>BEL.LIQ.REM.20190005941</t>
  </si>
  <si>
    <t>TRF. ADMINISTRACIÓN GENERAL DE LA CAE</t>
  </si>
  <si>
    <t>RCBO.EUSKAL PRENSA, S.L.</t>
  </si>
  <si>
    <t>TRF. BEL-LIQ.REM.20190005282 51242574 N</t>
  </si>
  <si>
    <t>ADEUDO COMISIONES ORDEN N. 20190005282</t>
  </si>
  <si>
    <t>RCBO.DEIA - EDITORIAL IPARRAGUIRRE, S.A.</t>
  </si>
  <si>
    <t>RCBO.CM NORTE, S.L.</t>
  </si>
  <si>
    <t>AMORT.ANTICIP.3729606750</t>
  </si>
  <si>
    <t>CANCEL.ANTIC.3729606750</t>
  </si>
  <si>
    <t>TRF. ORANGE ESPAGNE S.A.</t>
  </si>
  <si>
    <t>RCBO.FOTOMECANICA ESDA</t>
  </si>
  <si>
    <t>RCBO.MODELOS RETENCIONES IRPF Y PAGO FRACCI.</t>
  </si>
  <si>
    <t>RCBO.EUSKALTEL, S.A.</t>
  </si>
  <si>
    <t>RCBO.ASESORIA VALLE</t>
  </si>
  <si>
    <t>CUOTA TGSS REGIMEN GENERAL</t>
  </si>
  <si>
    <t>TRF. BEL.LIQ.REM.20190013240 52792068N</t>
  </si>
  <si>
    <t>RCBO.RETENCIONES CAPITAL INMOBILIARIO</t>
  </si>
  <si>
    <t>BEL-LIQ.REM.DEVOL20180787918</t>
  </si>
  <si>
    <t>ADEUDO COMISIONES ORDEN N. 20190013240</t>
  </si>
  <si>
    <t>FECHA EJECUCIÓN</t>
  </si>
  <si>
    <t>devolución don pantunflas, carpinteria, erreka, mandarina garden</t>
  </si>
  <si>
    <t>nominas Diciembre 600€</t>
  </si>
  <si>
    <t>devolución Modas Salamanca</t>
  </si>
  <si>
    <t>cuotas mandarina garden</t>
  </si>
  <si>
    <t>cuotas copymagen</t>
  </si>
  <si>
    <t>1º pago ayudas Gobierno Vasco "Hirigune"</t>
  </si>
  <si>
    <t>Nominas Diciembre y atrasos Noviembre</t>
  </si>
  <si>
    <t>FACTURA P18/3195 31-12-2018</t>
  </si>
  <si>
    <t>FACTURA FVP18-3455 - 15/12/2018</t>
  </si>
  <si>
    <t>FACTURAS 16FNE2018754, FECHA:</t>
  </si>
  <si>
    <t>DEVOLUCION PRESTAMO 2018</t>
  </si>
  <si>
    <t>devolucion factura Orange</t>
  </si>
  <si>
    <t>FACTURA 1528-18 FECHA 28/12/2018</t>
  </si>
  <si>
    <t>FACTURA EUSKALTEL Enero 2019</t>
  </si>
  <si>
    <t>nominas de Enero</t>
  </si>
  <si>
    <t>FECHA DE EJECUCIÓN</t>
  </si>
  <si>
    <t>FECHA DE VALOR</t>
  </si>
  <si>
    <t>TRF. HACIENDA  Y FINANAZAS</t>
  </si>
  <si>
    <t>AB.REM.20190069922</t>
  </si>
  <si>
    <t>BEL-LIQ.REM.20190069922</t>
  </si>
  <si>
    <t>BEL-LIQ.REM.DEVOL2019006922</t>
  </si>
  <si>
    <t>TRF. IDOIA RUIZ</t>
  </si>
  <si>
    <t>TRF.CHROMA COMUNICACIÓN</t>
  </si>
  <si>
    <t>TRF.EPSILON</t>
  </si>
  <si>
    <t>RCBO.LIBERTY SEGUROS S.A.</t>
  </si>
  <si>
    <t>CONST. PRÉSTAM3936861255</t>
  </si>
  <si>
    <t>TRF. ANA IDOIA RUIZ DILLA</t>
  </si>
  <si>
    <t>TRF. LA 2 CONSULTORIA Y DESARROLLO S.L.</t>
  </si>
  <si>
    <t>RCBO.B.F.A./D.F.B. -BIZKAIA (DFP)</t>
  </si>
  <si>
    <t>RCBO.SEGURIDAD INCENDIOS SERCOIN S.A.</t>
  </si>
  <si>
    <t>RCBO.CONFEDERACION EMPRESARIAL DE COMERCIO DE</t>
  </si>
  <si>
    <t>1º pago ayuda Lanberri 2018</t>
  </si>
  <si>
    <t>remesa cuotas</t>
  </si>
  <si>
    <t>dev modas salamanca</t>
  </si>
  <si>
    <t>alquiler enero 2019</t>
  </si>
  <si>
    <t>alquiler diciembre 2018 y atrasos</t>
  </si>
  <si>
    <t>gastos lonja 2018 luz agua</t>
  </si>
  <si>
    <t>FACTURA 61/2018 - fecha 30/12/2018</t>
  </si>
  <si>
    <t>FACTURA 59/2018 - fecha 30/12/2018</t>
  </si>
  <si>
    <t>FACTURA 134/18 - fecha 18/12/2018</t>
  </si>
  <si>
    <t>sefuro oficina</t>
  </si>
  <si>
    <t>prestamo 2019</t>
  </si>
  <si>
    <t>FACTURA 62/2018 - fecha 21/12/2018</t>
  </si>
  <si>
    <t>alquiler febrero 2019</t>
  </si>
  <si>
    <t>FACTURA n 074/2018 fecha 2018</t>
  </si>
  <si>
    <t>FACTURA SERCOIN 72902561 - fecha 04/02/2019</t>
  </si>
  <si>
    <t>cuotas cecobi 2018</t>
  </si>
  <si>
    <t>cuota 1º trimestre cecobi 2019</t>
  </si>
  <si>
    <t>FACTURA EUSKALTEL FEBRERO 2019</t>
  </si>
  <si>
    <t>prensa</t>
  </si>
  <si>
    <t>campañas</t>
  </si>
  <si>
    <t>verde</t>
  </si>
  <si>
    <t>rojo</t>
  </si>
  <si>
    <t xml:space="preserve">FECHA DE EJECUCIÓN </t>
  </si>
  <si>
    <t xml:space="preserve">IMPORTE </t>
  </si>
  <si>
    <t>MODAS SALAMANCA CUOTAS ENERO Y FEBRERO</t>
  </si>
  <si>
    <t>TRF. BEL-LIQ.REM.20190029829 55550162 N</t>
  </si>
  <si>
    <t>ADEUDO COMISIONES ORDEN N. 20190029829</t>
  </si>
  <si>
    <t>AB.REM.20190140021</t>
  </si>
  <si>
    <t>BEL-LIQ.REM.20190140021</t>
  </si>
  <si>
    <t>BEL-LIQ.REM.DEVOL20190140021</t>
  </si>
  <si>
    <t>TRIBUTO/TASA PÚBLICOS</t>
  </si>
  <si>
    <t>TRF.CUENTA BONOS</t>
  </si>
  <si>
    <t>BEL-COMREM.DEVOL</t>
  </si>
  <si>
    <t>TRF. FEDERACIÓN ACE BARAKALDO ASOCIACIÓN DE C</t>
  </si>
  <si>
    <t>LIQUIDACIÓN A CUENTA APORTACIONES</t>
  </si>
  <si>
    <t>PANIZO frac 19/1048, PISTA CERO frac 1-190006</t>
  </si>
  <si>
    <t>dev ERREKA, MUGENDO</t>
  </si>
  <si>
    <t>dev SALAMANCA</t>
  </si>
  <si>
    <t>devolución COPIMAGEN</t>
  </si>
  <si>
    <t>Cuotas Enero y Febrero</t>
  </si>
  <si>
    <t>Nominas</t>
  </si>
  <si>
    <t>Cuotas Marzo</t>
  </si>
  <si>
    <t>Alquiler Marzo 2019</t>
  </si>
  <si>
    <t>Factura Euskaltel Marzo</t>
  </si>
  <si>
    <t>TRF. HACIENDAS Y FINANZAS</t>
  </si>
  <si>
    <t>RCBO.DEIA - EDITORIAL IPARRAGUIRRE, S.S.</t>
  </si>
  <si>
    <t>PAGO NOTARÁ</t>
  </si>
  <si>
    <t>TRF. BEL-LIQ.REM.20190046151 58390031 N</t>
  </si>
  <si>
    <t>ADEUDO COMISIONES ORDEN N. 20190046151</t>
  </si>
  <si>
    <t>AB.REM.20190206866</t>
  </si>
  <si>
    <t>CHQ;42-0775781</t>
  </si>
  <si>
    <t>BEL-LIQ.REM.DEVOL</t>
  </si>
  <si>
    <t>TRF. JAVIER SANTURTUN LENAIZ</t>
  </si>
  <si>
    <t>RCBO. CONFEDERACIÓN EMPRESARIAL DE COMERCIO</t>
  </si>
  <si>
    <t>AB.REM.20190236825</t>
  </si>
  <si>
    <t>TRF. LIBERTY SEGUROS S.A.</t>
  </si>
  <si>
    <t>AB.REM.20190233953</t>
  </si>
  <si>
    <t>BEL-LIQ.REM.DEVOL20190206866</t>
  </si>
  <si>
    <t>BEL.LIQ.REM20190233953</t>
  </si>
  <si>
    <t>CUOTA MODA SALAMNCA</t>
  </si>
  <si>
    <t>BEL-LIQ.REM.20190236825</t>
  </si>
  <si>
    <t>RCBO.RETENCIONES CAPITAL INMOVILIARIO</t>
  </si>
  <si>
    <t>TRF. HALCON VIAJES</t>
  </si>
  <si>
    <t>TRF. TESORERIA SEGURRIDAD SOCIAL</t>
  </si>
  <si>
    <t>DEIA FRAC FVP19-409 - fecha 28/02/2019</t>
  </si>
  <si>
    <t>factura p-000051</t>
  </si>
  <si>
    <t>nominas Marzo</t>
  </si>
  <si>
    <t>cuotas Abril</t>
  </si>
  <si>
    <t>gastos lonja</t>
  </si>
  <si>
    <t>dev BEURKO BERRIA</t>
  </si>
  <si>
    <t>Santurtun frac 253.2018</t>
  </si>
  <si>
    <t>cuota 2º trimestre cecobi 2019</t>
  </si>
  <si>
    <t>cuotas librería lara, casa santiveri, Beurko Berria</t>
  </si>
  <si>
    <t>cuotas ADNARIK, Septiembre a Abril</t>
  </si>
  <si>
    <t>frac 319000124049</t>
  </si>
  <si>
    <t>TRF. BEL-LIQ.REM.20190060963 61344464 N</t>
  </si>
  <si>
    <t>ADEUDO COMISIONES ORDEN N. 20190060963</t>
  </si>
  <si>
    <t>AB.REM.20190275798</t>
  </si>
  <si>
    <t>BEL-LIQ.REM.20190275798</t>
  </si>
  <si>
    <t>BEL-LIQ.REM.DEVOL20190275798</t>
  </si>
  <si>
    <t>TRF. BEL-LIQ.REM20190069965 63511911 N</t>
  </si>
  <si>
    <t>TRF.HALCON VIAJES</t>
  </si>
  <si>
    <t>CUOTA ABRIL Y MAYO MODAS SALANCA</t>
  </si>
  <si>
    <t>nominas Abril</t>
  </si>
  <si>
    <t>Cuotas Mayo</t>
  </si>
  <si>
    <t>dev librería Lara y Pastelería Alai</t>
  </si>
  <si>
    <t>dev Arruque</t>
  </si>
  <si>
    <t>Gastos lonja</t>
  </si>
  <si>
    <t>TRF. BEL-LIQ.REM.20190077412 64233839 N</t>
  </si>
  <si>
    <t>ADEUDO COMISIONES ORDEN N. 20190077412</t>
  </si>
  <si>
    <t>AB.REM.20190347528</t>
  </si>
  <si>
    <t>BEL-LIQ.REM.20190347528</t>
  </si>
  <si>
    <t>TRF. MARIA NATALIA ANDRES MORENO</t>
  </si>
  <si>
    <t>TRF. SANITAS NUEVOS NEGOCIOS S.L.U.</t>
  </si>
  <si>
    <t>TRF. BEL-LIQ.REM.20790090386 67084937 N</t>
  </si>
  <si>
    <t>ADEUDO COMISIONES ORDEN N.20190090386</t>
  </si>
  <si>
    <t>nomina MAYO</t>
  </si>
  <si>
    <t>CUOTAS Junio</t>
  </si>
  <si>
    <t>cuotas Enero - Junio librería Lara</t>
  </si>
  <si>
    <t>cuota anual</t>
  </si>
  <si>
    <t>nominas Junio</t>
  </si>
  <si>
    <t>AB.REM.20190406114</t>
  </si>
  <si>
    <t>BEL-LIQ.REM.20190406114</t>
  </si>
  <si>
    <t>RCBO.PRODUCCIONES MIC S.L.</t>
  </si>
  <si>
    <t>BEL-LIQ.REM.DEVOL20190406114</t>
  </si>
  <si>
    <t>RCBO.EUSKALTEL PRENSA, S.A.</t>
  </si>
  <si>
    <t>RCBO. EUSKALTEL, S.A.</t>
  </si>
  <si>
    <t>CHQ;42-0775783</t>
  </si>
  <si>
    <t>TRF. BEL-LIQ.REM.20190106725 70015514 N</t>
  </si>
  <si>
    <t>ADEUDO CIMISIONES ORDEN N. 20190106725</t>
  </si>
  <si>
    <t>TRF.JULIET BABY KIDS</t>
  </si>
  <si>
    <t>TRF.FERSAY</t>
  </si>
  <si>
    <t xml:space="preserve">MODAS SALAMANCA CUOTAS JULIO Y AGOSTO </t>
  </si>
  <si>
    <t>cuotas Julio</t>
  </si>
  <si>
    <t>FACTURA- L067828 - fecha 01/07/2019</t>
  </si>
  <si>
    <t>devolución txurras y merinas</t>
  </si>
  <si>
    <t>cuota 3º trimestre cecobi 2019</t>
  </si>
  <si>
    <t>FACTURA P19-1820 - fecha 15/07/2019</t>
  </si>
  <si>
    <t>gastos de oficina</t>
  </si>
  <si>
    <t>nominas Julio</t>
  </si>
  <si>
    <t>GFACTURA - FVP19-1705 - fecha 30/06/2019</t>
  </si>
  <si>
    <t>vale concurso escaparatismo</t>
  </si>
  <si>
    <t>AB.REM.2090471267</t>
  </si>
  <si>
    <t>BEL-LIQ.REM.2090471267</t>
  </si>
  <si>
    <t>BEL-LIQ.REM.DEVOL2090471267</t>
  </si>
  <si>
    <t>RCBO.EXCELENCIA IDEAS PUBLICITARIAS, S.L.</t>
  </si>
  <si>
    <t>CUOTA TGSS REGIMEN GENERAL RCBO.CM NORTE S.L.</t>
  </si>
  <si>
    <t>devolucion Beurko Berria</t>
  </si>
  <si>
    <t>FACTURA- 2019/1192 - fecha 08/07/2019</t>
  </si>
  <si>
    <t>devolucion mueble mis mobel</t>
  </si>
  <si>
    <t>FACTURA FPV19/1908</t>
  </si>
  <si>
    <t>FACTURA 16FCR20191974 - 31/07/2019</t>
  </si>
  <si>
    <r>
      <rPr>
        <b/>
        <i/>
        <u/>
        <sz val="18"/>
        <color theme="1"/>
        <rFont val="Bahnschrift SemiCondensed"/>
        <family val="2"/>
      </rPr>
      <t>NO HAY MOVIMIENTOS BANCARIOS</t>
    </r>
    <r>
      <rPr>
        <b/>
        <i/>
        <sz val="18"/>
        <color theme="1"/>
        <rFont val="Bahnschrift SemiCondensed"/>
        <family val="2"/>
      </rPr>
      <t xml:space="preserve"> (SACAR DE EXCEL)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</si>
</sst>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#,##0.00_ ;[Red]\-#,##0.00\ "/>
    <numFmt numFmtId="165" formatCode="0.00_ ;[Red]\-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 Light"/>
      <family val="2"/>
      <scheme val="major"/>
    </font>
    <font>
      <sz val="11"/>
      <color rgb="FF00B05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i/>
      <sz val="18"/>
      <color theme="1"/>
      <name val="Bahnschrift SemiCondensed"/>
      <family val="2"/>
    </font>
    <font>
      <b/>
      <i/>
      <u/>
      <sz val="18"/>
      <color theme="1"/>
      <name val="Bahnschrift SemiCondensed"/>
      <family val="2"/>
    </font>
    <font>
      <i/>
      <sz val="18"/>
      <color theme="1"/>
      <name val="Bahnschrift Semi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 applyAlignment="1"/>
    <xf numFmtId="43" fontId="0" fillId="0" borderId="1" xfId="1" applyFont="1" applyBorder="1" applyAlignment="1">
      <alignment horizontal="righ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43" fontId="0" fillId="0" borderId="4" xfId="1" applyFont="1" applyBorder="1" applyAlignment="1">
      <alignment horizontal="right" vertical="center"/>
    </xf>
    <xf numFmtId="43" fontId="0" fillId="0" borderId="4" xfId="1" applyFont="1" applyBorder="1" applyAlignment="1">
      <alignment horizontal="right"/>
    </xf>
    <xf numFmtId="164" fontId="0" fillId="0" borderId="1" xfId="1" applyNumberFormat="1" applyFont="1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5" fillId="0" borderId="16" xfId="0" applyFont="1" applyBorder="1"/>
    <xf numFmtId="0" fontId="0" fillId="0" borderId="17" xfId="0" applyBorder="1"/>
    <xf numFmtId="0" fontId="3" fillId="4" borderId="1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0" borderId="11" xfId="0" applyFont="1" applyBorder="1"/>
    <xf numFmtId="0" fontId="3" fillId="0" borderId="13" xfId="0" applyFont="1" applyBorder="1"/>
    <xf numFmtId="0" fontId="0" fillId="0" borderId="15" xfId="0" applyBorder="1" applyAlignment="1">
      <alignment vertical="center" wrapText="1"/>
    </xf>
    <xf numFmtId="0" fontId="2" fillId="0" borderId="16" xfId="0" applyFont="1" applyBorder="1"/>
    <xf numFmtId="14" fontId="0" fillId="0" borderId="3" xfId="0" applyNumberFormat="1" applyBorder="1" applyAlignment="1">
      <alignment horizontal="center"/>
    </xf>
    <xf numFmtId="164" fontId="0" fillId="0" borderId="3" xfId="1" applyNumberFormat="1" applyFont="1" applyBorder="1" applyAlignment="1"/>
    <xf numFmtId="43" fontId="0" fillId="0" borderId="3" xfId="1" applyFont="1" applyBorder="1" applyAlignment="1">
      <alignment horizontal="right"/>
    </xf>
    <xf numFmtId="164" fontId="0" fillId="0" borderId="3" xfId="1" applyNumberFormat="1" applyFont="1" applyBorder="1"/>
    <xf numFmtId="43" fontId="0" fillId="0" borderId="9" xfId="1" applyFont="1" applyBorder="1" applyAlignment="1">
      <alignment horizontal="right"/>
    </xf>
    <xf numFmtId="165" fontId="0" fillId="0" borderId="1" xfId="0" applyNumberFormat="1" applyBorder="1"/>
    <xf numFmtId="43" fontId="0" fillId="0" borderId="1" xfId="1" applyFont="1" applyBorder="1"/>
    <xf numFmtId="17" fontId="6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" fontId="6" fillId="0" borderId="8" xfId="0" applyNumberFormat="1" applyFont="1" applyBorder="1" applyAlignment="1">
      <alignment horizontal="center"/>
    </xf>
    <xf numFmtId="17" fontId="6" fillId="0" borderId="18" xfId="0" applyNumberFormat="1" applyFont="1" applyBorder="1" applyAlignment="1">
      <alignment horizontal="center"/>
    </xf>
    <xf numFmtId="17" fontId="6" fillId="0" borderId="7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7" fontId="6" fillId="0" borderId="4" xfId="0" applyNumberFormat="1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17" fontId="7" fillId="0" borderId="4" xfId="0" applyNumberFormat="1" applyFont="1" applyBorder="1" applyAlignment="1">
      <alignment horizontal="center" vertical="center"/>
    </xf>
    <xf numFmtId="17" fontId="7" fillId="0" borderId="6" xfId="0" applyNumberFormat="1" applyFont="1" applyBorder="1" applyAlignment="1">
      <alignment horizontal="center" vertical="center"/>
    </xf>
    <xf numFmtId="17" fontId="7" fillId="0" borderId="7" xfId="0" applyNumberFormat="1" applyFont="1" applyBorder="1" applyAlignment="1">
      <alignment horizontal="center" vertical="center"/>
    </xf>
    <xf numFmtId="17" fontId="7" fillId="0" borderId="19" xfId="0" applyNumberFormat="1" applyFont="1" applyBorder="1" applyAlignment="1">
      <alignment horizontal="center"/>
    </xf>
    <xf numFmtId="17" fontId="7" fillId="0" borderId="10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7" fontId="7" fillId="0" borderId="4" xfId="0" applyNumberFormat="1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0" fontId="8" fillId="5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9" zoomScale="90" zoomScaleNormal="90" workbookViewId="0">
      <selection activeCell="G40" sqref="G40"/>
    </sheetView>
  </sheetViews>
  <sheetFormatPr baseColWidth="10" defaultColWidth="9.140625" defaultRowHeight="15" x14ac:dyDescent="0.25"/>
  <cols>
    <col min="1" max="1" width="18.5703125" customWidth="1"/>
    <col min="2" max="2" width="16.140625" customWidth="1"/>
    <col min="3" max="3" width="45.140625" customWidth="1"/>
    <col min="4" max="4" width="13.5703125" customWidth="1"/>
    <col min="5" max="5" width="15" customWidth="1"/>
    <col min="6" max="6" width="39.85546875" customWidth="1"/>
  </cols>
  <sheetData>
    <row r="1" spans="1:6" ht="15.75" x14ac:dyDescent="0.25">
      <c r="A1" s="29">
        <v>43466</v>
      </c>
      <c r="B1" s="30"/>
      <c r="C1" s="30"/>
      <c r="D1" s="30"/>
      <c r="E1" s="30"/>
      <c r="F1" s="31"/>
    </row>
    <row r="2" spans="1:6" x14ac:dyDescent="0.25">
      <c r="A2" s="32" t="s">
        <v>32</v>
      </c>
      <c r="B2" s="32" t="s">
        <v>0</v>
      </c>
      <c r="C2" s="32" t="s">
        <v>1</v>
      </c>
      <c r="D2" s="32" t="s">
        <v>2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22">
        <v>43467</v>
      </c>
      <c r="B4" s="22">
        <v>43465</v>
      </c>
      <c r="C4" s="11" t="s">
        <v>4</v>
      </c>
      <c r="D4" s="23">
        <v>-42.75</v>
      </c>
      <c r="E4" s="24">
        <v>1764.73</v>
      </c>
    </row>
    <row r="5" spans="1:6" ht="30" x14ac:dyDescent="0.25">
      <c r="A5" s="5">
        <v>43467</v>
      </c>
      <c r="B5" s="5">
        <v>43465</v>
      </c>
      <c r="C5" s="6" t="s">
        <v>5</v>
      </c>
      <c r="D5" s="7">
        <v>-100</v>
      </c>
      <c r="E5" s="8">
        <v>1664.73</v>
      </c>
      <c r="F5" s="20" t="s">
        <v>33</v>
      </c>
    </row>
    <row r="6" spans="1:6" x14ac:dyDescent="0.25">
      <c r="A6" s="1">
        <v>43467</v>
      </c>
      <c r="B6" s="1">
        <v>43465</v>
      </c>
      <c r="C6" s="2" t="s">
        <v>6</v>
      </c>
      <c r="D6" s="3">
        <v>-1.82</v>
      </c>
      <c r="E6" s="9">
        <v>1662.91</v>
      </c>
      <c r="F6" s="13"/>
    </row>
    <row r="7" spans="1:6" x14ac:dyDescent="0.25">
      <c r="A7" s="1">
        <v>43467</v>
      </c>
      <c r="B7" s="1">
        <v>43467</v>
      </c>
      <c r="C7" s="2" t="s">
        <v>7</v>
      </c>
      <c r="D7" s="3">
        <v>-193.6</v>
      </c>
      <c r="E7" s="9">
        <v>1469.31</v>
      </c>
      <c r="F7" s="13"/>
    </row>
    <row r="8" spans="1:6" x14ac:dyDescent="0.25">
      <c r="A8" s="1">
        <v>43467</v>
      </c>
      <c r="B8" s="1">
        <v>43467</v>
      </c>
      <c r="C8" s="2" t="s">
        <v>8</v>
      </c>
      <c r="D8" s="3">
        <v>-1200</v>
      </c>
      <c r="E8" s="9">
        <v>269.31</v>
      </c>
      <c r="F8" s="13" t="s">
        <v>34</v>
      </c>
    </row>
    <row r="9" spans="1:6" x14ac:dyDescent="0.25">
      <c r="A9" s="1">
        <v>43467</v>
      </c>
      <c r="B9" s="1">
        <v>43467</v>
      </c>
      <c r="C9" s="2" t="s">
        <v>9</v>
      </c>
      <c r="D9" s="3">
        <v>-1.4</v>
      </c>
      <c r="E9" s="9">
        <v>267.91000000000003</v>
      </c>
      <c r="F9" s="13"/>
    </row>
    <row r="10" spans="1:6" x14ac:dyDescent="0.25">
      <c r="A10" s="1">
        <v>43468</v>
      </c>
      <c r="B10" s="1">
        <v>43465</v>
      </c>
      <c r="C10" s="2" t="s">
        <v>30</v>
      </c>
      <c r="D10" s="3">
        <v>-20</v>
      </c>
      <c r="E10" s="9">
        <v>247.91</v>
      </c>
      <c r="F10" s="13" t="s">
        <v>35</v>
      </c>
    </row>
    <row r="11" spans="1:6" x14ac:dyDescent="0.25">
      <c r="A11" s="1">
        <v>43468</v>
      </c>
      <c r="B11" s="1">
        <v>43465</v>
      </c>
      <c r="C11" s="2" t="s">
        <v>6</v>
      </c>
      <c r="D11" s="3">
        <v>-0.61</v>
      </c>
      <c r="E11" s="9">
        <v>247.3</v>
      </c>
      <c r="F11" s="13"/>
    </row>
    <row r="12" spans="1:6" x14ac:dyDescent="0.25">
      <c r="A12" s="1">
        <v>43469</v>
      </c>
      <c r="B12" s="1">
        <v>43469</v>
      </c>
      <c r="C12" s="2" t="s">
        <v>10</v>
      </c>
      <c r="D12" s="3">
        <v>60</v>
      </c>
      <c r="E12" s="9">
        <v>307.3</v>
      </c>
      <c r="F12" s="13" t="s">
        <v>36</v>
      </c>
    </row>
    <row r="13" spans="1:6" x14ac:dyDescent="0.25">
      <c r="A13" s="1">
        <v>43469</v>
      </c>
      <c r="B13" s="1">
        <v>43469</v>
      </c>
      <c r="C13" s="2" t="s">
        <v>11</v>
      </c>
      <c r="D13" s="3">
        <v>70</v>
      </c>
      <c r="E13" s="9">
        <v>377.3</v>
      </c>
      <c r="F13" s="13" t="s">
        <v>37</v>
      </c>
    </row>
    <row r="14" spans="1:6" x14ac:dyDescent="0.25">
      <c r="A14" s="1">
        <v>43469</v>
      </c>
      <c r="B14" s="1">
        <v>43469</v>
      </c>
      <c r="C14" s="2" t="s">
        <v>12</v>
      </c>
      <c r="D14" s="3">
        <v>-7.0000000000000007E-2</v>
      </c>
      <c r="E14" s="9">
        <v>377.23</v>
      </c>
      <c r="F14" s="13"/>
    </row>
    <row r="15" spans="1:6" x14ac:dyDescent="0.25">
      <c r="A15" s="1">
        <v>43469</v>
      </c>
      <c r="B15" s="1">
        <v>43469</v>
      </c>
      <c r="C15" s="2" t="s">
        <v>13</v>
      </c>
      <c r="D15" s="3">
        <v>-7.0000000000000007E-2</v>
      </c>
      <c r="E15" s="9">
        <v>377.16</v>
      </c>
      <c r="F15" s="13"/>
    </row>
    <row r="16" spans="1:6" x14ac:dyDescent="0.25">
      <c r="A16" s="1">
        <v>43474</v>
      </c>
      <c r="B16" s="1">
        <v>43474</v>
      </c>
      <c r="C16" s="2" t="s">
        <v>14</v>
      </c>
      <c r="D16" s="3">
        <v>25939.200000000001</v>
      </c>
      <c r="E16" s="9">
        <v>26316.36</v>
      </c>
      <c r="F16" s="13" t="s">
        <v>38</v>
      </c>
    </row>
    <row r="17" spans="1:6" x14ac:dyDescent="0.25">
      <c r="A17" s="1">
        <v>43475</v>
      </c>
      <c r="B17" s="1">
        <v>43475</v>
      </c>
      <c r="C17" s="2" t="s">
        <v>15</v>
      </c>
      <c r="D17" s="3">
        <v>-1512.5</v>
      </c>
      <c r="E17" s="9">
        <v>24803.86</v>
      </c>
      <c r="F17" s="21" t="s">
        <v>40</v>
      </c>
    </row>
    <row r="18" spans="1:6" x14ac:dyDescent="0.25">
      <c r="A18" s="1">
        <v>43476</v>
      </c>
      <c r="B18" s="1">
        <v>43476</v>
      </c>
      <c r="C18" s="2" t="s">
        <v>16</v>
      </c>
      <c r="D18" s="3">
        <v>-3454.69</v>
      </c>
      <c r="E18" s="9">
        <v>21349.17</v>
      </c>
      <c r="F18" s="13" t="s">
        <v>39</v>
      </c>
    </row>
    <row r="19" spans="1:6" x14ac:dyDescent="0.25">
      <c r="A19" s="1">
        <v>43476</v>
      </c>
      <c r="B19" s="1">
        <v>43476</v>
      </c>
      <c r="C19" s="2" t="s">
        <v>17</v>
      </c>
      <c r="D19" s="3">
        <v>-2.1</v>
      </c>
      <c r="E19" s="9">
        <v>21347.07</v>
      </c>
      <c r="F19" s="13"/>
    </row>
    <row r="20" spans="1:6" x14ac:dyDescent="0.25">
      <c r="A20" s="1">
        <v>43479</v>
      </c>
      <c r="B20" s="1">
        <v>43479</v>
      </c>
      <c r="C20" s="2" t="s">
        <v>18</v>
      </c>
      <c r="D20" s="3">
        <v>-605</v>
      </c>
      <c r="E20" s="9">
        <v>20742.07</v>
      </c>
      <c r="F20" s="21" t="s">
        <v>41</v>
      </c>
    </row>
    <row r="21" spans="1:6" x14ac:dyDescent="0.25">
      <c r="A21" s="1">
        <v>43483</v>
      </c>
      <c r="B21" s="1">
        <v>43483</v>
      </c>
      <c r="C21" s="2" t="s">
        <v>19</v>
      </c>
      <c r="D21" s="3">
        <v>-1028.5</v>
      </c>
      <c r="E21" s="9">
        <v>19713.57</v>
      </c>
      <c r="F21" s="21" t="s">
        <v>42</v>
      </c>
    </row>
    <row r="22" spans="1:6" x14ac:dyDescent="0.25">
      <c r="A22" s="1">
        <v>43487</v>
      </c>
      <c r="B22" s="1">
        <v>43487</v>
      </c>
      <c r="C22" s="2" t="s">
        <v>20</v>
      </c>
      <c r="D22" s="3">
        <v>-5154.3500000000004</v>
      </c>
      <c r="E22" s="9">
        <v>14559.22</v>
      </c>
      <c r="F22" s="13" t="s">
        <v>43</v>
      </c>
    </row>
    <row r="23" spans="1:6" x14ac:dyDescent="0.25">
      <c r="A23" s="1">
        <v>43487</v>
      </c>
      <c r="B23" s="1">
        <v>43487</v>
      </c>
      <c r="C23" s="2" t="s">
        <v>21</v>
      </c>
      <c r="D23" s="3">
        <v>-1.04</v>
      </c>
      <c r="E23" s="9">
        <v>14558.18</v>
      </c>
      <c r="F23" s="13"/>
    </row>
    <row r="24" spans="1:6" x14ac:dyDescent="0.25">
      <c r="A24" s="1">
        <v>43488</v>
      </c>
      <c r="B24" s="1">
        <v>43488</v>
      </c>
      <c r="C24" s="2" t="s">
        <v>22</v>
      </c>
      <c r="D24" s="3">
        <v>42.35</v>
      </c>
      <c r="E24" s="9">
        <v>14600.53</v>
      </c>
      <c r="F24" s="13" t="s">
        <v>44</v>
      </c>
    </row>
    <row r="25" spans="1:6" x14ac:dyDescent="0.25">
      <c r="A25" s="1">
        <v>43494</v>
      </c>
      <c r="B25" s="1">
        <v>43494</v>
      </c>
      <c r="C25" s="2" t="s">
        <v>23</v>
      </c>
      <c r="D25" s="3">
        <v>-1796.85</v>
      </c>
      <c r="E25" s="9">
        <v>12803.68</v>
      </c>
      <c r="F25" s="14" t="s">
        <v>45</v>
      </c>
    </row>
    <row r="26" spans="1:6" x14ac:dyDescent="0.25">
      <c r="A26" s="1">
        <v>43494</v>
      </c>
      <c r="B26" s="1">
        <v>43494</v>
      </c>
      <c r="C26" s="2" t="s">
        <v>24</v>
      </c>
      <c r="D26" s="3">
        <v>-964.3</v>
      </c>
      <c r="E26" s="9">
        <v>11839.38</v>
      </c>
      <c r="F26" s="13"/>
    </row>
    <row r="27" spans="1:6" x14ac:dyDescent="0.25">
      <c r="A27" s="1">
        <v>43494</v>
      </c>
      <c r="B27" s="1">
        <v>43494</v>
      </c>
      <c r="C27" s="2" t="s">
        <v>29</v>
      </c>
      <c r="D27" s="3">
        <v>-299.43</v>
      </c>
      <c r="E27" s="9">
        <v>11539.95</v>
      </c>
      <c r="F27" s="13"/>
    </row>
    <row r="28" spans="1:6" x14ac:dyDescent="0.25">
      <c r="A28" s="1">
        <v>43495</v>
      </c>
      <c r="B28" s="1">
        <v>43495</v>
      </c>
      <c r="C28" s="2" t="s">
        <v>25</v>
      </c>
      <c r="D28" s="3">
        <v>-24.9</v>
      </c>
      <c r="E28" s="9">
        <v>11515.05</v>
      </c>
      <c r="F28" s="13" t="s">
        <v>46</v>
      </c>
    </row>
    <row r="29" spans="1:6" x14ac:dyDescent="0.25">
      <c r="A29" s="1">
        <v>43830</v>
      </c>
      <c r="B29" s="1">
        <v>43830</v>
      </c>
      <c r="C29" s="2" t="s">
        <v>26</v>
      </c>
      <c r="D29" s="3">
        <v>-242</v>
      </c>
      <c r="E29" s="9">
        <v>11273.05</v>
      </c>
      <c r="F29" s="13"/>
    </row>
    <row r="30" spans="1:6" x14ac:dyDescent="0.25">
      <c r="A30" s="1">
        <v>43496</v>
      </c>
      <c r="B30" s="1">
        <v>43496</v>
      </c>
      <c r="C30" s="2" t="s">
        <v>27</v>
      </c>
      <c r="D30" s="3">
        <v>-1361.47</v>
      </c>
      <c r="E30" s="9">
        <v>9911.58</v>
      </c>
      <c r="F30" s="13"/>
    </row>
    <row r="31" spans="1:6" x14ac:dyDescent="0.25">
      <c r="A31" s="1">
        <v>43496</v>
      </c>
      <c r="B31" s="1">
        <v>43496</v>
      </c>
      <c r="C31" s="2" t="s">
        <v>28</v>
      </c>
      <c r="D31" s="3">
        <v>-2650</v>
      </c>
      <c r="E31" s="9">
        <v>7261.58</v>
      </c>
      <c r="F31" s="13" t="s">
        <v>47</v>
      </c>
    </row>
    <row r="32" spans="1:6" x14ac:dyDescent="0.25">
      <c r="A32" s="1">
        <v>43496</v>
      </c>
      <c r="B32" s="1">
        <v>43496</v>
      </c>
      <c r="C32" s="2" t="s">
        <v>31</v>
      </c>
      <c r="D32" s="3">
        <v>-1.4</v>
      </c>
      <c r="E32" s="9">
        <v>7260.18</v>
      </c>
      <c r="F32" s="15"/>
    </row>
    <row r="34" spans="4:5" x14ac:dyDescent="0.25">
      <c r="D34" s="18" t="s">
        <v>82</v>
      </c>
      <c r="E34" s="16" t="s">
        <v>85</v>
      </c>
    </row>
    <row r="35" spans="4:5" x14ac:dyDescent="0.25">
      <c r="D35" s="19" t="s">
        <v>83</v>
      </c>
      <c r="E35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sqref="A1:F1"/>
    </sheetView>
  </sheetViews>
  <sheetFormatPr baseColWidth="10" defaultRowHeight="15" x14ac:dyDescent="0.25"/>
  <cols>
    <col min="1" max="1" width="23.7109375" customWidth="1"/>
    <col min="2" max="2" width="18.7109375" customWidth="1"/>
    <col min="3" max="3" width="50.140625" customWidth="1"/>
    <col min="4" max="4" width="15.7109375" customWidth="1"/>
    <col min="5" max="5" width="14.140625" customWidth="1"/>
    <col min="6" max="6" width="45.140625" customWidth="1"/>
  </cols>
  <sheetData>
    <row r="1" spans="1:6" ht="15.75" x14ac:dyDescent="0.25">
      <c r="A1" s="34">
        <v>43497</v>
      </c>
      <c r="B1" s="35"/>
      <c r="C1" s="35"/>
      <c r="D1" s="35"/>
      <c r="E1" s="35"/>
      <c r="F1" s="36"/>
    </row>
    <row r="2" spans="1:6" x14ac:dyDescent="0.25">
      <c r="A2" s="37" t="s">
        <v>48</v>
      </c>
      <c r="B2" s="37" t="s">
        <v>49</v>
      </c>
      <c r="C2" s="37" t="s">
        <v>1</v>
      </c>
      <c r="D2" s="37" t="s">
        <v>2</v>
      </c>
      <c r="E2" s="37" t="s">
        <v>3</v>
      </c>
    </row>
    <row r="3" spans="1:6" x14ac:dyDescent="0.25">
      <c r="A3" s="37"/>
      <c r="B3" s="37"/>
      <c r="C3" s="37"/>
      <c r="D3" s="37"/>
      <c r="E3" s="37"/>
    </row>
    <row r="4" spans="1:6" x14ac:dyDescent="0.25">
      <c r="A4" s="22">
        <v>43497</v>
      </c>
      <c r="B4" s="22">
        <v>43497</v>
      </c>
      <c r="C4" s="11" t="s">
        <v>50</v>
      </c>
      <c r="D4" s="25">
        <v>26100</v>
      </c>
      <c r="E4" s="26">
        <v>33360.18</v>
      </c>
      <c r="F4" s="12" t="s">
        <v>64</v>
      </c>
    </row>
    <row r="5" spans="1:6" x14ac:dyDescent="0.25">
      <c r="A5" s="1">
        <v>43497</v>
      </c>
      <c r="B5" s="1">
        <v>43497</v>
      </c>
      <c r="C5" s="2" t="s">
        <v>51</v>
      </c>
      <c r="D5" s="10">
        <v>3220</v>
      </c>
      <c r="E5" s="9">
        <v>36580.18</v>
      </c>
      <c r="F5" s="13" t="s">
        <v>65</v>
      </c>
    </row>
    <row r="6" spans="1:6" x14ac:dyDescent="0.25">
      <c r="A6" s="1">
        <v>43497</v>
      </c>
      <c r="B6" s="1">
        <v>43497</v>
      </c>
      <c r="C6" s="2" t="s">
        <v>52</v>
      </c>
      <c r="D6" s="10">
        <v>-10.96</v>
      </c>
      <c r="E6" s="9">
        <v>36569.22</v>
      </c>
      <c r="F6" s="13"/>
    </row>
    <row r="7" spans="1:6" x14ac:dyDescent="0.25">
      <c r="A7" s="1">
        <v>43501</v>
      </c>
      <c r="B7" s="1">
        <v>43497</v>
      </c>
      <c r="C7" s="2" t="s">
        <v>53</v>
      </c>
      <c r="D7" s="10">
        <v>-20</v>
      </c>
      <c r="E7" s="9">
        <v>36569.22</v>
      </c>
      <c r="F7" s="13" t="s">
        <v>66</v>
      </c>
    </row>
    <row r="8" spans="1:6" x14ac:dyDescent="0.25">
      <c r="A8" s="1">
        <v>43501</v>
      </c>
      <c r="B8" s="1">
        <v>43497</v>
      </c>
      <c r="C8" s="2" t="s">
        <v>6</v>
      </c>
      <c r="D8" s="10">
        <v>-0.61</v>
      </c>
      <c r="E8" s="9">
        <v>36548.61</v>
      </c>
      <c r="F8" s="13"/>
    </row>
    <row r="9" spans="1:6" x14ac:dyDescent="0.25">
      <c r="A9" s="1">
        <v>43501</v>
      </c>
      <c r="B9" s="1">
        <v>43501</v>
      </c>
      <c r="C9" s="2" t="s">
        <v>54</v>
      </c>
      <c r="D9" s="10">
        <v>-541.70000000000005</v>
      </c>
      <c r="E9" s="9">
        <v>36006.910000000003</v>
      </c>
      <c r="F9" s="13" t="s">
        <v>67</v>
      </c>
    </row>
    <row r="10" spans="1:6" x14ac:dyDescent="0.25">
      <c r="A10" s="1">
        <v>43501</v>
      </c>
      <c r="B10" s="1">
        <v>43501</v>
      </c>
      <c r="C10" s="2" t="s">
        <v>54</v>
      </c>
      <c r="D10" s="10">
        <v>-583</v>
      </c>
      <c r="E10" s="9">
        <v>35423.910000000003</v>
      </c>
      <c r="F10" s="13" t="s">
        <v>68</v>
      </c>
    </row>
    <row r="11" spans="1:6" x14ac:dyDescent="0.25">
      <c r="A11" s="1">
        <v>43501</v>
      </c>
      <c r="B11" s="1">
        <v>43501</v>
      </c>
      <c r="C11" s="2" t="s">
        <v>54</v>
      </c>
      <c r="D11" s="10">
        <v>-641.16999999999996</v>
      </c>
      <c r="E11" s="9">
        <v>34782.74</v>
      </c>
      <c r="F11" s="13" t="s">
        <v>69</v>
      </c>
    </row>
    <row r="12" spans="1:6" x14ac:dyDescent="0.25">
      <c r="A12" s="1">
        <v>43501</v>
      </c>
      <c r="B12" s="1">
        <v>43501</v>
      </c>
      <c r="C12" s="2" t="s">
        <v>55</v>
      </c>
      <c r="D12" s="10">
        <v>-8470</v>
      </c>
      <c r="E12" s="9">
        <v>26312.74</v>
      </c>
      <c r="F12" s="14" t="s">
        <v>70</v>
      </c>
    </row>
    <row r="13" spans="1:6" x14ac:dyDescent="0.25">
      <c r="A13" s="1">
        <v>43502</v>
      </c>
      <c r="B13" s="1">
        <v>43502</v>
      </c>
      <c r="C13" s="2" t="s">
        <v>55</v>
      </c>
      <c r="D13" s="10">
        <v>-4356</v>
      </c>
      <c r="E13" s="9">
        <v>21956.74</v>
      </c>
      <c r="F13" s="14" t="s">
        <v>71</v>
      </c>
    </row>
    <row r="14" spans="1:6" x14ac:dyDescent="0.25">
      <c r="A14" s="1">
        <v>43502</v>
      </c>
      <c r="B14" s="1">
        <v>43502</v>
      </c>
      <c r="C14" s="2" t="s">
        <v>56</v>
      </c>
      <c r="D14" s="10">
        <v>-7258.19</v>
      </c>
      <c r="E14" s="9">
        <v>14698.55</v>
      </c>
      <c r="F14" s="14" t="s">
        <v>72</v>
      </c>
    </row>
    <row r="15" spans="1:6" x14ac:dyDescent="0.25">
      <c r="A15" s="1">
        <v>43507</v>
      </c>
      <c r="B15" s="1">
        <v>43507</v>
      </c>
      <c r="C15" s="2" t="s">
        <v>57</v>
      </c>
      <c r="D15" s="10">
        <v>-175.72</v>
      </c>
      <c r="E15" s="9">
        <v>14522.83</v>
      </c>
      <c r="F15" s="13" t="s">
        <v>73</v>
      </c>
    </row>
    <row r="16" spans="1:6" x14ac:dyDescent="0.25">
      <c r="A16" s="1">
        <v>43507</v>
      </c>
      <c r="B16" s="1">
        <v>43507</v>
      </c>
      <c r="C16" s="2" t="s">
        <v>58</v>
      </c>
      <c r="D16" s="10">
        <v>29850</v>
      </c>
      <c r="E16" s="9">
        <v>44372.83</v>
      </c>
      <c r="F16" s="13" t="s">
        <v>74</v>
      </c>
    </row>
    <row r="17" spans="1:6" x14ac:dyDescent="0.25">
      <c r="A17" s="1">
        <v>43507</v>
      </c>
      <c r="B17" s="1">
        <v>43507</v>
      </c>
      <c r="C17" s="2" t="s">
        <v>55</v>
      </c>
      <c r="D17" s="10">
        <v>-3025</v>
      </c>
      <c r="E17" s="9">
        <v>41347.83</v>
      </c>
      <c r="F17" s="14" t="s">
        <v>75</v>
      </c>
    </row>
    <row r="18" spans="1:6" x14ac:dyDescent="0.25">
      <c r="A18" s="1">
        <v>43507</v>
      </c>
      <c r="B18" s="1">
        <v>43507</v>
      </c>
      <c r="C18" s="2" t="s">
        <v>59</v>
      </c>
      <c r="D18" s="10">
        <v>-548.19000000000005</v>
      </c>
      <c r="E18" s="9">
        <v>40799.64</v>
      </c>
      <c r="F18" s="13" t="s">
        <v>76</v>
      </c>
    </row>
    <row r="19" spans="1:6" x14ac:dyDescent="0.25">
      <c r="A19" s="1">
        <v>43507</v>
      </c>
      <c r="B19" s="1">
        <v>43507</v>
      </c>
      <c r="C19" s="2" t="s">
        <v>60</v>
      </c>
      <c r="D19" s="10">
        <v>-19010.310000000001</v>
      </c>
      <c r="E19" s="9">
        <v>21789.33</v>
      </c>
      <c r="F19" s="14" t="s">
        <v>77</v>
      </c>
    </row>
    <row r="20" spans="1:6" x14ac:dyDescent="0.25">
      <c r="A20" s="1">
        <v>43509</v>
      </c>
      <c r="B20" s="1">
        <v>43509</v>
      </c>
      <c r="C20" s="2" t="s">
        <v>61</v>
      </c>
      <c r="D20" s="10">
        <v>-12.69</v>
      </c>
      <c r="E20" s="9">
        <v>21776.639999999999</v>
      </c>
      <c r="F20" s="13"/>
    </row>
    <row r="21" spans="1:6" x14ac:dyDescent="0.25">
      <c r="A21" s="1">
        <v>43511</v>
      </c>
      <c r="B21" s="1">
        <v>43511</v>
      </c>
      <c r="C21" s="2" t="s">
        <v>62</v>
      </c>
      <c r="D21" s="10">
        <v>-21.78</v>
      </c>
      <c r="E21" s="9">
        <v>21754.86</v>
      </c>
      <c r="F21" s="14" t="s">
        <v>78</v>
      </c>
    </row>
    <row r="22" spans="1:6" x14ac:dyDescent="0.25">
      <c r="A22" s="1">
        <v>43515</v>
      </c>
      <c r="B22" s="1">
        <v>43515</v>
      </c>
      <c r="C22" s="2" t="s">
        <v>27</v>
      </c>
      <c r="D22" s="10">
        <v>-1137.52</v>
      </c>
      <c r="E22" s="9">
        <v>20617.34</v>
      </c>
      <c r="F22" s="13"/>
    </row>
    <row r="23" spans="1:6" x14ac:dyDescent="0.25">
      <c r="A23" s="1">
        <v>43518</v>
      </c>
      <c r="B23" s="1">
        <v>43518</v>
      </c>
      <c r="C23" s="2" t="s">
        <v>63</v>
      </c>
      <c r="D23" s="10">
        <v>-369.06</v>
      </c>
      <c r="E23" s="9">
        <v>20248.28</v>
      </c>
      <c r="F23" s="13" t="s">
        <v>79</v>
      </c>
    </row>
    <row r="24" spans="1:6" x14ac:dyDescent="0.25">
      <c r="A24" s="1">
        <v>43518</v>
      </c>
      <c r="B24" s="1">
        <v>43518</v>
      </c>
      <c r="C24" s="2" t="s">
        <v>63</v>
      </c>
      <c r="D24" s="10">
        <v>-369.06</v>
      </c>
      <c r="E24" s="9">
        <v>19879.22</v>
      </c>
      <c r="F24" s="13" t="s">
        <v>79</v>
      </c>
    </row>
    <row r="25" spans="1:6" x14ac:dyDescent="0.25">
      <c r="A25" s="1">
        <v>43518</v>
      </c>
      <c r="B25" s="1">
        <v>43518</v>
      </c>
      <c r="C25" s="2" t="s">
        <v>63</v>
      </c>
      <c r="D25" s="10">
        <v>-369.06</v>
      </c>
      <c r="E25" s="9">
        <v>19510.16</v>
      </c>
      <c r="F25" s="13" t="s">
        <v>79</v>
      </c>
    </row>
    <row r="26" spans="1:6" x14ac:dyDescent="0.25">
      <c r="A26" s="1">
        <v>43518</v>
      </c>
      <c r="B26" s="1">
        <v>43518</v>
      </c>
      <c r="C26" s="2" t="s">
        <v>63</v>
      </c>
      <c r="D26" s="10">
        <v>-376.44</v>
      </c>
      <c r="E26" s="9">
        <v>19133.72</v>
      </c>
      <c r="F26" s="13" t="s">
        <v>80</v>
      </c>
    </row>
    <row r="27" spans="1:6" x14ac:dyDescent="0.25">
      <c r="A27" s="1">
        <v>43523</v>
      </c>
      <c r="B27" s="1">
        <v>43523</v>
      </c>
      <c r="C27" s="2" t="s">
        <v>25</v>
      </c>
      <c r="D27" s="10">
        <v>-24.9</v>
      </c>
      <c r="E27" s="9">
        <v>19108.82</v>
      </c>
      <c r="F27" s="13" t="s">
        <v>81</v>
      </c>
    </row>
    <row r="28" spans="1:6" x14ac:dyDescent="0.25">
      <c r="A28" s="1">
        <v>43523</v>
      </c>
      <c r="B28" s="1">
        <v>43523</v>
      </c>
      <c r="C28" s="2" t="s">
        <v>61</v>
      </c>
      <c r="D28" s="10">
        <v>-11.81</v>
      </c>
      <c r="E28" s="9">
        <v>19097.009999999998</v>
      </c>
      <c r="F28" s="15"/>
    </row>
    <row r="30" spans="1:6" x14ac:dyDescent="0.25">
      <c r="D30" s="18" t="s">
        <v>82</v>
      </c>
      <c r="E30" s="16" t="s">
        <v>85</v>
      </c>
    </row>
    <row r="31" spans="1:6" x14ac:dyDescent="0.25">
      <c r="D31" s="19" t="s">
        <v>83</v>
      </c>
      <c r="E31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90" zoomScaleNormal="90" workbookViewId="0">
      <selection activeCell="D23" sqref="D23:E24"/>
    </sheetView>
  </sheetViews>
  <sheetFormatPr baseColWidth="10" defaultRowHeight="15" x14ac:dyDescent="0.25"/>
  <cols>
    <col min="1" max="1" width="22.7109375" customWidth="1"/>
    <col min="2" max="2" width="18.7109375" customWidth="1"/>
    <col min="3" max="3" width="49.28515625" customWidth="1"/>
    <col min="4" max="4" width="13.85546875" customWidth="1"/>
    <col min="5" max="5" width="13.140625" customWidth="1"/>
    <col min="6" max="6" width="42.85546875" customWidth="1"/>
  </cols>
  <sheetData>
    <row r="1" spans="1:6" ht="15.75" x14ac:dyDescent="0.25">
      <c r="A1" s="38">
        <v>43525</v>
      </c>
      <c r="B1" s="39"/>
      <c r="C1" s="39"/>
      <c r="D1" s="39"/>
      <c r="E1" s="39"/>
      <c r="F1" s="36"/>
    </row>
    <row r="2" spans="1:6" x14ac:dyDescent="0.25">
      <c r="A2" s="32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1">
        <v>43525</v>
      </c>
      <c r="B4" s="1">
        <v>43525</v>
      </c>
      <c r="C4" s="2" t="s">
        <v>26</v>
      </c>
      <c r="D4" s="27">
        <v>-169.4</v>
      </c>
      <c r="E4" s="4">
        <v>18927.61</v>
      </c>
      <c r="F4" s="12"/>
    </row>
    <row r="5" spans="1:6" x14ac:dyDescent="0.25">
      <c r="A5" s="1">
        <v>43525</v>
      </c>
      <c r="B5" s="1">
        <v>43525</v>
      </c>
      <c r="C5" s="2" t="s">
        <v>88</v>
      </c>
      <c r="D5" s="27">
        <v>40</v>
      </c>
      <c r="E5" s="4">
        <v>18967.61</v>
      </c>
      <c r="F5" s="13" t="s">
        <v>103</v>
      </c>
    </row>
    <row r="6" spans="1:6" x14ac:dyDescent="0.25">
      <c r="A6" s="1">
        <v>43525</v>
      </c>
      <c r="B6" s="1">
        <v>43525</v>
      </c>
      <c r="C6" s="2" t="s">
        <v>89</v>
      </c>
      <c r="D6" s="27">
        <v>-2650</v>
      </c>
      <c r="E6" s="4">
        <v>16317.61</v>
      </c>
      <c r="F6" s="13" t="s">
        <v>104</v>
      </c>
    </row>
    <row r="7" spans="1:6" x14ac:dyDescent="0.25">
      <c r="A7" s="1">
        <v>43525</v>
      </c>
      <c r="B7" s="1">
        <v>43525</v>
      </c>
      <c r="C7" s="2" t="s">
        <v>90</v>
      </c>
      <c r="D7" s="27">
        <v>-1.4</v>
      </c>
      <c r="E7" s="4">
        <v>16316.21</v>
      </c>
      <c r="F7" s="13"/>
    </row>
    <row r="8" spans="1:6" x14ac:dyDescent="0.25">
      <c r="A8" s="1">
        <v>43528</v>
      </c>
      <c r="B8" s="1">
        <v>43528</v>
      </c>
      <c r="C8" s="2" t="s">
        <v>91</v>
      </c>
      <c r="D8" s="27">
        <v>3130</v>
      </c>
      <c r="E8" s="4">
        <v>19446.21</v>
      </c>
      <c r="F8" s="13" t="s">
        <v>105</v>
      </c>
    </row>
    <row r="9" spans="1:6" x14ac:dyDescent="0.25">
      <c r="A9" s="1">
        <v>43528</v>
      </c>
      <c r="B9" s="1">
        <v>43528</v>
      </c>
      <c r="C9" s="2" t="s">
        <v>92</v>
      </c>
      <c r="D9" s="27">
        <v>-10.96</v>
      </c>
      <c r="E9" s="4">
        <v>19435.25</v>
      </c>
      <c r="F9" s="13"/>
    </row>
    <row r="10" spans="1:6" x14ac:dyDescent="0.25">
      <c r="A10" s="1">
        <v>43529</v>
      </c>
      <c r="B10" s="1">
        <v>43528</v>
      </c>
      <c r="C10" s="2" t="s">
        <v>93</v>
      </c>
      <c r="D10" s="27">
        <v>-20</v>
      </c>
      <c r="E10" s="4">
        <v>19415.25</v>
      </c>
      <c r="F10" s="13" t="s">
        <v>102</v>
      </c>
    </row>
    <row r="11" spans="1:6" x14ac:dyDescent="0.25">
      <c r="A11" s="1">
        <v>43529</v>
      </c>
      <c r="B11" s="1">
        <v>43528</v>
      </c>
      <c r="C11" s="2" t="s">
        <v>6</v>
      </c>
      <c r="D11" s="27">
        <v>-0.61</v>
      </c>
      <c r="E11" s="4">
        <v>19414.64</v>
      </c>
      <c r="F11" s="13"/>
    </row>
    <row r="12" spans="1:6" x14ac:dyDescent="0.25">
      <c r="A12" s="1">
        <v>43529</v>
      </c>
      <c r="B12" s="1">
        <v>43529</v>
      </c>
      <c r="C12" s="2" t="s">
        <v>94</v>
      </c>
      <c r="D12" s="27">
        <v>-11.81</v>
      </c>
      <c r="E12" s="4">
        <v>19402.830000000002</v>
      </c>
      <c r="F12" s="13"/>
    </row>
    <row r="13" spans="1:6" x14ac:dyDescent="0.25">
      <c r="A13" s="1">
        <v>43529</v>
      </c>
      <c r="B13" s="1">
        <v>43529</v>
      </c>
      <c r="C13" s="2" t="s">
        <v>95</v>
      </c>
      <c r="D13" s="27">
        <v>-70.5</v>
      </c>
      <c r="E13" s="4">
        <v>19332.330000000002</v>
      </c>
      <c r="F13" s="13" t="s">
        <v>99</v>
      </c>
    </row>
    <row r="14" spans="1:6" x14ac:dyDescent="0.25">
      <c r="A14" s="1">
        <v>43530</v>
      </c>
      <c r="B14" s="1">
        <v>43528</v>
      </c>
      <c r="C14" s="2" t="s">
        <v>93</v>
      </c>
      <c r="D14" s="27">
        <v>-40</v>
      </c>
      <c r="E14" s="4">
        <v>1929.33</v>
      </c>
      <c r="F14" s="13" t="s">
        <v>100</v>
      </c>
    </row>
    <row r="15" spans="1:6" x14ac:dyDescent="0.25">
      <c r="A15" s="1">
        <v>43530</v>
      </c>
      <c r="B15" s="1">
        <v>43528</v>
      </c>
      <c r="C15" s="2" t="s">
        <v>96</v>
      </c>
      <c r="D15" s="27">
        <v>-1.21</v>
      </c>
      <c r="E15" s="4">
        <v>19291.12</v>
      </c>
      <c r="F15" s="13"/>
    </row>
    <row r="16" spans="1:6" x14ac:dyDescent="0.25">
      <c r="A16" s="1">
        <v>43531</v>
      </c>
      <c r="B16" s="1">
        <v>43528</v>
      </c>
      <c r="C16" s="2" t="s">
        <v>93</v>
      </c>
      <c r="D16" s="27">
        <v>-20</v>
      </c>
      <c r="E16" s="4">
        <v>19271.12</v>
      </c>
      <c r="F16" s="13" t="s">
        <v>101</v>
      </c>
    </row>
    <row r="17" spans="1:6" x14ac:dyDescent="0.25">
      <c r="A17" s="1">
        <v>43531</v>
      </c>
      <c r="B17" s="1">
        <v>43528</v>
      </c>
      <c r="C17" s="2" t="s">
        <v>6</v>
      </c>
      <c r="D17" s="27">
        <v>-0.61</v>
      </c>
      <c r="E17" s="4">
        <v>19270.509999999998</v>
      </c>
      <c r="F17" s="13"/>
    </row>
    <row r="18" spans="1:6" x14ac:dyDescent="0.25">
      <c r="A18" s="1">
        <v>43545</v>
      </c>
      <c r="B18" s="1">
        <v>43545</v>
      </c>
      <c r="C18" s="2" t="s">
        <v>97</v>
      </c>
      <c r="D18" s="27">
        <v>-541.70000000000005</v>
      </c>
      <c r="E18" s="4">
        <v>18718.810000000001</v>
      </c>
      <c r="F18" s="13" t="s">
        <v>106</v>
      </c>
    </row>
    <row r="19" spans="1:6" x14ac:dyDescent="0.25">
      <c r="A19" s="1">
        <v>43552</v>
      </c>
      <c r="B19" s="1">
        <v>43552</v>
      </c>
      <c r="C19" s="2" t="s">
        <v>25</v>
      </c>
      <c r="D19" s="27">
        <v>-49.45</v>
      </c>
      <c r="E19" s="4">
        <v>18679.36</v>
      </c>
      <c r="F19" s="13" t="s">
        <v>107</v>
      </c>
    </row>
    <row r="20" spans="1:6" x14ac:dyDescent="0.25">
      <c r="A20" s="1">
        <v>43553</v>
      </c>
      <c r="B20" s="1">
        <v>43555</v>
      </c>
      <c r="C20" s="2" t="s">
        <v>98</v>
      </c>
      <c r="D20" s="27">
        <v>0.72</v>
      </c>
      <c r="E20" s="4">
        <v>18680.080000000002</v>
      </c>
      <c r="F20" s="15"/>
    </row>
    <row r="23" spans="1:6" x14ac:dyDescent="0.25">
      <c r="D23" s="18" t="s">
        <v>82</v>
      </c>
      <c r="E23" s="16" t="s">
        <v>85</v>
      </c>
    </row>
    <row r="24" spans="1:6" x14ac:dyDescent="0.25">
      <c r="D24" s="19" t="s">
        <v>83</v>
      </c>
      <c r="E24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zoomScale="90" zoomScaleNormal="90" workbookViewId="0">
      <selection activeCell="D31" sqref="D31:E32"/>
    </sheetView>
  </sheetViews>
  <sheetFormatPr baseColWidth="10" defaultRowHeight="15" x14ac:dyDescent="0.25"/>
  <cols>
    <col min="1" max="1" width="23.85546875" customWidth="1"/>
    <col min="2" max="2" width="17.85546875" customWidth="1"/>
    <col min="3" max="3" width="48.28515625" customWidth="1"/>
    <col min="4" max="4" width="14" customWidth="1"/>
    <col min="5" max="5" width="12.85546875" customWidth="1"/>
    <col min="6" max="6" width="45.5703125" customWidth="1"/>
  </cols>
  <sheetData>
    <row r="1" spans="1:6" ht="15.75" x14ac:dyDescent="0.25">
      <c r="A1" s="40">
        <v>43556</v>
      </c>
      <c r="B1" s="41"/>
      <c r="C1" s="41"/>
      <c r="D1" s="41"/>
      <c r="E1" s="41"/>
      <c r="F1" s="42"/>
    </row>
    <row r="2" spans="1:6" x14ac:dyDescent="0.25">
      <c r="A2" s="32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1">
        <v>43556</v>
      </c>
      <c r="B4" s="1">
        <v>43556</v>
      </c>
      <c r="C4" s="2" t="s">
        <v>108</v>
      </c>
      <c r="D4" s="10">
        <v>11.81</v>
      </c>
      <c r="E4" s="28">
        <v>18691.89</v>
      </c>
      <c r="F4" s="12"/>
    </row>
    <row r="5" spans="1:6" x14ac:dyDescent="0.25">
      <c r="A5" s="1">
        <v>43556</v>
      </c>
      <c r="B5" s="1">
        <v>43556</v>
      </c>
      <c r="C5" s="2" t="s">
        <v>109</v>
      </c>
      <c r="D5" s="10">
        <v>-302.5</v>
      </c>
      <c r="E5" s="28">
        <v>18389.39</v>
      </c>
      <c r="F5" s="13" t="s">
        <v>128</v>
      </c>
    </row>
    <row r="6" spans="1:6" x14ac:dyDescent="0.25">
      <c r="A6" s="1">
        <v>43556</v>
      </c>
      <c r="B6" s="1">
        <v>43556</v>
      </c>
      <c r="C6" s="2" t="s">
        <v>26</v>
      </c>
      <c r="D6" s="10">
        <v>-169.4</v>
      </c>
      <c r="E6" s="28">
        <v>18219.990000000002</v>
      </c>
      <c r="F6" s="13"/>
    </row>
    <row r="7" spans="1:6" x14ac:dyDescent="0.25">
      <c r="A7" s="1">
        <v>43556</v>
      </c>
      <c r="B7" s="1">
        <v>43556</v>
      </c>
      <c r="C7" s="2" t="s">
        <v>110</v>
      </c>
      <c r="D7" s="10">
        <v>-95.4</v>
      </c>
      <c r="E7" s="28">
        <v>18124.59</v>
      </c>
      <c r="F7" s="13" t="s">
        <v>129</v>
      </c>
    </row>
    <row r="8" spans="1:6" x14ac:dyDescent="0.25">
      <c r="A8" s="1">
        <v>43556</v>
      </c>
      <c r="B8" s="1">
        <v>43556</v>
      </c>
      <c r="C8" s="2" t="s">
        <v>27</v>
      </c>
      <c r="D8" s="10">
        <v>-1137.52</v>
      </c>
      <c r="E8" s="28">
        <v>16987.07</v>
      </c>
      <c r="F8" s="13"/>
    </row>
    <row r="9" spans="1:6" x14ac:dyDescent="0.25">
      <c r="A9" s="1">
        <v>43557</v>
      </c>
      <c r="B9" s="1">
        <v>43556</v>
      </c>
      <c r="C9" s="2" t="s">
        <v>111</v>
      </c>
      <c r="D9" s="10">
        <v>-2650</v>
      </c>
      <c r="E9" s="28">
        <v>14337.07</v>
      </c>
      <c r="F9" s="13" t="s">
        <v>130</v>
      </c>
    </row>
    <row r="10" spans="1:6" x14ac:dyDescent="0.25">
      <c r="A10" s="1">
        <v>43557</v>
      </c>
      <c r="B10" s="1">
        <v>43559</v>
      </c>
      <c r="C10" s="2" t="s">
        <v>112</v>
      </c>
      <c r="D10" s="10">
        <v>-1.4</v>
      </c>
      <c r="E10" s="28">
        <v>14335.67</v>
      </c>
      <c r="F10" s="13"/>
    </row>
    <row r="11" spans="1:6" x14ac:dyDescent="0.25">
      <c r="A11" s="1">
        <v>43557</v>
      </c>
      <c r="B11" s="1">
        <v>43557</v>
      </c>
      <c r="C11" s="2" t="s">
        <v>113</v>
      </c>
      <c r="D11" s="10">
        <v>3050</v>
      </c>
      <c r="E11" s="28">
        <v>17385.669999999998</v>
      </c>
      <c r="F11" s="13" t="s">
        <v>131</v>
      </c>
    </row>
    <row r="12" spans="1:6" x14ac:dyDescent="0.25">
      <c r="A12" s="1">
        <v>43557</v>
      </c>
      <c r="B12" s="1">
        <v>43557</v>
      </c>
      <c r="C12" s="2" t="s">
        <v>121</v>
      </c>
      <c r="D12" s="10">
        <v>-10.6</v>
      </c>
      <c r="E12" s="28">
        <v>17375.07</v>
      </c>
      <c r="F12" s="13"/>
    </row>
    <row r="13" spans="1:6" x14ac:dyDescent="0.25">
      <c r="A13" s="1">
        <v>43557</v>
      </c>
      <c r="B13" s="1">
        <v>43557</v>
      </c>
      <c r="C13" s="2" t="s">
        <v>114</v>
      </c>
      <c r="D13" s="10">
        <v>-65</v>
      </c>
      <c r="E13" s="28">
        <v>17310.009999999998</v>
      </c>
      <c r="F13" s="13" t="s">
        <v>132</v>
      </c>
    </row>
    <row r="14" spans="1:6" x14ac:dyDescent="0.25">
      <c r="A14" s="1">
        <v>43558</v>
      </c>
      <c r="B14" s="1">
        <v>43557</v>
      </c>
      <c r="C14" s="2" t="s">
        <v>121</v>
      </c>
      <c r="D14" s="10">
        <v>-20</v>
      </c>
      <c r="E14" s="28">
        <v>17290.07</v>
      </c>
      <c r="F14" s="13" t="s">
        <v>133</v>
      </c>
    </row>
    <row r="15" spans="1:6" x14ac:dyDescent="0.25">
      <c r="A15" s="1">
        <v>43558</v>
      </c>
      <c r="B15" s="1">
        <v>43557</v>
      </c>
      <c r="C15" s="2" t="s">
        <v>115</v>
      </c>
      <c r="D15" s="10">
        <v>-0.61</v>
      </c>
      <c r="E15" s="28">
        <v>17289.46</v>
      </c>
      <c r="F15" s="13"/>
    </row>
    <row r="16" spans="1:6" x14ac:dyDescent="0.25">
      <c r="A16" s="1">
        <v>43558</v>
      </c>
      <c r="B16" s="1">
        <v>43557</v>
      </c>
      <c r="C16" s="2" t="s">
        <v>116</v>
      </c>
      <c r="D16" s="10">
        <v>-619.52</v>
      </c>
      <c r="E16" s="28">
        <v>16669.939999999999</v>
      </c>
      <c r="F16" s="13" t="s">
        <v>134</v>
      </c>
    </row>
    <row r="17" spans="1:6" x14ac:dyDescent="0.25">
      <c r="A17" s="1">
        <v>43565</v>
      </c>
      <c r="B17" s="1">
        <v>43565</v>
      </c>
      <c r="C17" s="2" t="s">
        <v>117</v>
      </c>
      <c r="D17" s="10">
        <v>-369.06</v>
      </c>
      <c r="E17" s="28">
        <v>16300.88</v>
      </c>
      <c r="F17" s="13" t="s">
        <v>135</v>
      </c>
    </row>
    <row r="18" spans="1:6" x14ac:dyDescent="0.25">
      <c r="A18" s="1">
        <v>43566</v>
      </c>
      <c r="B18" s="1">
        <v>43566</v>
      </c>
      <c r="C18" s="2" t="s">
        <v>120</v>
      </c>
      <c r="D18" s="10">
        <v>120</v>
      </c>
      <c r="E18" s="28">
        <v>16420.88</v>
      </c>
      <c r="F18" s="13" t="s">
        <v>136</v>
      </c>
    </row>
    <row r="19" spans="1:6" x14ac:dyDescent="0.25">
      <c r="A19" s="1">
        <v>43566</v>
      </c>
      <c r="B19" s="1">
        <v>43566</v>
      </c>
      <c r="C19" s="2" t="s">
        <v>122</v>
      </c>
      <c r="D19" s="10">
        <v>-0.22</v>
      </c>
      <c r="E19" s="28">
        <v>16420.66</v>
      </c>
      <c r="F19" s="13"/>
    </row>
    <row r="20" spans="1:6" x14ac:dyDescent="0.25">
      <c r="A20" s="1">
        <v>43566</v>
      </c>
      <c r="B20" s="1">
        <v>43566</v>
      </c>
      <c r="C20" s="2" t="s">
        <v>123</v>
      </c>
      <c r="D20" s="10">
        <v>20</v>
      </c>
      <c r="E20" s="28">
        <v>16440.66</v>
      </c>
      <c r="F20" s="13"/>
    </row>
    <row r="21" spans="1:6" x14ac:dyDescent="0.25">
      <c r="A21" s="1">
        <v>43567</v>
      </c>
      <c r="B21" s="1">
        <v>43567</v>
      </c>
      <c r="C21" s="2" t="s">
        <v>118</v>
      </c>
      <c r="D21" s="10">
        <v>160</v>
      </c>
      <c r="E21" s="28">
        <v>16600.66</v>
      </c>
      <c r="F21" s="13" t="s">
        <v>137</v>
      </c>
    </row>
    <row r="22" spans="1:6" x14ac:dyDescent="0.25">
      <c r="A22" s="1">
        <v>43567</v>
      </c>
      <c r="B22" s="1">
        <v>43567</v>
      </c>
      <c r="C22" s="2" t="s">
        <v>124</v>
      </c>
      <c r="D22" s="10">
        <v>-7.0000000000000007E-2</v>
      </c>
      <c r="E22" s="28">
        <v>16600.59</v>
      </c>
      <c r="F22" s="13"/>
    </row>
    <row r="23" spans="1:6" x14ac:dyDescent="0.25">
      <c r="A23" s="1">
        <v>43570</v>
      </c>
      <c r="B23" s="1">
        <v>43570</v>
      </c>
      <c r="C23" s="2" t="s">
        <v>119</v>
      </c>
      <c r="D23" s="10">
        <v>45.5</v>
      </c>
      <c r="E23" s="28">
        <v>16646.09</v>
      </c>
      <c r="F23" s="13"/>
    </row>
    <row r="24" spans="1:6" x14ac:dyDescent="0.25">
      <c r="A24" s="1">
        <v>43584</v>
      </c>
      <c r="B24" s="1">
        <v>43584</v>
      </c>
      <c r="C24" s="2" t="s">
        <v>25</v>
      </c>
      <c r="D24" s="10">
        <v>-52.99</v>
      </c>
      <c r="E24" s="28">
        <v>16593.099999999999</v>
      </c>
      <c r="F24" s="13"/>
    </row>
    <row r="25" spans="1:6" x14ac:dyDescent="0.25">
      <c r="A25" s="1">
        <v>43584</v>
      </c>
      <c r="B25" s="1">
        <v>43584</v>
      </c>
      <c r="C25" s="2" t="s">
        <v>24</v>
      </c>
      <c r="D25" s="10">
        <v>-940.08</v>
      </c>
      <c r="E25" s="28">
        <v>15653.02</v>
      </c>
      <c r="F25" s="13"/>
    </row>
    <row r="26" spans="1:6" x14ac:dyDescent="0.25">
      <c r="A26" s="1">
        <v>43584</v>
      </c>
      <c r="B26" s="1">
        <v>43584</v>
      </c>
      <c r="C26" s="2" t="s">
        <v>125</v>
      </c>
      <c r="D26" s="10">
        <v>-302.73</v>
      </c>
      <c r="E26" s="28">
        <v>15350.29</v>
      </c>
      <c r="F26" s="13"/>
    </row>
    <row r="27" spans="1:6" x14ac:dyDescent="0.25">
      <c r="A27" s="1">
        <v>43584</v>
      </c>
      <c r="B27" s="1">
        <v>43584</v>
      </c>
      <c r="C27" s="2" t="s">
        <v>27</v>
      </c>
      <c r="D27" s="10">
        <v>-1137.52</v>
      </c>
      <c r="E27" s="28">
        <v>14212.77</v>
      </c>
      <c r="F27" s="13"/>
    </row>
    <row r="28" spans="1:6" x14ac:dyDescent="0.25">
      <c r="A28" s="1">
        <v>43585</v>
      </c>
      <c r="B28" s="1">
        <v>43585</v>
      </c>
      <c r="C28" s="2" t="s">
        <v>126</v>
      </c>
      <c r="D28" s="10">
        <v>-249.5</v>
      </c>
      <c r="E28" s="28">
        <v>13963.27</v>
      </c>
      <c r="F28" s="13" t="s">
        <v>138</v>
      </c>
    </row>
    <row r="29" spans="1:6" x14ac:dyDescent="0.25">
      <c r="A29" s="1">
        <v>43585</v>
      </c>
      <c r="B29" s="1">
        <v>43585</v>
      </c>
      <c r="C29" s="2" t="s">
        <v>127</v>
      </c>
      <c r="D29" s="10">
        <v>-178.65</v>
      </c>
      <c r="E29" s="28">
        <v>13784.62</v>
      </c>
      <c r="F29" s="15"/>
    </row>
    <row r="31" spans="1:6" x14ac:dyDescent="0.25">
      <c r="D31" s="18" t="s">
        <v>82</v>
      </c>
      <c r="E31" s="16" t="s">
        <v>85</v>
      </c>
    </row>
    <row r="32" spans="1:6" x14ac:dyDescent="0.25">
      <c r="D32" s="19" t="s">
        <v>83</v>
      </c>
      <c r="E32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H22" sqref="H22"/>
    </sheetView>
  </sheetViews>
  <sheetFormatPr baseColWidth="10" defaultRowHeight="15" x14ac:dyDescent="0.25"/>
  <cols>
    <col min="1" max="1" width="23.42578125" customWidth="1"/>
    <col min="2" max="2" width="18.85546875" customWidth="1"/>
    <col min="3" max="3" width="47.85546875" customWidth="1"/>
    <col min="4" max="4" width="13.28515625" customWidth="1"/>
    <col min="5" max="5" width="13.42578125" customWidth="1"/>
    <col min="6" max="6" width="34.42578125" customWidth="1"/>
  </cols>
  <sheetData>
    <row r="1" spans="1:6" ht="15.75" x14ac:dyDescent="0.25">
      <c r="A1" s="43">
        <v>43586</v>
      </c>
      <c r="B1" s="43"/>
      <c r="C1" s="43"/>
      <c r="D1" s="43"/>
      <c r="E1" s="43"/>
      <c r="F1" s="44"/>
    </row>
    <row r="2" spans="1:6" x14ac:dyDescent="0.25">
      <c r="A2" s="45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5">
        <v>43587</v>
      </c>
      <c r="B4" s="5">
        <v>43587</v>
      </c>
      <c r="C4" s="2" t="s">
        <v>26</v>
      </c>
      <c r="D4" s="10">
        <v>-169.4</v>
      </c>
      <c r="E4" s="28">
        <v>13615.22</v>
      </c>
      <c r="F4" s="12"/>
    </row>
    <row r="5" spans="1:6" x14ac:dyDescent="0.25">
      <c r="A5" s="5">
        <v>43587</v>
      </c>
      <c r="B5" s="5">
        <v>43587</v>
      </c>
      <c r="C5" s="2" t="s">
        <v>139</v>
      </c>
      <c r="D5" s="10">
        <v>-2650</v>
      </c>
      <c r="E5" s="28">
        <v>10965.22</v>
      </c>
      <c r="F5" s="13" t="s">
        <v>147</v>
      </c>
    </row>
    <row r="6" spans="1:6" x14ac:dyDescent="0.25">
      <c r="A6" s="5">
        <v>43587</v>
      </c>
      <c r="B6" s="5">
        <v>43587</v>
      </c>
      <c r="C6" s="2" t="s">
        <v>140</v>
      </c>
      <c r="D6" s="10">
        <v>-1.4</v>
      </c>
      <c r="E6" s="28">
        <v>10963.82</v>
      </c>
      <c r="F6" s="13"/>
    </row>
    <row r="7" spans="1:6" x14ac:dyDescent="0.25">
      <c r="A7" s="5">
        <v>43588</v>
      </c>
      <c r="B7" s="5">
        <v>43588</v>
      </c>
      <c r="C7" s="2" t="s">
        <v>141</v>
      </c>
      <c r="D7" s="10">
        <v>3170</v>
      </c>
      <c r="E7" s="28">
        <v>14133.82</v>
      </c>
      <c r="F7" s="13" t="s">
        <v>148</v>
      </c>
    </row>
    <row r="8" spans="1:6" x14ac:dyDescent="0.25">
      <c r="A8" s="5">
        <v>43588</v>
      </c>
      <c r="B8" s="5">
        <v>43588</v>
      </c>
      <c r="C8" s="2" t="s">
        <v>142</v>
      </c>
      <c r="D8" s="10">
        <v>-10.82</v>
      </c>
      <c r="E8" s="28">
        <v>14123</v>
      </c>
      <c r="F8" s="13"/>
    </row>
    <row r="9" spans="1:6" x14ac:dyDescent="0.25">
      <c r="A9" s="5">
        <v>43592</v>
      </c>
      <c r="B9" s="5">
        <v>43588</v>
      </c>
      <c r="C9" s="2" t="s">
        <v>143</v>
      </c>
      <c r="D9" s="10">
        <v>-120</v>
      </c>
      <c r="E9" s="28">
        <v>14003</v>
      </c>
      <c r="F9" s="13" t="s">
        <v>149</v>
      </c>
    </row>
    <row r="10" spans="1:6" x14ac:dyDescent="0.25">
      <c r="A10" s="5">
        <v>43592</v>
      </c>
      <c r="B10" s="5">
        <v>43588</v>
      </c>
      <c r="C10" s="2" t="s">
        <v>115</v>
      </c>
      <c r="D10" s="10">
        <v>-1.21</v>
      </c>
      <c r="E10" s="28">
        <v>14001.79</v>
      </c>
      <c r="F10" s="13"/>
    </row>
    <row r="11" spans="1:6" x14ac:dyDescent="0.25">
      <c r="A11" s="5">
        <v>43595</v>
      </c>
      <c r="B11" s="5">
        <v>43588</v>
      </c>
      <c r="C11" s="2" t="s">
        <v>143</v>
      </c>
      <c r="D11" s="10">
        <v>-20</v>
      </c>
      <c r="E11" s="28">
        <v>13981.79</v>
      </c>
      <c r="F11" s="13" t="s">
        <v>150</v>
      </c>
    </row>
    <row r="12" spans="1:6" x14ac:dyDescent="0.25">
      <c r="A12" s="5">
        <v>43595</v>
      </c>
      <c r="B12" s="5">
        <v>43588</v>
      </c>
      <c r="C12" s="2" t="s">
        <v>115</v>
      </c>
      <c r="D12" s="10">
        <v>-0.61</v>
      </c>
      <c r="E12" s="28">
        <v>13981.18</v>
      </c>
      <c r="F12" s="13"/>
    </row>
    <row r="13" spans="1:6" x14ac:dyDescent="0.25">
      <c r="A13" s="5">
        <v>43599</v>
      </c>
      <c r="B13" s="5">
        <v>43599</v>
      </c>
      <c r="C13" s="2" t="s">
        <v>27</v>
      </c>
      <c r="D13" s="10">
        <v>-1137.52</v>
      </c>
      <c r="E13" s="28">
        <v>12843.66</v>
      </c>
      <c r="F13" s="13"/>
    </row>
    <row r="14" spans="1:6" x14ac:dyDescent="0.25">
      <c r="A14" s="5">
        <v>43613</v>
      </c>
      <c r="B14" s="5">
        <v>43609</v>
      </c>
      <c r="C14" s="2" t="s">
        <v>144</v>
      </c>
      <c r="D14" s="10">
        <v>-311.02</v>
      </c>
      <c r="E14" s="28">
        <v>12532.64</v>
      </c>
      <c r="F14" s="13" t="s">
        <v>151</v>
      </c>
    </row>
    <row r="15" spans="1:6" x14ac:dyDescent="0.25">
      <c r="A15" s="5">
        <v>43615</v>
      </c>
      <c r="B15" s="5">
        <v>43615</v>
      </c>
      <c r="C15" s="2" t="s">
        <v>25</v>
      </c>
      <c r="D15" s="10">
        <v>-52.99</v>
      </c>
      <c r="E15" s="28">
        <v>12479.65</v>
      </c>
      <c r="F15" s="13"/>
    </row>
    <row r="16" spans="1:6" x14ac:dyDescent="0.25">
      <c r="A16" s="5">
        <v>43615</v>
      </c>
      <c r="B16" s="5">
        <v>43615</v>
      </c>
      <c r="C16" s="2" t="s">
        <v>145</v>
      </c>
      <c r="D16" s="10">
        <v>-748.5</v>
      </c>
      <c r="E16" s="28">
        <v>11731.15</v>
      </c>
      <c r="F16" s="13"/>
    </row>
    <row r="17" spans="1:6" x14ac:dyDescent="0.25">
      <c r="A17" s="5">
        <v>43616</v>
      </c>
      <c r="B17" s="5">
        <v>43616</v>
      </c>
      <c r="C17" s="2" t="s">
        <v>146</v>
      </c>
      <c r="D17" s="10">
        <v>40</v>
      </c>
      <c r="E17" s="28">
        <v>11771.15</v>
      </c>
      <c r="F17" s="15"/>
    </row>
    <row r="19" spans="1:6" x14ac:dyDescent="0.25">
      <c r="D19" s="18" t="s">
        <v>82</v>
      </c>
      <c r="E19" s="16" t="s">
        <v>85</v>
      </c>
    </row>
    <row r="20" spans="1:6" x14ac:dyDescent="0.25">
      <c r="D20" s="19" t="s">
        <v>83</v>
      </c>
      <c r="E20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7" sqref="D17:E18"/>
    </sheetView>
  </sheetViews>
  <sheetFormatPr baseColWidth="10" defaultRowHeight="15" x14ac:dyDescent="0.25"/>
  <cols>
    <col min="1" max="1" width="23.42578125" customWidth="1"/>
    <col min="2" max="2" width="18.7109375" customWidth="1"/>
    <col min="3" max="3" width="46" customWidth="1"/>
    <col min="4" max="4" width="15.28515625" customWidth="1"/>
    <col min="5" max="5" width="14.5703125" customWidth="1"/>
    <col min="6" max="6" width="32.140625" customWidth="1"/>
  </cols>
  <sheetData>
    <row r="1" spans="1:6" ht="15.75" x14ac:dyDescent="0.25">
      <c r="A1" s="38">
        <v>43617</v>
      </c>
      <c r="B1" s="39"/>
      <c r="C1" s="39"/>
      <c r="D1" s="39"/>
      <c r="E1" s="39"/>
      <c r="F1" s="36"/>
    </row>
    <row r="2" spans="1:6" x14ac:dyDescent="0.25">
      <c r="A2" s="32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5">
        <v>43619</v>
      </c>
      <c r="B4" s="1">
        <v>43619</v>
      </c>
      <c r="C4" s="2" t="s">
        <v>26</v>
      </c>
      <c r="D4" s="10">
        <v>-169.4</v>
      </c>
      <c r="E4" s="28">
        <v>11601.75</v>
      </c>
      <c r="F4" s="12"/>
    </row>
    <row r="5" spans="1:6" x14ac:dyDescent="0.25">
      <c r="A5" s="5">
        <v>43619</v>
      </c>
      <c r="B5" s="1">
        <v>43616</v>
      </c>
      <c r="C5" s="2" t="s">
        <v>152</v>
      </c>
      <c r="D5" s="10">
        <v>-2650</v>
      </c>
      <c r="E5" s="28">
        <v>8951.75</v>
      </c>
      <c r="F5" s="13" t="s">
        <v>160</v>
      </c>
    </row>
    <row r="6" spans="1:6" x14ac:dyDescent="0.25">
      <c r="A6" s="5">
        <v>43619</v>
      </c>
      <c r="B6" s="1">
        <v>43616</v>
      </c>
      <c r="C6" s="2" t="s">
        <v>153</v>
      </c>
      <c r="D6" s="10">
        <v>-1.4</v>
      </c>
      <c r="E6" s="28">
        <v>8950.35</v>
      </c>
      <c r="F6" s="13"/>
    </row>
    <row r="7" spans="1:6" x14ac:dyDescent="0.25">
      <c r="A7" s="5">
        <v>43621</v>
      </c>
      <c r="B7" s="1">
        <v>43621</v>
      </c>
      <c r="C7" s="2" t="s">
        <v>154</v>
      </c>
      <c r="D7" s="10">
        <v>3010</v>
      </c>
      <c r="E7" s="28">
        <v>11960.35</v>
      </c>
      <c r="F7" s="13" t="s">
        <v>161</v>
      </c>
    </row>
    <row r="8" spans="1:6" x14ac:dyDescent="0.25">
      <c r="A8" s="5">
        <v>43621</v>
      </c>
      <c r="B8" s="1">
        <v>43621</v>
      </c>
      <c r="C8" s="2" t="s">
        <v>155</v>
      </c>
      <c r="D8" s="10">
        <v>-10.53</v>
      </c>
      <c r="E8" s="28">
        <v>11949.82</v>
      </c>
      <c r="F8" s="13"/>
    </row>
    <row r="9" spans="1:6" x14ac:dyDescent="0.25">
      <c r="A9" s="5">
        <v>43621</v>
      </c>
      <c r="B9" s="1">
        <v>43621</v>
      </c>
      <c r="C9" s="2" t="s">
        <v>156</v>
      </c>
      <c r="D9" s="10">
        <v>120</v>
      </c>
      <c r="E9" s="28">
        <v>12069.82</v>
      </c>
      <c r="F9" s="13" t="s">
        <v>162</v>
      </c>
    </row>
    <row r="10" spans="1:6" x14ac:dyDescent="0.25">
      <c r="A10" s="5">
        <v>43636</v>
      </c>
      <c r="B10" s="1">
        <v>43636</v>
      </c>
      <c r="C10" s="2" t="s">
        <v>27</v>
      </c>
      <c r="D10" s="10">
        <v>-1137.52</v>
      </c>
      <c r="E10" s="28">
        <v>10932.3</v>
      </c>
      <c r="F10" s="13"/>
    </row>
    <row r="11" spans="1:6" x14ac:dyDescent="0.25">
      <c r="A11" s="5">
        <v>43637</v>
      </c>
      <c r="B11" s="1">
        <v>43637</v>
      </c>
      <c r="C11" s="2" t="s">
        <v>157</v>
      </c>
      <c r="D11" s="10">
        <v>240</v>
      </c>
      <c r="E11" s="28">
        <v>11172.3</v>
      </c>
      <c r="F11" s="13" t="s">
        <v>163</v>
      </c>
    </row>
    <row r="12" spans="1:6" x14ac:dyDescent="0.25">
      <c r="A12" s="5">
        <v>43643</v>
      </c>
      <c r="B12" s="1">
        <v>43643</v>
      </c>
      <c r="C12" s="2" t="s">
        <v>25</v>
      </c>
      <c r="D12" s="10">
        <v>-52.99</v>
      </c>
      <c r="E12" s="28">
        <v>11119.31</v>
      </c>
      <c r="F12" s="13"/>
    </row>
    <row r="13" spans="1:6" x14ac:dyDescent="0.25">
      <c r="A13" s="5">
        <v>43644</v>
      </c>
      <c r="B13" s="1">
        <v>43646</v>
      </c>
      <c r="C13" s="2" t="s">
        <v>98</v>
      </c>
      <c r="D13" s="10">
        <v>0.73</v>
      </c>
      <c r="E13" s="28">
        <v>11120.04</v>
      </c>
      <c r="F13" s="13"/>
    </row>
    <row r="14" spans="1:6" x14ac:dyDescent="0.25">
      <c r="A14" s="5">
        <v>43644</v>
      </c>
      <c r="B14" s="1">
        <v>43644</v>
      </c>
      <c r="C14" s="2" t="s">
        <v>158</v>
      </c>
      <c r="D14" s="10">
        <v>-2650</v>
      </c>
      <c r="E14" s="28">
        <v>8470.0400000000009</v>
      </c>
      <c r="F14" s="13" t="s">
        <v>164</v>
      </c>
    </row>
    <row r="15" spans="1:6" x14ac:dyDescent="0.25">
      <c r="A15" s="5">
        <v>43644</v>
      </c>
      <c r="B15" s="1">
        <v>43644</v>
      </c>
      <c r="C15" s="2" t="s">
        <v>159</v>
      </c>
      <c r="D15" s="10">
        <v>-1.4</v>
      </c>
      <c r="E15" s="28">
        <v>8468.64</v>
      </c>
      <c r="F15" s="15"/>
    </row>
    <row r="17" spans="4:5" x14ac:dyDescent="0.25">
      <c r="D17" s="18" t="s">
        <v>82</v>
      </c>
      <c r="E17" s="16" t="s">
        <v>85</v>
      </c>
    </row>
    <row r="18" spans="4:5" x14ac:dyDescent="0.25">
      <c r="D18" s="19" t="s">
        <v>83</v>
      </c>
      <c r="E18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90" zoomScaleNormal="90" workbookViewId="0">
      <selection activeCell="D25" sqref="D25:E26"/>
    </sheetView>
  </sheetViews>
  <sheetFormatPr baseColWidth="10" defaultRowHeight="15" x14ac:dyDescent="0.25"/>
  <cols>
    <col min="1" max="1" width="23.42578125" customWidth="1"/>
    <col min="2" max="2" width="18.5703125" customWidth="1"/>
    <col min="3" max="3" width="49.42578125" customWidth="1"/>
    <col min="4" max="4" width="13.85546875" customWidth="1"/>
    <col min="5" max="5" width="14" customWidth="1"/>
    <col min="6" max="6" width="40.5703125" customWidth="1"/>
  </cols>
  <sheetData>
    <row r="1" spans="1:6" ht="15.75" x14ac:dyDescent="0.25">
      <c r="A1" s="46">
        <v>43647</v>
      </c>
      <c r="B1" s="47"/>
      <c r="C1" s="47"/>
      <c r="D1" s="47"/>
      <c r="E1" s="47"/>
      <c r="F1" s="48"/>
    </row>
    <row r="2" spans="1:6" x14ac:dyDescent="0.25">
      <c r="A2" s="32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1">
        <v>43647</v>
      </c>
      <c r="B4" s="1">
        <v>43647</v>
      </c>
      <c r="C4" s="2" t="s">
        <v>165</v>
      </c>
      <c r="D4" s="10">
        <v>3050</v>
      </c>
      <c r="E4" s="28">
        <v>11518.64</v>
      </c>
      <c r="F4" s="12" t="s">
        <v>177</v>
      </c>
    </row>
    <row r="5" spans="1:6" x14ac:dyDescent="0.25">
      <c r="A5" s="1">
        <f>A4</f>
        <v>43647</v>
      </c>
      <c r="B5" s="1">
        <f>B4</f>
        <v>43647</v>
      </c>
      <c r="C5" s="2" t="s">
        <v>166</v>
      </c>
      <c r="D5" s="10">
        <v>-10.67</v>
      </c>
      <c r="E5" s="28">
        <v>11507.97</v>
      </c>
      <c r="F5" s="13"/>
    </row>
    <row r="6" spans="1:6" x14ac:dyDescent="0.25">
      <c r="A6" s="1">
        <f>A5</f>
        <v>43647</v>
      </c>
      <c r="B6" s="1">
        <f>B5</f>
        <v>43647</v>
      </c>
      <c r="C6" s="2" t="s">
        <v>26</v>
      </c>
      <c r="D6" s="10">
        <v>-169.4</v>
      </c>
      <c r="E6" s="28">
        <v>11338.57</v>
      </c>
      <c r="F6" s="13"/>
    </row>
    <row r="7" spans="1:6" x14ac:dyDescent="0.25">
      <c r="A7" s="1">
        <v>43651</v>
      </c>
      <c r="B7" s="1">
        <v>43651</v>
      </c>
      <c r="C7" s="2" t="s">
        <v>167</v>
      </c>
      <c r="D7" s="10">
        <v>-181.5</v>
      </c>
      <c r="E7" s="28">
        <v>11157.07</v>
      </c>
      <c r="F7" s="13" t="s">
        <v>178</v>
      </c>
    </row>
    <row r="8" spans="1:6" x14ac:dyDescent="0.25">
      <c r="A8" s="1">
        <v>43654</v>
      </c>
      <c r="B8" s="1">
        <v>43647</v>
      </c>
      <c r="C8" s="2" t="s">
        <v>168</v>
      </c>
      <c r="D8" s="10">
        <v>-20</v>
      </c>
      <c r="E8" s="28">
        <v>11137.07</v>
      </c>
      <c r="F8" s="13" t="s">
        <v>179</v>
      </c>
    </row>
    <row r="9" spans="1:6" x14ac:dyDescent="0.25">
      <c r="A9" s="1">
        <v>43654</v>
      </c>
      <c r="B9" s="1">
        <v>43647</v>
      </c>
      <c r="C9" s="2" t="s">
        <v>6</v>
      </c>
      <c r="D9" s="10">
        <v>-0.61</v>
      </c>
      <c r="E9" s="28">
        <v>11136.46</v>
      </c>
      <c r="F9" s="13"/>
    </row>
    <row r="10" spans="1:6" x14ac:dyDescent="0.25">
      <c r="A10" s="1">
        <v>43661</v>
      </c>
      <c r="B10" s="1">
        <v>43661</v>
      </c>
      <c r="C10" s="2" t="s">
        <v>117</v>
      </c>
      <c r="D10" s="10">
        <v>-376.44</v>
      </c>
      <c r="E10" s="28">
        <v>10760.02</v>
      </c>
      <c r="F10" s="13" t="s">
        <v>180</v>
      </c>
    </row>
    <row r="11" spans="1:6" x14ac:dyDescent="0.25">
      <c r="A11" s="1">
        <v>43668</v>
      </c>
      <c r="B11" s="1">
        <v>43668</v>
      </c>
      <c r="C11" s="2" t="s">
        <v>27</v>
      </c>
      <c r="D11" s="10">
        <v>-1137.52</v>
      </c>
      <c r="E11" s="28">
        <v>9622.5</v>
      </c>
      <c r="F11" s="13"/>
    </row>
    <row r="12" spans="1:6" x14ac:dyDescent="0.25">
      <c r="A12" s="1">
        <v>43669</v>
      </c>
      <c r="B12" s="1">
        <v>43669</v>
      </c>
      <c r="C12" s="2" t="s">
        <v>169</v>
      </c>
      <c r="D12" s="10">
        <v>-319.44</v>
      </c>
      <c r="E12" s="28">
        <v>9303.06</v>
      </c>
      <c r="F12" s="13" t="s">
        <v>181</v>
      </c>
    </row>
    <row r="13" spans="1:6" x14ac:dyDescent="0.25">
      <c r="A13" s="1">
        <v>43675</v>
      </c>
      <c r="B13" s="1">
        <v>43675</v>
      </c>
      <c r="C13" s="2" t="s">
        <v>170</v>
      </c>
      <c r="D13" s="10">
        <v>-52.99</v>
      </c>
      <c r="E13" s="28">
        <v>9250.07</v>
      </c>
      <c r="F13" s="13"/>
    </row>
    <row r="14" spans="1:6" x14ac:dyDescent="0.25">
      <c r="A14" s="1">
        <v>43675</v>
      </c>
      <c r="B14" s="1">
        <v>43675</v>
      </c>
      <c r="C14" s="2" t="s">
        <v>171</v>
      </c>
      <c r="D14" s="10">
        <v>-223.82</v>
      </c>
      <c r="E14" s="28">
        <v>9026.25</v>
      </c>
      <c r="F14" s="13" t="s">
        <v>182</v>
      </c>
    </row>
    <row r="15" spans="1:6" x14ac:dyDescent="0.25">
      <c r="A15" s="1">
        <f>A14</f>
        <v>43675</v>
      </c>
      <c r="B15" s="1">
        <f>B14</f>
        <v>43675</v>
      </c>
      <c r="C15" s="2" t="s">
        <v>172</v>
      </c>
      <c r="D15" s="10">
        <v>-2650</v>
      </c>
      <c r="E15" s="28">
        <v>6376.25</v>
      </c>
      <c r="F15" s="13" t="s">
        <v>183</v>
      </c>
    </row>
    <row r="16" spans="1:6" x14ac:dyDescent="0.25">
      <c r="A16" s="1">
        <f>A15</f>
        <v>43675</v>
      </c>
      <c r="B16" s="1">
        <f>B15</f>
        <v>43675</v>
      </c>
      <c r="C16" s="2" t="s">
        <v>173</v>
      </c>
      <c r="D16" s="10">
        <v>-1.4</v>
      </c>
      <c r="E16" s="28">
        <v>6374.85</v>
      </c>
      <c r="F16" s="13"/>
    </row>
    <row r="17" spans="1:6" x14ac:dyDescent="0.25">
      <c r="A17" s="1">
        <v>43676</v>
      </c>
      <c r="B17" s="1">
        <v>43676</v>
      </c>
      <c r="C17" s="2" t="s">
        <v>18</v>
      </c>
      <c r="D17" s="10">
        <v>-302.5</v>
      </c>
      <c r="E17" s="28">
        <v>6072.35</v>
      </c>
      <c r="F17" s="13" t="s">
        <v>184</v>
      </c>
    </row>
    <row r="18" spans="1:6" x14ac:dyDescent="0.25">
      <c r="A18" s="1">
        <f>A17</f>
        <v>43676</v>
      </c>
      <c r="B18" s="1">
        <f>B17</f>
        <v>43676</v>
      </c>
      <c r="C18" s="2" t="s">
        <v>24</v>
      </c>
      <c r="D18" s="10">
        <v>-940.08</v>
      </c>
      <c r="E18" s="28">
        <v>5132.2700000000004</v>
      </c>
      <c r="F18" s="13"/>
    </row>
    <row r="19" spans="1:6" x14ac:dyDescent="0.25">
      <c r="A19" s="1">
        <f t="shared" ref="A19:A22" si="0">A18</f>
        <v>43676</v>
      </c>
      <c r="B19" s="1">
        <f t="shared" ref="B19:B22" si="1">B18</f>
        <v>43676</v>
      </c>
      <c r="C19" s="2" t="s">
        <v>29</v>
      </c>
      <c r="D19" s="10">
        <v>-302.73</v>
      </c>
      <c r="E19" s="28">
        <v>4829.54</v>
      </c>
      <c r="F19" s="13"/>
    </row>
    <row r="20" spans="1:6" x14ac:dyDescent="0.25">
      <c r="A20" s="1">
        <f t="shared" si="0"/>
        <v>43676</v>
      </c>
      <c r="B20" s="1">
        <f t="shared" si="1"/>
        <v>43676</v>
      </c>
      <c r="C20" s="2" t="s">
        <v>174</v>
      </c>
      <c r="D20" s="10">
        <v>-50</v>
      </c>
      <c r="E20" s="28">
        <v>4779.54</v>
      </c>
      <c r="F20" s="13" t="s">
        <v>185</v>
      </c>
    </row>
    <row r="21" spans="1:6" x14ac:dyDescent="0.25">
      <c r="A21" s="1">
        <f t="shared" si="0"/>
        <v>43676</v>
      </c>
      <c r="B21" s="1">
        <f t="shared" si="1"/>
        <v>43676</v>
      </c>
      <c r="C21" s="2" t="s">
        <v>175</v>
      </c>
      <c r="D21" s="10">
        <v>-25</v>
      </c>
      <c r="E21" s="28">
        <v>4754.54</v>
      </c>
      <c r="F21" s="13" t="str">
        <f>F20</f>
        <v>vale concurso escaparatismo</v>
      </c>
    </row>
    <row r="22" spans="1:6" x14ac:dyDescent="0.25">
      <c r="A22" s="1">
        <f t="shared" si="0"/>
        <v>43676</v>
      </c>
      <c r="B22" s="1">
        <f t="shared" si="1"/>
        <v>43676</v>
      </c>
      <c r="C22" s="2" t="s">
        <v>176</v>
      </c>
      <c r="D22" s="10">
        <v>40</v>
      </c>
      <c r="E22" s="28">
        <v>4794.54</v>
      </c>
      <c r="F22" s="13"/>
    </row>
    <row r="23" spans="1:6" x14ac:dyDescent="0.25">
      <c r="A23" s="1">
        <v>43677</v>
      </c>
      <c r="B23" s="1">
        <v>43677</v>
      </c>
      <c r="C23" s="2" t="s">
        <v>26</v>
      </c>
      <c r="D23" s="10">
        <v>-169.4</v>
      </c>
      <c r="E23" s="28">
        <v>4625.1400000000003</v>
      </c>
      <c r="F23" s="15"/>
    </row>
    <row r="25" spans="1:6" x14ac:dyDescent="0.25">
      <c r="D25" s="18" t="s">
        <v>82</v>
      </c>
      <c r="E25" s="16" t="s">
        <v>85</v>
      </c>
    </row>
    <row r="26" spans="1:6" x14ac:dyDescent="0.25">
      <c r="D26" s="19" t="s">
        <v>83</v>
      </c>
      <c r="E26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0" sqref="D20"/>
    </sheetView>
  </sheetViews>
  <sheetFormatPr baseColWidth="10" defaultRowHeight="15" x14ac:dyDescent="0.25"/>
  <cols>
    <col min="1" max="1" width="22.85546875" customWidth="1"/>
    <col min="2" max="2" width="18.85546875" customWidth="1"/>
    <col min="3" max="3" width="40.42578125" customWidth="1"/>
    <col min="4" max="4" width="13.28515625" customWidth="1"/>
    <col min="5" max="5" width="13" customWidth="1"/>
    <col min="6" max="6" width="37.7109375" customWidth="1"/>
  </cols>
  <sheetData>
    <row r="1" spans="1:6" ht="15.75" x14ac:dyDescent="0.25">
      <c r="A1" s="46">
        <v>43678</v>
      </c>
      <c r="B1" s="47"/>
      <c r="C1" s="47"/>
      <c r="D1" s="47"/>
      <c r="E1" s="47"/>
      <c r="F1" s="48"/>
    </row>
    <row r="2" spans="1:6" x14ac:dyDescent="0.25">
      <c r="A2" s="32" t="s">
        <v>86</v>
      </c>
      <c r="B2" s="32" t="s">
        <v>49</v>
      </c>
      <c r="C2" s="32" t="s">
        <v>1</v>
      </c>
      <c r="D2" s="32" t="s">
        <v>87</v>
      </c>
      <c r="E2" s="32" t="s">
        <v>3</v>
      </c>
    </row>
    <row r="3" spans="1:6" x14ac:dyDescent="0.25">
      <c r="A3" s="33"/>
      <c r="B3" s="33"/>
      <c r="C3" s="33"/>
      <c r="D3" s="33"/>
      <c r="E3" s="33"/>
    </row>
    <row r="4" spans="1:6" x14ac:dyDescent="0.25">
      <c r="A4" s="1">
        <v>43678</v>
      </c>
      <c r="B4" s="1">
        <v>43678</v>
      </c>
      <c r="C4" s="2" t="s">
        <v>186</v>
      </c>
      <c r="D4" s="10">
        <v>3030</v>
      </c>
      <c r="E4" s="28">
        <v>7655.14</v>
      </c>
      <c r="F4" s="12"/>
    </row>
    <row r="5" spans="1:6" x14ac:dyDescent="0.25">
      <c r="A5" s="1">
        <v>43678</v>
      </c>
      <c r="B5" s="1">
        <v>43678</v>
      </c>
      <c r="C5" s="2" t="s">
        <v>187</v>
      </c>
      <c r="D5" s="10">
        <v>-1452</v>
      </c>
      <c r="E5" s="28">
        <v>7644.61</v>
      </c>
      <c r="F5" s="13"/>
    </row>
    <row r="6" spans="1:6" x14ac:dyDescent="0.25">
      <c r="A6" s="1">
        <v>43679</v>
      </c>
      <c r="B6" s="1">
        <v>43678</v>
      </c>
      <c r="C6" s="2" t="s">
        <v>188</v>
      </c>
      <c r="D6" s="10">
        <v>-20</v>
      </c>
      <c r="E6" s="28">
        <v>7624.61</v>
      </c>
      <c r="F6" s="13" t="s">
        <v>191</v>
      </c>
    </row>
    <row r="7" spans="1:6" x14ac:dyDescent="0.25">
      <c r="A7" s="1">
        <v>43679</v>
      </c>
      <c r="B7" s="1">
        <v>43678</v>
      </c>
      <c r="C7" s="2" t="s">
        <v>6</v>
      </c>
      <c r="D7" s="10">
        <v>-0.61</v>
      </c>
      <c r="E7" s="28">
        <v>7624</v>
      </c>
      <c r="F7" s="13"/>
    </row>
    <row r="8" spans="1:6" x14ac:dyDescent="0.25">
      <c r="A8" s="1">
        <v>43683</v>
      </c>
      <c r="B8" s="1">
        <v>43683</v>
      </c>
      <c r="C8" s="2" t="s">
        <v>189</v>
      </c>
      <c r="D8" s="10">
        <v>-145.19999999999999</v>
      </c>
      <c r="E8" s="28">
        <v>7478.8</v>
      </c>
      <c r="F8" s="14" t="s">
        <v>192</v>
      </c>
    </row>
    <row r="9" spans="1:6" x14ac:dyDescent="0.25">
      <c r="A9" s="1">
        <v>43685</v>
      </c>
      <c r="B9" s="1">
        <v>43678</v>
      </c>
      <c r="C9" s="2" t="s">
        <v>188</v>
      </c>
      <c r="D9" s="10">
        <v>-30</v>
      </c>
      <c r="E9" s="28">
        <v>7448.8</v>
      </c>
      <c r="F9" s="13" t="s">
        <v>193</v>
      </c>
    </row>
    <row r="10" spans="1:6" x14ac:dyDescent="0.25">
      <c r="A10" s="1">
        <v>43685</v>
      </c>
      <c r="B10" s="1">
        <v>43678</v>
      </c>
      <c r="C10" s="2" t="s">
        <v>115</v>
      </c>
      <c r="D10" s="10">
        <v>-0.61</v>
      </c>
      <c r="E10" s="28">
        <v>7448.19</v>
      </c>
      <c r="F10" s="13"/>
    </row>
    <row r="11" spans="1:6" x14ac:dyDescent="0.25">
      <c r="A11" s="1">
        <v>43691</v>
      </c>
      <c r="B11" s="1">
        <v>43691</v>
      </c>
      <c r="C11" s="2" t="s">
        <v>18</v>
      </c>
      <c r="D11" s="10">
        <v>-302.5</v>
      </c>
      <c r="E11" s="28">
        <v>7145.69</v>
      </c>
      <c r="F11" s="14" t="s">
        <v>194</v>
      </c>
    </row>
    <row r="12" spans="1:6" x14ac:dyDescent="0.25">
      <c r="A12" s="1">
        <v>43705</v>
      </c>
      <c r="B12" s="1">
        <v>43705</v>
      </c>
      <c r="C12" s="2" t="s">
        <v>190</v>
      </c>
      <c r="D12" s="10">
        <v>-1188.6400000000001</v>
      </c>
      <c r="E12" s="28">
        <v>5957.05</v>
      </c>
      <c r="F12" s="13"/>
    </row>
    <row r="13" spans="1:6" x14ac:dyDescent="0.25">
      <c r="A13" s="1">
        <v>43706</v>
      </c>
      <c r="B13" s="1">
        <v>43706</v>
      </c>
      <c r="C13" s="2" t="s">
        <v>19</v>
      </c>
      <c r="D13" s="10">
        <v>-822.8</v>
      </c>
      <c r="E13" s="28">
        <v>5134.25</v>
      </c>
      <c r="F13" s="14" t="s">
        <v>195</v>
      </c>
    </row>
    <row r="14" spans="1:6" x14ac:dyDescent="0.25">
      <c r="A14" s="1">
        <v>43706</v>
      </c>
      <c r="B14" s="1">
        <v>43706</v>
      </c>
      <c r="C14" s="2" t="s">
        <v>25</v>
      </c>
      <c r="D14" s="10">
        <v>-52.99</v>
      </c>
      <c r="E14" s="28">
        <v>5081.26</v>
      </c>
      <c r="F14" s="15"/>
    </row>
    <row r="16" spans="1:6" x14ac:dyDescent="0.25">
      <c r="D16" s="18" t="s">
        <v>82</v>
      </c>
      <c r="E16" s="16" t="s">
        <v>85</v>
      </c>
    </row>
    <row r="17" spans="4:5" x14ac:dyDescent="0.25">
      <c r="D17" s="19" t="s">
        <v>83</v>
      </c>
      <c r="E17" s="17" t="s">
        <v>84</v>
      </c>
    </row>
  </sheetData>
  <mergeCells count="6"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baseColWidth="10" defaultRowHeight="15" x14ac:dyDescent="0.25"/>
  <cols>
    <col min="5" max="5" width="45.7109375" customWidth="1"/>
  </cols>
  <sheetData>
    <row r="1" spans="1:5" x14ac:dyDescent="0.25">
      <c r="A1" s="49" t="s">
        <v>196</v>
      </c>
      <c r="B1" s="50"/>
      <c r="C1" s="50"/>
      <c r="D1" s="50"/>
      <c r="E1" s="51"/>
    </row>
    <row r="2" spans="1:5" x14ac:dyDescent="0.25">
      <c r="A2" s="52"/>
      <c r="B2" s="53"/>
      <c r="C2" s="53"/>
      <c r="D2" s="53"/>
      <c r="E2" s="54"/>
    </row>
    <row r="3" spans="1:5" x14ac:dyDescent="0.25">
      <c r="A3" s="52"/>
      <c r="B3" s="53"/>
      <c r="C3" s="53"/>
      <c r="D3" s="53"/>
      <c r="E3" s="54"/>
    </row>
    <row r="4" spans="1:5" ht="14.25" customHeight="1" thickBot="1" x14ac:dyDescent="0.3">
      <c r="A4" s="55"/>
      <c r="B4" s="56"/>
      <c r="C4" s="56"/>
      <c r="D4" s="56"/>
      <c r="E4" s="57"/>
    </row>
  </sheetData>
  <mergeCells count="1">
    <mergeCell ref="A1:E4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5" x14ac:dyDescent="0.25"/>
  <cols>
    <col min="5" max="5" width="34.28515625" customWidth="1"/>
  </cols>
  <sheetData>
    <row r="1" spans="1:5" x14ac:dyDescent="0.25">
      <c r="A1" s="49" t="s">
        <v>196</v>
      </c>
      <c r="B1" s="50"/>
      <c r="C1" s="50"/>
      <c r="D1" s="50"/>
      <c r="E1" s="51"/>
    </row>
    <row r="2" spans="1:5" x14ac:dyDescent="0.25">
      <c r="A2" s="52"/>
      <c r="B2" s="53"/>
      <c r="C2" s="53"/>
      <c r="D2" s="53"/>
      <c r="E2" s="54"/>
    </row>
    <row r="3" spans="1:5" x14ac:dyDescent="0.25">
      <c r="A3" s="52"/>
      <c r="B3" s="53"/>
      <c r="C3" s="53"/>
      <c r="D3" s="53"/>
      <c r="E3" s="54"/>
    </row>
    <row r="4" spans="1:5" ht="15.75" thickBot="1" x14ac:dyDescent="0.3">
      <c r="A4" s="55"/>
      <c r="B4" s="56"/>
      <c r="C4" s="56"/>
      <c r="D4" s="56"/>
      <c r="E4" s="57"/>
    </row>
  </sheetData>
  <mergeCells count="1">
    <mergeCell ref="A1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baseColWidth="10" defaultRowHeight="15" x14ac:dyDescent="0.25"/>
  <cols>
    <col min="5" max="5" width="34.28515625" customWidth="1"/>
  </cols>
  <sheetData>
    <row r="1" spans="1:5" x14ac:dyDescent="0.25">
      <c r="A1" s="49" t="s">
        <v>196</v>
      </c>
      <c r="B1" s="50"/>
      <c r="C1" s="50"/>
      <c r="D1" s="50"/>
      <c r="E1" s="51"/>
    </row>
    <row r="2" spans="1:5" x14ac:dyDescent="0.25">
      <c r="A2" s="52"/>
      <c r="B2" s="53"/>
      <c r="C2" s="53"/>
      <c r="D2" s="53"/>
      <c r="E2" s="54"/>
    </row>
    <row r="3" spans="1:5" x14ac:dyDescent="0.25">
      <c r="A3" s="52"/>
      <c r="B3" s="53"/>
      <c r="C3" s="53"/>
      <c r="D3" s="53"/>
      <c r="E3" s="54"/>
    </row>
    <row r="4" spans="1:5" ht="15.75" thickBot="1" x14ac:dyDescent="0.3">
      <c r="A4" s="55"/>
      <c r="B4" s="56"/>
      <c r="C4" s="56"/>
      <c r="D4" s="56"/>
      <c r="E4" s="57"/>
    </row>
  </sheetData>
  <mergeCells count="1">
    <mergeCell ref="A1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5" x14ac:dyDescent="0.25"/>
  <cols>
    <col min="5" max="5" width="34.28515625" customWidth="1"/>
  </cols>
  <sheetData>
    <row r="1" spans="1:5" x14ac:dyDescent="0.25">
      <c r="A1" s="49" t="s">
        <v>196</v>
      </c>
      <c r="B1" s="50"/>
      <c r="C1" s="50"/>
      <c r="D1" s="50"/>
      <c r="E1" s="51"/>
    </row>
    <row r="2" spans="1:5" x14ac:dyDescent="0.25">
      <c r="A2" s="52"/>
      <c r="B2" s="53"/>
      <c r="C2" s="53"/>
      <c r="D2" s="53"/>
      <c r="E2" s="54"/>
    </row>
    <row r="3" spans="1:5" x14ac:dyDescent="0.25">
      <c r="A3" s="52"/>
      <c r="B3" s="53"/>
      <c r="C3" s="53"/>
      <c r="D3" s="53"/>
      <c r="E3" s="54"/>
    </row>
    <row r="4" spans="1:5" ht="15.75" thickBot="1" x14ac:dyDescent="0.3">
      <c r="A4" s="55"/>
      <c r="B4" s="56"/>
      <c r="C4" s="56"/>
      <c r="D4" s="56"/>
      <c r="E4" s="57"/>
    </row>
  </sheetData>
  <mergeCells count="1">
    <mergeCell ref="A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 2019</vt:lpstr>
      <vt:lpstr>FEBRERO 2019</vt:lpstr>
      <vt:lpstr>MARZO 2019</vt:lpstr>
      <vt:lpstr>ABRIL 2019</vt:lpstr>
      <vt:lpstr>MAYO 2019</vt:lpstr>
      <vt:lpstr>JUNIO 2019</vt:lpstr>
      <vt:lpstr>JULIO 2019</vt:lpstr>
      <vt:lpstr>AGOSTO 2019</vt:lpstr>
      <vt:lpstr>SEPTIEMBRE 2019</vt:lpstr>
      <vt:lpstr>OCTUBRE 2019</vt:lpstr>
      <vt:lpstr>NOVIEMBRE 2019</vt:lpstr>
      <vt:lpstr>DICIEMBRE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2024-06-13T13:16:35Z</dcterms:modified>
</cp:coreProperties>
</file>