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qu\OneDrive\PhD\VSA_MEN_concepts\Data\"/>
    </mc:Choice>
  </mc:AlternateContent>
  <xr:revisionPtr revIDLastSave="0" documentId="13_ncr:1_{DE62B334-1620-4B99-8D26-DC12B1B52FD4}" xr6:coauthVersionLast="41" xr6:coauthVersionMax="41" xr10:uidLastSave="{00000000-0000-0000-0000-000000000000}"/>
  <bookViews>
    <workbookView xWindow="-118" yWindow="-118" windowWidth="25370" windowHeight="13759" tabRatio="500" xr2:uid="{00000000-000D-0000-FFFF-FFFF00000000}"/>
  </bookViews>
  <sheets>
    <sheet name="Comparison" sheetId="1" r:id="rId1"/>
    <sheet name="Hoja1" sheetId="5" r:id="rId2"/>
    <sheet name="Summary" sheetId="2" r:id="rId3"/>
    <sheet name="Results" sheetId="3" r:id="rId4"/>
    <sheet name="Results 2" sheetId="4" r:id="rId5"/>
  </sheets>
  <definedNames>
    <definedName name="_xlnm._FilterDatabase" localSheetId="0">Comparison!$A$1:$D$65</definedName>
    <definedName name="_xlnm._FilterDatabase" localSheetId="2">Summary!$A$1:$C$69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C3" i="1" l="1"/>
  <c r="C4" i="1"/>
  <c r="C5" i="1"/>
  <c r="C6" i="1"/>
  <c r="C7" i="1"/>
  <c r="C9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4" i="1"/>
  <c r="C46" i="1"/>
  <c r="C48" i="1"/>
  <c r="C47" i="1"/>
  <c r="C53" i="1"/>
  <c r="C49" i="1"/>
  <c r="C51" i="1"/>
  <c r="C55" i="1"/>
  <c r="C56" i="1"/>
  <c r="C50" i="1"/>
  <c r="C59" i="1"/>
  <c r="C57" i="1"/>
  <c r="C52" i="1"/>
  <c r="C58" i="1"/>
  <c r="C64" i="1"/>
  <c r="C60" i="1"/>
  <c r="C54" i="1"/>
  <c r="C62" i="1"/>
  <c r="C63" i="1"/>
  <c r="C61" i="1"/>
  <c r="C65" i="1"/>
  <c r="C2" i="1"/>
  <c r="AF65" i="4" l="1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</calcChain>
</file>

<file path=xl/sharedStrings.xml><?xml version="1.0" encoding="utf-8"?>
<sst xmlns="http://schemas.openxmlformats.org/spreadsheetml/2006/main" count="393" uniqueCount="217">
  <si>
    <t>concept 1</t>
  </si>
  <si>
    <t>concept 2</t>
  </si>
  <si>
    <t>average</t>
  </si>
  <si>
    <t>Std dev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</si>
  <si>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</si>
  <si>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</si>
  <si>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</si>
  <si>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</si>
  <si>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</si>
  <si>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</si>
  <si>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</si>
  <si>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</si>
  <si>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</si>
  <si>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</si>
  <si>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</si>
  <si>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</si>
  <si>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</si>
  <si>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</si>
  <si>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</si>
  <si>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</si>
  <si>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</si>
  <si>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</si>
  <si>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</si>
  <si>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</si>
  <si>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table</t>
  </si>
  <si>
    <t>desk</t>
  </si>
  <si>
    <t>shoes</t>
  </si>
  <si>
    <t>boots</t>
  </si>
  <si>
    <t>chair</t>
  </si>
  <si>
    <t>rocker</t>
  </si>
  <si>
    <t>spoon</t>
  </si>
  <si>
    <t>ladle</t>
  </si>
  <si>
    <t>sofa</t>
  </si>
  <si>
    <t>sandals</t>
  </si>
  <si>
    <t>fork</t>
  </si>
  <si>
    <t>slippers</t>
  </si>
  <si>
    <t>skirt</t>
  </si>
  <si>
    <t>trousers</t>
  </si>
  <si>
    <t>bench</t>
  </si>
  <si>
    <t>spatula</t>
  </si>
  <si>
    <t>knife</t>
  </si>
  <si>
    <t>scissors</t>
  </si>
  <si>
    <t>bed</t>
  </si>
  <si>
    <t>tongs</t>
  </si>
  <si>
    <t>plate</t>
  </si>
  <si>
    <t>bookcase</t>
  </si>
  <si>
    <t>closet</t>
  </si>
  <si>
    <t>dresser</t>
  </si>
  <si>
    <t>belt</t>
  </si>
  <si>
    <t>pillow</t>
  </si>
  <si>
    <t>cushion</t>
  </si>
  <si>
    <t>ashtray</t>
  </si>
  <si>
    <t>bowl</t>
  </si>
  <si>
    <t>bathtub</t>
  </si>
  <si>
    <t>carpet</t>
  </si>
  <si>
    <t>scarf</t>
  </si>
  <si>
    <t>curtains</t>
  </si>
  <si>
    <t>colander</t>
  </si>
  <si>
    <t>cup</t>
  </si>
  <si>
    <t>bottle</t>
  </si>
  <si>
    <t>socks</t>
  </si>
  <si>
    <t>earmuffs</t>
  </si>
  <si>
    <t>book</t>
  </si>
  <si>
    <t>lamp</t>
  </si>
  <si>
    <t>whip</t>
  </si>
  <si>
    <t>basket</t>
  </si>
  <si>
    <t>barrel</t>
  </si>
  <si>
    <t>car</t>
  </si>
  <si>
    <t>mink_(coat)</t>
  </si>
  <si>
    <t>shovel</t>
  </si>
  <si>
    <t>machete</t>
  </si>
  <si>
    <t>pen</t>
  </si>
  <si>
    <t>envelope</t>
  </si>
  <si>
    <t>pajamas</t>
  </si>
  <si>
    <t>stove</t>
  </si>
  <si>
    <t>pot</t>
  </si>
  <si>
    <t>shield</t>
  </si>
  <si>
    <t>brush</t>
  </si>
  <si>
    <t>truck</t>
  </si>
  <si>
    <t>box</t>
  </si>
  <si>
    <t>bike</t>
  </si>
  <si>
    <t>Pair</t>
  </si>
  <si>
    <t>spoon - barrel</t>
  </si>
  <si>
    <t>shoes - bike</t>
  </si>
  <si>
    <t>spoon - truck</t>
  </si>
  <si>
    <t>chair - pen</t>
  </si>
  <si>
    <t>spoon - envelope</t>
  </si>
  <si>
    <t>shoes - whip</t>
  </si>
  <si>
    <t>spoon - box</t>
  </si>
  <si>
    <t>shoes - shield</t>
  </si>
  <si>
    <t>chair - book</t>
  </si>
  <si>
    <t>table - brush</t>
  </si>
  <si>
    <t>spoon - basket</t>
  </si>
  <si>
    <t>table - curtains</t>
  </si>
  <si>
    <t>spoon - ashtray</t>
  </si>
  <si>
    <t>table - barrel</t>
  </si>
  <si>
    <t>chair - car</t>
  </si>
  <si>
    <t>table - lamp</t>
  </si>
  <si>
    <t>carpet - scarf</t>
  </si>
  <si>
    <t>shoes - carpet</t>
  </si>
  <si>
    <t>bed - lamp</t>
  </si>
  <si>
    <t>bed - coat</t>
  </si>
  <si>
    <t>table - knife</t>
  </si>
  <si>
    <t>chair - closet</t>
  </si>
  <si>
    <t>shoes - earmuffs</t>
  </si>
  <si>
    <t>chair - wardrobe</t>
  </si>
  <si>
    <t>chair - dresser</t>
  </si>
  <si>
    <t>table - spoon</t>
  </si>
  <si>
    <t>Bed - curtains</t>
  </si>
  <si>
    <t>shoes - skirt</t>
  </si>
  <si>
    <t>chair - bookcase</t>
  </si>
  <si>
    <t>shoes - coat</t>
  </si>
  <si>
    <t>table - bookcase</t>
  </si>
  <si>
    <t>bowl - bathtub</t>
  </si>
  <si>
    <t>bed - wardrobe</t>
  </si>
  <si>
    <t>bed - chair</t>
  </si>
  <si>
    <t>bed - closet</t>
  </si>
  <si>
    <t>spoon - colander</t>
  </si>
  <si>
    <t>shoes - belt</t>
  </si>
  <si>
    <t>bed - dresser</t>
  </si>
  <si>
    <t>table - sofa</t>
  </si>
  <si>
    <t>bed - table</t>
  </si>
  <si>
    <t>boots - belt</t>
  </si>
  <si>
    <t>pen - envelope</t>
  </si>
  <si>
    <t>bed - pijama</t>
  </si>
  <si>
    <t>stove - pot</t>
  </si>
  <si>
    <t>table - bench</t>
  </si>
  <si>
    <t>bed - cushion</t>
  </si>
  <si>
    <t>shovel - machete</t>
  </si>
  <si>
    <t>chair - table</t>
  </si>
  <si>
    <t>Table - chair</t>
  </si>
  <si>
    <t>spoon - tongs</t>
  </si>
  <si>
    <t>bed - sofa</t>
  </si>
  <si>
    <t>spoon - spatula</t>
  </si>
  <si>
    <t>spoon - plate</t>
  </si>
  <si>
    <t>bed - pillow</t>
  </si>
  <si>
    <t>knife - scissors</t>
  </si>
  <si>
    <t>dresser - wardrobe</t>
  </si>
  <si>
    <t>shoes - socks</t>
  </si>
  <si>
    <t>table - desk</t>
  </si>
  <si>
    <t>cup - bottle</t>
  </si>
  <si>
    <t>skirt - trousers</t>
  </si>
  <si>
    <t>chair - sofa</t>
  </si>
  <si>
    <t>shoes - sandal</t>
  </si>
  <si>
    <t>chair - bench</t>
  </si>
  <si>
    <t>spoon - fork</t>
  </si>
  <si>
    <t>shoes - slipper</t>
  </si>
  <si>
    <t>chair - rocker</t>
  </si>
  <si>
    <t>spoon - ladle</t>
  </si>
  <si>
    <t>shoes - boots</t>
  </si>
  <si>
    <t>Cuestionario</t>
  </si>
  <si>
    <t>bed-curtains</t>
  </si>
  <si>
    <t>bed-dresser</t>
  </si>
  <si>
    <t>bed-closet</t>
  </si>
  <si>
    <t>bed-sofa</t>
  </si>
  <si>
    <t>bed-lamp</t>
  </si>
  <si>
    <t>bed-mink_(coat)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</si>
  <si>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</si>
  <si>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</si>
  <si>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</si>
  <si>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</si>
  <si>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</si>
  <si>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</si>
  <si>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</si>
  <si>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</si>
  <si>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</si>
  <si>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</si>
  <si>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</si>
  <si>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</si>
  <si>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</si>
  <si>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</si>
  <si>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</si>
  <si>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</si>
  <si>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</si>
  <si>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</si>
  <si>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</si>
  <si>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</si>
  <si>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shoes-sandals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</si>
  <si>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</si>
  <si>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</si>
  <si>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</si>
  <si>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</si>
  <si>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</si>
  <si>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</si>
  <si>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</si>
  <si>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</si>
  <si>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</si>
  <si>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</si>
  <si>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</si>
  <si>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</si>
  <si>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</si>
  <si>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</si>
  <si>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chair-pen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</si>
  <si>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</si>
  <si>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</si>
  <si>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</si>
  <si>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</si>
  <si>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</si>
  <si>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</si>
  <si>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</si>
  <si>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</si>
  <si>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</si>
  <si>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</si>
  <si>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</si>
  <si>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</si>
  <si>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</si>
  <si>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</si>
  <si>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</si>
  <si>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</si>
  <si>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</si>
  <si>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</si>
  <si>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</si>
  <si>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</si>
  <si>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</si>
  <si>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</si>
  <si>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Promedio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</si>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</sst>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zoomScaleNormal="100" workbookViewId="0">
      <selection activeCell="N12" sqref="N12"/>
    </sheetView>
  </sheetViews>
  <sheetFormatPr baseColWidth="10" defaultColWidth="8.88671875" defaultRowHeight="15.05" x14ac:dyDescent="0.3"/>
  <cols>
    <col min="1" max="1" width="13.88671875" customWidth="1"/>
    <col min="2" max="2" width="18.77734375" customWidth="1"/>
    <col min="3" max="3" width="10.33203125" style="2" customWidth="1"/>
    <col min="4" max="4" width="14.21875" customWidth="1"/>
    <col min="5" max="5" width="10.5546875" style="5" customWidth="1"/>
    <col min="6" max="1015" width="10.5546875" customWidth="1"/>
  </cols>
  <sheetData>
    <row r="1" spans="1:25" x14ac:dyDescent="0.3">
      <c r="A1" s="3" t="s">
        <v>0</v>
      </c>
      <c r="B1" s="3" t="s">
        <v>1</v>
      </c>
      <c r="C1" s="3" t="s">
        <v>2</v>
      </c>
      <c r="D1" s="3" t="s">
        <v>216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</row>
    <row r="2" spans="1:25" x14ac:dyDescent="0.3">
      <c r="A2" s="3" t="s">
        <v>24</v>
      </c>
      <c r="B2" s="3" t="s">
        <v>25</v>
      </c>
      <c r="C2" s="6">
        <f t="shared" ref="C2:C33" si="0">AVERAGE(E2:X2)</f>
        <v>6.875</v>
      </c>
      <c r="D2" s="6">
        <f>_xlfn.STDEV.S(E2:X2)/2</f>
        <v>1.0817718165851311</v>
      </c>
      <c r="E2" s="5">
        <v>9.5</v>
      </c>
      <c r="F2">
        <v>6</v>
      </c>
      <c r="G2">
        <v>8</v>
      </c>
      <c r="H2">
        <v>9</v>
      </c>
      <c r="I2">
        <v>9</v>
      </c>
      <c r="J2">
        <v>6</v>
      </c>
      <c r="K2">
        <v>9</v>
      </c>
      <c r="L2">
        <v>9</v>
      </c>
      <c r="M2">
        <v>3</v>
      </c>
      <c r="N2">
        <v>5</v>
      </c>
      <c r="O2">
        <v>4</v>
      </c>
      <c r="P2">
        <v>6</v>
      </c>
      <c r="Q2">
        <v>5</v>
      </c>
      <c r="R2">
        <v>10</v>
      </c>
      <c r="S2">
        <v>9</v>
      </c>
      <c r="T2">
        <v>6</v>
      </c>
      <c r="U2">
        <v>5</v>
      </c>
      <c r="V2">
        <v>5</v>
      </c>
      <c r="W2">
        <v>5</v>
      </c>
      <c r="X2">
        <v>9</v>
      </c>
    </row>
    <row r="3" spans="1:25" x14ac:dyDescent="0.3">
      <c r="A3" s="3" t="s">
        <v>26</v>
      </c>
      <c r="B3" s="3" t="s">
        <v>27</v>
      </c>
      <c r="C3" s="6">
        <f t="shared" si="0"/>
        <v>8.3650000000000002</v>
      </c>
      <c r="D3" s="6">
        <f t="shared" ref="D3:D65" si="1">_xlfn.STDEV.S(E3:X3)/2</f>
        <v>0.8031639735577345</v>
      </c>
      <c r="E3" s="5">
        <v>9.3000000000000007</v>
      </c>
      <c r="F3">
        <v>8</v>
      </c>
      <c r="G3">
        <v>9</v>
      </c>
      <c r="H3">
        <v>9</v>
      </c>
      <c r="I3">
        <v>9</v>
      </c>
      <c r="J3">
        <v>9</v>
      </c>
      <c r="K3">
        <v>10</v>
      </c>
      <c r="L3">
        <v>10</v>
      </c>
      <c r="M3">
        <v>10</v>
      </c>
      <c r="N3">
        <v>7</v>
      </c>
      <c r="O3">
        <v>9</v>
      </c>
      <c r="P3">
        <v>4</v>
      </c>
      <c r="Q3">
        <v>5</v>
      </c>
      <c r="R3">
        <v>10</v>
      </c>
      <c r="S3">
        <v>8</v>
      </c>
      <c r="T3">
        <v>8</v>
      </c>
      <c r="U3">
        <v>7</v>
      </c>
      <c r="V3">
        <v>9</v>
      </c>
      <c r="W3">
        <v>9</v>
      </c>
      <c r="X3">
        <v>8</v>
      </c>
    </row>
    <row r="4" spans="1:25" x14ac:dyDescent="0.3">
      <c r="A4" s="3" t="s">
        <v>28</v>
      </c>
      <c r="B4" s="3" t="s">
        <v>29</v>
      </c>
      <c r="C4" s="6">
        <f t="shared" si="0"/>
        <v>7.2050000000000001</v>
      </c>
      <c r="D4" s="6">
        <f t="shared" si="1"/>
        <v>1.2955871459039643</v>
      </c>
      <c r="E4" s="5">
        <v>9.1</v>
      </c>
      <c r="F4">
        <v>3</v>
      </c>
      <c r="G4">
        <v>9</v>
      </c>
      <c r="H4">
        <v>9</v>
      </c>
      <c r="I4">
        <v>9</v>
      </c>
      <c r="J4">
        <v>8</v>
      </c>
      <c r="K4">
        <v>9</v>
      </c>
      <c r="L4">
        <v>9</v>
      </c>
      <c r="M4">
        <v>10</v>
      </c>
      <c r="N4">
        <v>4</v>
      </c>
      <c r="O4">
        <v>8</v>
      </c>
      <c r="P4">
        <v>3</v>
      </c>
      <c r="Q4">
        <v>5</v>
      </c>
      <c r="R4">
        <v>10</v>
      </c>
      <c r="S4">
        <v>7</v>
      </c>
      <c r="T4">
        <v>8</v>
      </c>
      <c r="U4">
        <v>1</v>
      </c>
      <c r="V4">
        <v>8</v>
      </c>
      <c r="W4">
        <v>8</v>
      </c>
      <c r="X4">
        <v>7</v>
      </c>
    </row>
    <row r="5" spans="1:25" x14ac:dyDescent="0.3">
      <c r="A5" s="3" t="s">
        <v>30</v>
      </c>
      <c r="B5" s="3" t="s">
        <v>31</v>
      </c>
      <c r="C5" s="6">
        <f t="shared" si="0"/>
        <v>8.1900000000000013</v>
      </c>
      <c r="D5" s="6">
        <f t="shared" si="1"/>
        <v>0.86540224903311724</v>
      </c>
      <c r="E5" s="5">
        <v>8.8000000000000007</v>
      </c>
      <c r="F5">
        <v>7</v>
      </c>
      <c r="G5">
        <v>8</v>
      </c>
      <c r="H5">
        <v>9</v>
      </c>
      <c r="I5">
        <v>8</v>
      </c>
      <c r="J5">
        <v>8</v>
      </c>
      <c r="K5">
        <v>10</v>
      </c>
      <c r="L5">
        <v>10</v>
      </c>
      <c r="M5">
        <v>10</v>
      </c>
      <c r="N5">
        <v>6</v>
      </c>
      <c r="O5">
        <v>9</v>
      </c>
      <c r="P5">
        <v>3</v>
      </c>
      <c r="Q5">
        <v>7</v>
      </c>
      <c r="R5">
        <v>10</v>
      </c>
      <c r="S5">
        <v>9</v>
      </c>
      <c r="T5">
        <v>8</v>
      </c>
      <c r="U5">
        <v>6</v>
      </c>
      <c r="V5">
        <v>9</v>
      </c>
      <c r="W5">
        <v>9</v>
      </c>
      <c r="X5">
        <v>9</v>
      </c>
    </row>
    <row r="6" spans="1:25" x14ac:dyDescent="0.3">
      <c r="A6" s="3" t="s">
        <v>28</v>
      </c>
      <c r="B6" s="3" t="s">
        <v>32</v>
      </c>
      <c r="C6" s="6">
        <f t="shared" si="0"/>
        <v>6.9849999999999994</v>
      </c>
      <c r="D6" s="6">
        <f t="shared" si="1"/>
        <v>1.1406686635478345</v>
      </c>
      <c r="E6" s="5">
        <v>8.6999999999999993</v>
      </c>
      <c r="F6">
        <v>5</v>
      </c>
      <c r="G6">
        <v>8</v>
      </c>
      <c r="H6">
        <v>7</v>
      </c>
      <c r="I6">
        <v>9</v>
      </c>
      <c r="J6">
        <v>7</v>
      </c>
      <c r="K6">
        <v>8</v>
      </c>
      <c r="L6">
        <v>9</v>
      </c>
      <c r="M6">
        <v>10</v>
      </c>
      <c r="N6">
        <v>4</v>
      </c>
      <c r="O6">
        <v>8</v>
      </c>
      <c r="P6">
        <v>3</v>
      </c>
      <c r="Q6">
        <v>5</v>
      </c>
      <c r="R6">
        <v>9</v>
      </c>
      <c r="S6">
        <v>7</v>
      </c>
      <c r="T6">
        <v>8</v>
      </c>
      <c r="U6">
        <v>1</v>
      </c>
      <c r="V6">
        <v>8</v>
      </c>
      <c r="W6">
        <v>8</v>
      </c>
      <c r="X6">
        <v>7</v>
      </c>
    </row>
    <row r="7" spans="1:25" x14ac:dyDescent="0.3">
      <c r="A7" s="3" t="s">
        <v>26</v>
      </c>
      <c r="B7" s="3" t="s">
        <v>33</v>
      </c>
      <c r="C7" s="6">
        <f t="shared" si="0"/>
        <v>7.68</v>
      </c>
      <c r="D7" s="6">
        <f t="shared" si="1"/>
        <v>1.0718405223087806</v>
      </c>
      <c r="E7" s="5">
        <v>8.6</v>
      </c>
      <c r="F7">
        <v>9</v>
      </c>
      <c r="G7">
        <v>8</v>
      </c>
      <c r="H7">
        <v>8</v>
      </c>
      <c r="I7">
        <v>9</v>
      </c>
      <c r="J7">
        <v>7</v>
      </c>
      <c r="K7">
        <v>9</v>
      </c>
      <c r="L7">
        <v>10</v>
      </c>
      <c r="M7">
        <v>10</v>
      </c>
      <c r="N7">
        <v>4</v>
      </c>
      <c r="O7">
        <v>9</v>
      </c>
      <c r="P7">
        <v>2</v>
      </c>
      <c r="Q7">
        <v>5</v>
      </c>
      <c r="R7">
        <v>10</v>
      </c>
      <c r="S7">
        <v>6</v>
      </c>
      <c r="T7">
        <v>8</v>
      </c>
      <c r="U7">
        <v>7</v>
      </c>
      <c r="V7">
        <v>9</v>
      </c>
      <c r="W7">
        <v>9</v>
      </c>
      <c r="X7">
        <v>6</v>
      </c>
    </row>
    <row r="8" spans="1:25" x14ac:dyDescent="0.3">
      <c r="A8" s="3" t="s">
        <v>26</v>
      </c>
      <c r="B8" s="3" t="s">
        <v>35</v>
      </c>
      <c r="C8" s="6">
        <f t="shared" si="0"/>
        <v>7.8250000000000002</v>
      </c>
      <c r="D8" s="6">
        <f t="shared" si="1"/>
        <v>1.1334478141354465</v>
      </c>
      <c r="E8" s="5">
        <v>8.5</v>
      </c>
      <c r="F8">
        <v>8</v>
      </c>
      <c r="G8">
        <v>8</v>
      </c>
      <c r="H8">
        <v>9</v>
      </c>
      <c r="I8">
        <v>9</v>
      </c>
      <c r="J8">
        <v>8</v>
      </c>
      <c r="K8">
        <v>10</v>
      </c>
      <c r="L8">
        <v>10</v>
      </c>
      <c r="M8">
        <v>10</v>
      </c>
      <c r="N8">
        <v>1</v>
      </c>
      <c r="O8">
        <v>9</v>
      </c>
      <c r="P8">
        <v>4</v>
      </c>
      <c r="Q8">
        <v>5</v>
      </c>
      <c r="R8">
        <v>10</v>
      </c>
      <c r="S8">
        <v>7</v>
      </c>
      <c r="T8">
        <v>8</v>
      </c>
      <c r="U8">
        <v>7</v>
      </c>
      <c r="V8">
        <v>9</v>
      </c>
      <c r="W8">
        <v>9</v>
      </c>
      <c r="X8">
        <v>7</v>
      </c>
    </row>
    <row r="9" spans="1:25" x14ac:dyDescent="0.3">
      <c r="A9" s="3" t="s">
        <v>30</v>
      </c>
      <c r="B9" s="3" t="s">
        <v>34</v>
      </c>
      <c r="C9" s="6">
        <f t="shared" si="0"/>
        <v>7.5750000000000002</v>
      </c>
      <c r="D9" s="6">
        <f t="shared" si="1"/>
        <v>0.85561227692282049</v>
      </c>
      <c r="E9" s="5">
        <v>8.5</v>
      </c>
      <c r="F9">
        <v>8</v>
      </c>
      <c r="G9">
        <v>9</v>
      </c>
      <c r="H9">
        <v>8</v>
      </c>
      <c r="I9">
        <v>7</v>
      </c>
      <c r="J9">
        <v>9</v>
      </c>
      <c r="K9">
        <v>8</v>
      </c>
      <c r="L9">
        <v>9</v>
      </c>
      <c r="M9">
        <v>10</v>
      </c>
      <c r="N9">
        <v>7</v>
      </c>
      <c r="O9">
        <v>9</v>
      </c>
      <c r="P9">
        <v>3</v>
      </c>
      <c r="Q9">
        <v>5</v>
      </c>
      <c r="R9">
        <v>7</v>
      </c>
      <c r="S9">
        <v>6</v>
      </c>
      <c r="T9">
        <v>8</v>
      </c>
      <c r="U9">
        <v>6</v>
      </c>
      <c r="V9">
        <v>9</v>
      </c>
      <c r="W9">
        <v>9</v>
      </c>
      <c r="X9">
        <v>6</v>
      </c>
    </row>
    <row r="10" spans="1:25" x14ac:dyDescent="0.3">
      <c r="A10" s="3" t="s">
        <v>36</v>
      </c>
      <c r="B10" s="3" t="s">
        <v>37</v>
      </c>
      <c r="C10" s="6">
        <f t="shared" si="0"/>
        <v>6.8599999999999994</v>
      </c>
      <c r="D10" s="6">
        <f t="shared" si="1"/>
        <v>0.91081224594777166</v>
      </c>
      <c r="E10" s="5">
        <v>8.1999999999999993</v>
      </c>
      <c r="F10">
        <v>7</v>
      </c>
      <c r="G10">
        <v>8</v>
      </c>
      <c r="H10">
        <v>7</v>
      </c>
      <c r="I10">
        <v>8</v>
      </c>
      <c r="J10">
        <v>8</v>
      </c>
      <c r="K10">
        <v>8</v>
      </c>
      <c r="L10">
        <v>6</v>
      </c>
      <c r="M10">
        <v>7</v>
      </c>
      <c r="N10">
        <v>3</v>
      </c>
      <c r="O10">
        <v>9</v>
      </c>
      <c r="P10">
        <v>3</v>
      </c>
      <c r="Q10">
        <v>6</v>
      </c>
      <c r="R10">
        <v>4</v>
      </c>
      <c r="S10">
        <v>6</v>
      </c>
      <c r="T10">
        <v>8</v>
      </c>
      <c r="U10">
        <v>7</v>
      </c>
      <c r="V10">
        <v>9</v>
      </c>
      <c r="W10">
        <v>9</v>
      </c>
      <c r="X10">
        <v>6</v>
      </c>
    </row>
    <row r="11" spans="1:25" x14ac:dyDescent="0.3">
      <c r="A11" s="3" t="s">
        <v>28</v>
      </c>
      <c r="B11" s="3" t="s">
        <v>38</v>
      </c>
      <c r="C11" s="6">
        <f t="shared" si="0"/>
        <v>7.3450000000000006</v>
      </c>
      <c r="D11" s="6">
        <f t="shared" si="1"/>
        <v>0.96265463556169384</v>
      </c>
      <c r="E11" s="5">
        <v>7.9</v>
      </c>
      <c r="F11">
        <v>3</v>
      </c>
      <c r="G11">
        <v>8</v>
      </c>
      <c r="H11">
        <v>7</v>
      </c>
      <c r="I11">
        <v>9</v>
      </c>
      <c r="J11">
        <v>7</v>
      </c>
      <c r="K11">
        <v>9</v>
      </c>
      <c r="L11">
        <v>9</v>
      </c>
      <c r="M11">
        <v>10</v>
      </c>
      <c r="N11">
        <v>4</v>
      </c>
      <c r="O11">
        <v>8</v>
      </c>
      <c r="P11">
        <v>4</v>
      </c>
      <c r="Q11">
        <v>6</v>
      </c>
      <c r="R11">
        <v>10</v>
      </c>
      <c r="S11">
        <v>8</v>
      </c>
      <c r="T11">
        <v>7</v>
      </c>
      <c r="U11">
        <v>6</v>
      </c>
      <c r="V11">
        <v>8</v>
      </c>
      <c r="W11">
        <v>8</v>
      </c>
      <c r="X11">
        <v>8</v>
      </c>
    </row>
    <row r="12" spans="1:25" x14ac:dyDescent="0.3">
      <c r="A12" s="3" t="s">
        <v>30</v>
      </c>
      <c r="B12" s="3" t="s">
        <v>39</v>
      </c>
      <c r="C12" s="6">
        <f t="shared" si="0"/>
        <v>5.9249999999999998</v>
      </c>
      <c r="D12" s="6">
        <f t="shared" si="1"/>
        <v>1.2201029939269366</v>
      </c>
      <c r="E12" s="5">
        <v>7.5</v>
      </c>
      <c r="F12">
        <v>1</v>
      </c>
      <c r="G12">
        <v>7</v>
      </c>
      <c r="H12">
        <v>7</v>
      </c>
      <c r="I12">
        <v>5</v>
      </c>
      <c r="J12">
        <v>7</v>
      </c>
      <c r="K12">
        <v>7</v>
      </c>
      <c r="L12">
        <v>9</v>
      </c>
      <c r="M12">
        <v>9</v>
      </c>
      <c r="N12">
        <v>4</v>
      </c>
      <c r="O12">
        <v>8</v>
      </c>
      <c r="P12">
        <v>3</v>
      </c>
      <c r="Q12">
        <v>3</v>
      </c>
      <c r="R12">
        <v>7</v>
      </c>
      <c r="S12">
        <v>8</v>
      </c>
      <c r="T12">
        <v>7</v>
      </c>
      <c r="U12">
        <v>1</v>
      </c>
      <c r="V12">
        <v>5</v>
      </c>
      <c r="W12">
        <v>5</v>
      </c>
      <c r="X12">
        <v>8</v>
      </c>
    </row>
    <row r="13" spans="1:25" x14ac:dyDescent="0.3">
      <c r="A13" s="3" t="s">
        <v>40</v>
      </c>
      <c r="B13" s="3" t="s">
        <v>41</v>
      </c>
      <c r="C13" s="6">
        <f t="shared" si="0"/>
        <v>6.2050000000000001</v>
      </c>
      <c r="D13" s="6">
        <f t="shared" si="1"/>
        <v>0.86882785527701822</v>
      </c>
      <c r="E13" s="5">
        <v>7.1</v>
      </c>
      <c r="F13">
        <v>6</v>
      </c>
      <c r="G13">
        <v>6</v>
      </c>
      <c r="H13">
        <v>6</v>
      </c>
      <c r="I13">
        <v>7</v>
      </c>
      <c r="J13">
        <v>7</v>
      </c>
      <c r="K13">
        <v>6</v>
      </c>
      <c r="L13">
        <v>8</v>
      </c>
      <c r="M13">
        <v>6</v>
      </c>
      <c r="N13">
        <v>3</v>
      </c>
      <c r="O13">
        <v>8</v>
      </c>
      <c r="P13">
        <v>2</v>
      </c>
      <c r="Q13">
        <v>3</v>
      </c>
      <c r="R13">
        <v>6</v>
      </c>
      <c r="S13">
        <v>7</v>
      </c>
      <c r="T13">
        <v>6</v>
      </c>
      <c r="U13">
        <v>9</v>
      </c>
      <c r="V13">
        <v>7</v>
      </c>
      <c r="W13">
        <v>7</v>
      </c>
      <c r="X13">
        <v>7</v>
      </c>
    </row>
    <row r="14" spans="1:25" x14ac:dyDescent="0.3">
      <c r="A14" s="3" t="s">
        <v>42</v>
      </c>
      <c r="B14" s="3" t="s">
        <v>32</v>
      </c>
      <c r="C14" s="6">
        <f t="shared" si="0"/>
        <v>5.5250000000000004</v>
      </c>
      <c r="D14" s="6">
        <f t="shared" si="1"/>
        <v>1.2125305205057291</v>
      </c>
      <c r="E14" s="5">
        <v>6.5</v>
      </c>
      <c r="F14">
        <v>1</v>
      </c>
      <c r="G14">
        <v>6</v>
      </c>
      <c r="H14">
        <v>6</v>
      </c>
      <c r="I14">
        <v>8</v>
      </c>
      <c r="J14">
        <v>8</v>
      </c>
      <c r="K14">
        <v>8</v>
      </c>
      <c r="L14">
        <v>9</v>
      </c>
      <c r="M14">
        <v>5</v>
      </c>
      <c r="N14">
        <v>5</v>
      </c>
      <c r="O14">
        <v>8</v>
      </c>
      <c r="P14">
        <v>2</v>
      </c>
      <c r="Q14">
        <v>6</v>
      </c>
      <c r="R14">
        <v>8</v>
      </c>
      <c r="S14">
        <v>6</v>
      </c>
      <c r="T14">
        <v>5</v>
      </c>
      <c r="U14">
        <v>1</v>
      </c>
      <c r="V14">
        <v>3</v>
      </c>
      <c r="W14">
        <v>3</v>
      </c>
      <c r="X14">
        <v>6</v>
      </c>
    </row>
    <row r="15" spans="1:25" x14ac:dyDescent="0.3">
      <c r="A15" s="3" t="s">
        <v>24</v>
      </c>
      <c r="B15" s="3" t="s">
        <v>28</v>
      </c>
      <c r="C15" s="6">
        <f t="shared" si="0"/>
        <v>5.71</v>
      </c>
      <c r="D15" s="6">
        <f t="shared" si="1"/>
        <v>0.78100812045107804</v>
      </c>
      <c r="E15" s="5">
        <v>6.2</v>
      </c>
      <c r="F15">
        <v>8</v>
      </c>
      <c r="G15">
        <v>5</v>
      </c>
      <c r="H15">
        <v>6</v>
      </c>
      <c r="I15">
        <v>6</v>
      </c>
      <c r="J15">
        <v>9</v>
      </c>
      <c r="K15">
        <v>6</v>
      </c>
      <c r="L15">
        <v>7</v>
      </c>
      <c r="M15">
        <v>8</v>
      </c>
      <c r="N15">
        <v>5</v>
      </c>
      <c r="O15">
        <v>5</v>
      </c>
      <c r="P15">
        <v>4</v>
      </c>
      <c r="Q15">
        <v>5</v>
      </c>
      <c r="R15">
        <v>5</v>
      </c>
      <c r="S15">
        <v>4</v>
      </c>
      <c r="T15">
        <v>5</v>
      </c>
      <c r="U15">
        <v>8</v>
      </c>
      <c r="V15">
        <v>4</v>
      </c>
      <c r="W15">
        <v>4</v>
      </c>
      <c r="X15">
        <v>4</v>
      </c>
    </row>
    <row r="16" spans="1:25" x14ac:dyDescent="0.3">
      <c r="A16" s="3" t="s">
        <v>30</v>
      </c>
      <c r="B16" s="3" t="s">
        <v>43</v>
      </c>
      <c r="C16" s="6">
        <f t="shared" si="0"/>
        <v>5.5549999999999997</v>
      </c>
      <c r="D16" s="6">
        <f t="shared" si="1"/>
        <v>1.0578621689147665</v>
      </c>
      <c r="E16" s="5">
        <v>6.1</v>
      </c>
      <c r="F16">
        <v>2</v>
      </c>
      <c r="G16">
        <v>6</v>
      </c>
      <c r="H16">
        <v>7</v>
      </c>
      <c r="I16">
        <v>5</v>
      </c>
      <c r="J16">
        <v>6</v>
      </c>
      <c r="K16">
        <v>4</v>
      </c>
      <c r="L16">
        <v>8</v>
      </c>
      <c r="M16">
        <v>9</v>
      </c>
      <c r="N16">
        <v>4</v>
      </c>
      <c r="O16">
        <v>8</v>
      </c>
      <c r="P16">
        <v>3</v>
      </c>
      <c r="Q16">
        <v>5</v>
      </c>
      <c r="R16">
        <v>3</v>
      </c>
      <c r="S16">
        <v>5</v>
      </c>
      <c r="T16">
        <v>7</v>
      </c>
      <c r="U16">
        <v>2</v>
      </c>
      <c r="V16">
        <v>8</v>
      </c>
      <c r="W16">
        <v>8</v>
      </c>
      <c r="X16">
        <v>5</v>
      </c>
    </row>
    <row r="17" spans="1:24" x14ac:dyDescent="0.3">
      <c r="A17" s="3" t="s">
        <v>30</v>
      </c>
      <c r="B17" s="3" t="s">
        <v>44</v>
      </c>
      <c r="C17" s="6">
        <f t="shared" si="0"/>
        <v>6.4950000000000001</v>
      </c>
      <c r="D17" s="6">
        <f t="shared" si="1"/>
        <v>0.91125636233429619</v>
      </c>
      <c r="E17" s="5">
        <v>5.9</v>
      </c>
      <c r="F17">
        <v>8</v>
      </c>
      <c r="G17">
        <v>5</v>
      </c>
      <c r="H17">
        <v>7</v>
      </c>
      <c r="I17">
        <v>6</v>
      </c>
      <c r="J17">
        <v>9</v>
      </c>
      <c r="K17">
        <v>5</v>
      </c>
      <c r="L17">
        <v>9</v>
      </c>
      <c r="M17">
        <v>9</v>
      </c>
      <c r="N17">
        <v>5</v>
      </c>
      <c r="O17">
        <v>7</v>
      </c>
      <c r="P17">
        <v>3</v>
      </c>
      <c r="Q17">
        <v>5</v>
      </c>
      <c r="R17">
        <v>5</v>
      </c>
      <c r="S17">
        <v>5</v>
      </c>
      <c r="T17">
        <v>7</v>
      </c>
      <c r="U17">
        <v>6</v>
      </c>
      <c r="V17">
        <v>9</v>
      </c>
      <c r="W17">
        <v>9</v>
      </c>
      <c r="X17">
        <v>5</v>
      </c>
    </row>
    <row r="18" spans="1:24" x14ac:dyDescent="0.3">
      <c r="A18" s="3" t="s">
        <v>28</v>
      </c>
      <c r="B18" s="3" t="s">
        <v>45</v>
      </c>
      <c r="C18" s="6">
        <f t="shared" si="0"/>
        <v>3.0300000000000002</v>
      </c>
      <c r="D18" s="6">
        <f t="shared" si="1"/>
        <v>0.87915928740563232</v>
      </c>
      <c r="E18" s="5">
        <v>5.6</v>
      </c>
      <c r="F18">
        <v>2</v>
      </c>
      <c r="G18">
        <v>5</v>
      </c>
      <c r="H18">
        <v>4</v>
      </c>
      <c r="I18">
        <v>1</v>
      </c>
      <c r="J18">
        <v>2</v>
      </c>
      <c r="K18">
        <v>1</v>
      </c>
      <c r="L18">
        <v>2</v>
      </c>
      <c r="M18">
        <v>3</v>
      </c>
      <c r="N18">
        <v>1</v>
      </c>
      <c r="O18">
        <v>4</v>
      </c>
      <c r="P18">
        <v>2</v>
      </c>
      <c r="Q18">
        <v>5</v>
      </c>
      <c r="R18">
        <v>1</v>
      </c>
      <c r="S18">
        <v>3</v>
      </c>
      <c r="T18">
        <v>3</v>
      </c>
      <c r="U18">
        <v>1</v>
      </c>
      <c r="V18">
        <v>6</v>
      </c>
      <c r="W18">
        <v>6</v>
      </c>
      <c r="X18">
        <v>3</v>
      </c>
    </row>
    <row r="19" spans="1:24" x14ac:dyDescent="0.3">
      <c r="A19" s="3" t="s">
        <v>28</v>
      </c>
      <c r="B19" s="3" t="s">
        <v>46</v>
      </c>
      <c r="C19" s="6">
        <f t="shared" si="0"/>
        <v>2.9249999999999998</v>
      </c>
      <c r="D19" s="6">
        <f t="shared" si="1"/>
        <v>0.93286133115157821</v>
      </c>
      <c r="E19" s="5">
        <v>5.5</v>
      </c>
      <c r="F19">
        <v>1</v>
      </c>
      <c r="G19">
        <v>5</v>
      </c>
      <c r="H19">
        <v>3</v>
      </c>
      <c r="I19">
        <v>1</v>
      </c>
      <c r="J19">
        <v>1</v>
      </c>
      <c r="K19">
        <v>1</v>
      </c>
      <c r="L19">
        <v>2</v>
      </c>
      <c r="M19">
        <v>2</v>
      </c>
      <c r="N19">
        <v>1</v>
      </c>
      <c r="O19">
        <v>4</v>
      </c>
      <c r="P19">
        <v>2</v>
      </c>
      <c r="Q19">
        <v>5</v>
      </c>
      <c r="R19">
        <v>1</v>
      </c>
      <c r="S19">
        <v>4</v>
      </c>
      <c r="T19">
        <v>3</v>
      </c>
      <c r="U19">
        <v>1</v>
      </c>
      <c r="V19">
        <v>6</v>
      </c>
      <c r="W19">
        <v>6</v>
      </c>
      <c r="X19">
        <v>4</v>
      </c>
    </row>
    <row r="20" spans="1:24" x14ac:dyDescent="0.3">
      <c r="A20" s="3" t="s">
        <v>28</v>
      </c>
      <c r="B20" s="3" t="s">
        <v>47</v>
      </c>
      <c r="C20" s="6">
        <f t="shared" si="0"/>
        <v>3.07</v>
      </c>
      <c r="D20" s="6">
        <f t="shared" si="1"/>
        <v>0.92239676358586831</v>
      </c>
      <c r="E20" s="5">
        <v>5.4</v>
      </c>
      <c r="F20">
        <v>2</v>
      </c>
      <c r="G20">
        <v>5</v>
      </c>
      <c r="H20">
        <v>3</v>
      </c>
      <c r="I20">
        <v>1</v>
      </c>
      <c r="J20">
        <v>3</v>
      </c>
      <c r="K20">
        <v>1</v>
      </c>
      <c r="L20">
        <v>2</v>
      </c>
      <c r="M20">
        <v>1</v>
      </c>
      <c r="N20">
        <v>1</v>
      </c>
      <c r="O20">
        <v>5</v>
      </c>
      <c r="P20">
        <v>2</v>
      </c>
      <c r="Q20">
        <v>5</v>
      </c>
      <c r="R20">
        <v>1</v>
      </c>
      <c r="S20">
        <v>4</v>
      </c>
      <c r="T20">
        <v>3</v>
      </c>
      <c r="U20">
        <v>1</v>
      </c>
      <c r="V20">
        <v>6</v>
      </c>
      <c r="W20">
        <v>6</v>
      </c>
      <c r="X20">
        <v>4</v>
      </c>
    </row>
    <row r="21" spans="1:24" x14ac:dyDescent="0.3">
      <c r="A21" s="3" t="s">
        <v>26</v>
      </c>
      <c r="B21" s="3" t="s">
        <v>48</v>
      </c>
      <c r="C21" s="6">
        <f t="shared" si="0"/>
        <v>3.8649999999999998</v>
      </c>
      <c r="D21" s="6">
        <f t="shared" si="1"/>
        <v>1.0719233819831089</v>
      </c>
      <c r="E21" s="5">
        <v>5.3</v>
      </c>
      <c r="F21">
        <v>6</v>
      </c>
      <c r="G21">
        <v>5</v>
      </c>
      <c r="H21">
        <v>5</v>
      </c>
      <c r="I21">
        <v>1</v>
      </c>
      <c r="J21">
        <v>7</v>
      </c>
      <c r="K21">
        <v>1</v>
      </c>
      <c r="L21">
        <v>6</v>
      </c>
      <c r="M21">
        <v>4</v>
      </c>
      <c r="N21">
        <v>1</v>
      </c>
      <c r="O21">
        <v>5</v>
      </c>
      <c r="P21">
        <v>3</v>
      </c>
      <c r="Q21">
        <v>1</v>
      </c>
      <c r="R21">
        <v>1</v>
      </c>
      <c r="S21">
        <v>2</v>
      </c>
      <c r="T21">
        <v>6</v>
      </c>
      <c r="U21">
        <v>4</v>
      </c>
      <c r="V21">
        <v>6</v>
      </c>
      <c r="W21">
        <v>6</v>
      </c>
      <c r="X21">
        <v>2</v>
      </c>
    </row>
    <row r="22" spans="1:24" x14ac:dyDescent="0.3">
      <c r="A22" s="3" t="s">
        <v>27</v>
      </c>
      <c r="B22" s="3" t="s">
        <v>48</v>
      </c>
      <c r="C22" s="6">
        <f t="shared" si="0"/>
        <v>3.96</v>
      </c>
      <c r="D22" s="6">
        <f t="shared" si="1"/>
        <v>0.94177883200943358</v>
      </c>
      <c r="E22" s="5">
        <v>5.2</v>
      </c>
      <c r="F22">
        <v>6</v>
      </c>
      <c r="G22">
        <v>5</v>
      </c>
      <c r="H22">
        <v>4</v>
      </c>
      <c r="I22">
        <v>4</v>
      </c>
      <c r="J22">
        <v>2</v>
      </c>
      <c r="K22">
        <v>3</v>
      </c>
      <c r="L22">
        <v>4</v>
      </c>
      <c r="M22">
        <v>5</v>
      </c>
      <c r="N22">
        <v>2</v>
      </c>
      <c r="O22">
        <v>5</v>
      </c>
      <c r="P22">
        <v>3</v>
      </c>
      <c r="Q22">
        <v>3</v>
      </c>
      <c r="R22">
        <v>1</v>
      </c>
      <c r="S22">
        <v>1</v>
      </c>
      <c r="T22">
        <v>7</v>
      </c>
      <c r="U22">
        <v>6</v>
      </c>
      <c r="V22">
        <v>6</v>
      </c>
      <c r="W22">
        <v>6</v>
      </c>
      <c r="X22">
        <v>1</v>
      </c>
    </row>
    <row r="23" spans="1:24" x14ac:dyDescent="0.3">
      <c r="A23" s="3" t="s">
        <v>42</v>
      </c>
      <c r="B23" s="3" t="s">
        <v>49</v>
      </c>
      <c r="C23" s="6">
        <f t="shared" si="0"/>
        <v>6.5400000000000009</v>
      </c>
      <c r="D23" s="6">
        <f t="shared" si="1"/>
        <v>1.023461618337749</v>
      </c>
      <c r="E23" s="5">
        <v>4.8</v>
      </c>
      <c r="F23">
        <v>9</v>
      </c>
      <c r="G23">
        <v>4</v>
      </c>
      <c r="H23">
        <v>8</v>
      </c>
      <c r="I23">
        <v>6</v>
      </c>
      <c r="J23">
        <v>9</v>
      </c>
      <c r="K23">
        <v>8</v>
      </c>
      <c r="L23">
        <v>8</v>
      </c>
      <c r="M23">
        <v>8</v>
      </c>
      <c r="N23">
        <v>5</v>
      </c>
      <c r="O23">
        <v>8</v>
      </c>
      <c r="P23">
        <v>5</v>
      </c>
      <c r="Q23">
        <v>1</v>
      </c>
      <c r="R23">
        <v>7</v>
      </c>
      <c r="S23">
        <v>7</v>
      </c>
      <c r="T23">
        <v>7</v>
      </c>
      <c r="U23">
        <v>9</v>
      </c>
      <c r="V23">
        <v>5</v>
      </c>
      <c r="W23">
        <v>5</v>
      </c>
      <c r="X23">
        <v>7</v>
      </c>
    </row>
    <row r="24" spans="1:24" x14ac:dyDescent="0.3">
      <c r="A24" s="3" t="s">
        <v>42</v>
      </c>
      <c r="B24" s="3" t="s">
        <v>50</v>
      </c>
      <c r="C24" s="6">
        <f t="shared" si="0"/>
        <v>5.0350000000000001</v>
      </c>
      <c r="D24" s="6">
        <f t="shared" si="1"/>
        <v>1.0946370463116508</v>
      </c>
      <c r="E24" s="5">
        <v>4.7</v>
      </c>
      <c r="F24">
        <v>2</v>
      </c>
      <c r="G24">
        <v>3</v>
      </c>
      <c r="H24">
        <v>7</v>
      </c>
      <c r="I24">
        <v>6</v>
      </c>
      <c r="J24">
        <v>9</v>
      </c>
      <c r="K24">
        <v>8</v>
      </c>
      <c r="L24">
        <v>6</v>
      </c>
      <c r="M24">
        <v>3</v>
      </c>
      <c r="N24">
        <v>3</v>
      </c>
      <c r="O24">
        <v>8</v>
      </c>
      <c r="P24">
        <v>4</v>
      </c>
      <c r="Q24">
        <v>1</v>
      </c>
      <c r="R24">
        <v>4</v>
      </c>
      <c r="S24">
        <v>7</v>
      </c>
      <c r="T24">
        <v>6</v>
      </c>
      <c r="U24">
        <v>4</v>
      </c>
      <c r="V24">
        <v>4</v>
      </c>
      <c r="W24">
        <v>4</v>
      </c>
      <c r="X24">
        <v>7</v>
      </c>
    </row>
    <row r="25" spans="1:24" x14ac:dyDescent="0.3">
      <c r="A25" s="3" t="s">
        <v>24</v>
      </c>
      <c r="B25" s="3" t="s">
        <v>38</v>
      </c>
      <c r="C25" s="6">
        <f t="shared" si="0"/>
        <v>4.83</v>
      </c>
      <c r="D25" s="6">
        <f t="shared" si="1"/>
        <v>1.0549507346940799</v>
      </c>
      <c r="E25" s="5">
        <v>4.5999999999999996</v>
      </c>
      <c r="F25">
        <v>2</v>
      </c>
      <c r="G25">
        <v>4</v>
      </c>
      <c r="H25">
        <v>4</v>
      </c>
      <c r="I25">
        <v>6</v>
      </c>
      <c r="J25">
        <v>3</v>
      </c>
      <c r="K25">
        <v>3</v>
      </c>
      <c r="L25">
        <v>6</v>
      </c>
      <c r="M25">
        <v>8</v>
      </c>
      <c r="N25">
        <v>6</v>
      </c>
      <c r="O25">
        <v>5</v>
      </c>
      <c r="P25">
        <v>2</v>
      </c>
      <c r="Q25">
        <v>2</v>
      </c>
      <c r="R25">
        <v>5</v>
      </c>
      <c r="S25">
        <v>9</v>
      </c>
      <c r="T25">
        <v>4</v>
      </c>
      <c r="U25">
        <v>6</v>
      </c>
      <c r="V25">
        <v>4</v>
      </c>
      <c r="W25">
        <v>4</v>
      </c>
      <c r="X25">
        <v>9</v>
      </c>
    </row>
    <row r="26" spans="1:24" x14ac:dyDescent="0.3">
      <c r="A26" s="3" t="s">
        <v>42</v>
      </c>
      <c r="B26" s="3" t="s">
        <v>24</v>
      </c>
      <c r="C26" s="6">
        <f t="shared" si="0"/>
        <v>3.875</v>
      </c>
      <c r="D26" s="6">
        <f t="shared" si="1"/>
        <v>0.76894921466689992</v>
      </c>
      <c r="E26" s="5">
        <v>4.5</v>
      </c>
      <c r="F26">
        <v>2</v>
      </c>
      <c r="G26">
        <v>4</v>
      </c>
      <c r="H26">
        <v>5</v>
      </c>
      <c r="I26">
        <v>5</v>
      </c>
      <c r="J26">
        <v>8</v>
      </c>
      <c r="K26">
        <v>4</v>
      </c>
      <c r="L26">
        <v>4</v>
      </c>
      <c r="M26">
        <v>3</v>
      </c>
      <c r="N26">
        <v>3</v>
      </c>
      <c r="O26">
        <v>6</v>
      </c>
      <c r="P26">
        <v>3</v>
      </c>
      <c r="Q26">
        <v>5</v>
      </c>
      <c r="R26">
        <v>3</v>
      </c>
      <c r="S26">
        <v>3</v>
      </c>
      <c r="T26">
        <v>5</v>
      </c>
      <c r="U26">
        <v>1</v>
      </c>
      <c r="V26">
        <v>3</v>
      </c>
      <c r="W26">
        <v>3</v>
      </c>
      <c r="X26">
        <v>3</v>
      </c>
    </row>
    <row r="27" spans="1:24" x14ac:dyDescent="0.3">
      <c r="A27" s="3" t="s">
        <v>42</v>
      </c>
      <c r="B27" s="3" t="s">
        <v>46</v>
      </c>
      <c r="C27" s="6">
        <f t="shared" si="0"/>
        <v>3.5149999999999997</v>
      </c>
      <c r="D27" s="6">
        <f t="shared" si="1"/>
        <v>0.85367240727773841</v>
      </c>
      <c r="E27" s="5">
        <v>4.3</v>
      </c>
      <c r="F27">
        <v>7</v>
      </c>
      <c r="G27">
        <v>4</v>
      </c>
      <c r="H27">
        <v>3</v>
      </c>
      <c r="I27">
        <v>3</v>
      </c>
      <c r="J27">
        <v>8</v>
      </c>
      <c r="K27">
        <v>3</v>
      </c>
      <c r="L27">
        <v>3</v>
      </c>
      <c r="M27">
        <v>3</v>
      </c>
      <c r="N27">
        <v>2</v>
      </c>
      <c r="O27">
        <v>5</v>
      </c>
      <c r="P27">
        <v>3</v>
      </c>
      <c r="Q27">
        <v>5</v>
      </c>
      <c r="R27">
        <v>1</v>
      </c>
      <c r="S27">
        <v>3</v>
      </c>
      <c r="T27">
        <v>4</v>
      </c>
      <c r="U27">
        <v>2</v>
      </c>
      <c r="V27">
        <v>2</v>
      </c>
      <c r="W27">
        <v>2</v>
      </c>
      <c r="X27">
        <v>3</v>
      </c>
    </row>
    <row r="28" spans="1:24" x14ac:dyDescent="0.3">
      <c r="A28" s="3" t="s">
        <v>42</v>
      </c>
      <c r="B28" s="3" t="s">
        <v>47</v>
      </c>
      <c r="C28" s="6">
        <f t="shared" si="0"/>
        <v>3.7600000000000002</v>
      </c>
      <c r="D28" s="6">
        <f t="shared" si="1"/>
        <v>0.93110008507198172</v>
      </c>
      <c r="E28" s="5">
        <v>4.2</v>
      </c>
      <c r="F28">
        <v>8</v>
      </c>
      <c r="G28">
        <v>4</v>
      </c>
      <c r="H28">
        <v>4</v>
      </c>
      <c r="I28">
        <v>5</v>
      </c>
      <c r="J28">
        <v>8</v>
      </c>
      <c r="K28">
        <v>2</v>
      </c>
      <c r="L28">
        <v>5</v>
      </c>
      <c r="M28">
        <v>3</v>
      </c>
      <c r="N28">
        <v>2</v>
      </c>
      <c r="O28">
        <v>5</v>
      </c>
      <c r="P28">
        <v>3</v>
      </c>
      <c r="Q28">
        <v>2</v>
      </c>
      <c r="R28">
        <v>1</v>
      </c>
      <c r="S28">
        <v>3</v>
      </c>
      <c r="T28">
        <v>5</v>
      </c>
      <c r="U28">
        <v>2</v>
      </c>
      <c r="V28">
        <v>3</v>
      </c>
      <c r="W28">
        <v>3</v>
      </c>
      <c r="X28">
        <v>3</v>
      </c>
    </row>
    <row r="29" spans="1:24" x14ac:dyDescent="0.3">
      <c r="A29" s="3" t="s">
        <v>30</v>
      </c>
      <c r="B29" s="3" t="s">
        <v>51</v>
      </c>
      <c r="C29" s="6">
        <f t="shared" si="0"/>
        <v>1.9</v>
      </c>
      <c r="D29" s="6">
        <f t="shared" si="1"/>
        <v>0.70524351897244086</v>
      </c>
      <c r="E29" s="5">
        <v>4</v>
      </c>
      <c r="F29">
        <v>1</v>
      </c>
      <c r="G29">
        <v>4</v>
      </c>
      <c r="H29">
        <v>1</v>
      </c>
      <c r="I29">
        <v>1</v>
      </c>
      <c r="J29">
        <v>1</v>
      </c>
      <c r="K29">
        <v>1</v>
      </c>
      <c r="L29">
        <v>2</v>
      </c>
      <c r="M29">
        <v>1</v>
      </c>
      <c r="N29">
        <v>1</v>
      </c>
      <c r="O29">
        <v>3</v>
      </c>
      <c r="P29">
        <v>3</v>
      </c>
      <c r="Q29">
        <v>1</v>
      </c>
      <c r="R29">
        <v>1</v>
      </c>
      <c r="S29">
        <v>2</v>
      </c>
      <c r="T29">
        <v>6</v>
      </c>
      <c r="U29">
        <v>1</v>
      </c>
      <c r="V29">
        <v>1</v>
      </c>
      <c r="W29">
        <v>1</v>
      </c>
      <c r="X29">
        <v>2</v>
      </c>
    </row>
    <row r="30" spans="1:24" x14ac:dyDescent="0.3">
      <c r="A30" s="3" t="s">
        <v>52</v>
      </c>
      <c r="B30" s="3" t="s">
        <v>53</v>
      </c>
      <c r="C30" s="6">
        <f t="shared" si="0"/>
        <v>3.0449999999999999</v>
      </c>
      <c r="D30" s="6">
        <f t="shared" si="1"/>
        <v>0.87936505203290993</v>
      </c>
      <c r="E30" s="5">
        <v>3.9</v>
      </c>
      <c r="F30">
        <v>3</v>
      </c>
      <c r="G30">
        <v>4</v>
      </c>
      <c r="H30">
        <v>2</v>
      </c>
      <c r="I30">
        <v>3</v>
      </c>
      <c r="J30">
        <v>1</v>
      </c>
      <c r="K30">
        <v>1</v>
      </c>
      <c r="L30">
        <v>4</v>
      </c>
      <c r="M30">
        <v>1</v>
      </c>
      <c r="N30">
        <v>1</v>
      </c>
      <c r="O30">
        <v>3</v>
      </c>
      <c r="P30">
        <v>2</v>
      </c>
      <c r="Q30">
        <v>1</v>
      </c>
      <c r="R30">
        <v>4</v>
      </c>
      <c r="S30">
        <v>7</v>
      </c>
      <c r="T30">
        <v>4</v>
      </c>
      <c r="U30">
        <v>3</v>
      </c>
      <c r="V30">
        <v>3</v>
      </c>
      <c r="W30">
        <v>3</v>
      </c>
      <c r="X30">
        <v>7</v>
      </c>
    </row>
    <row r="31" spans="1:24" x14ac:dyDescent="0.3">
      <c r="A31" s="3" t="s">
        <v>42</v>
      </c>
      <c r="B31" s="3" t="s">
        <v>28</v>
      </c>
      <c r="C31" s="6">
        <f t="shared" si="0"/>
        <v>3.59</v>
      </c>
      <c r="D31" s="6">
        <f t="shared" si="1"/>
        <v>0.99126447689700581</v>
      </c>
      <c r="E31" s="5">
        <v>3.8</v>
      </c>
      <c r="F31">
        <v>1</v>
      </c>
      <c r="G31">
        <v>3</v>
      </c>
      <c r="H31">
        <v>6</v>
      </c>
      <c r="I31">
        <v>6</v>
      </c>
      <c r="J31">
        <v>8</v>
      </c>
      <c r="K31">
        <v>2</v>
      </c>
      <c r="L31">
        <v>4</v>
      </c>
      <c r="M31">
        <v>3</v>
      </c>
      <c r="N31">
        <v>2</v>
      </c>
      <c r="O31">
        <v>7</v>
      </c>
      <c r="P31">
        <v>2</v>
      </c>
      <c r="Q31">
        <v>5</v>
      </c>
      <c r="R31">
        <v>3</v>
      </c>
      <c r="S31">
        <v>3</v>
      </c>
      <c r="T31">
        <v>5</v>
      </c>
      <c r="U31">
        <v>1</v>
      </c>
      <c r="V31">
        <v>2</v>
      </c>
      <c r="W31">
        <v>2</v>
      </c>
      <c r="X31">
        <v>3</v>
      </c>
    </row>
    <row r="32" spans="1:24" x14ac:dyDescent="0.3">
      <c r="A32" s="3" t="s">
        <v>24</v>
      </c>
      <c r="B32" s="3" t="s">
        <v>32</v>
      </c>
      <c r="C32" s="6">
        <f t="shared" si="0"/>
        <v>3.9850000000000003</v>
      </c>
      <c r="D32" s="6">
        <f t="shared" si="1"/>
        <v>1.0765777894987918</v>
      </c>
      <c r="E32" s="5">
        <v>3.7</v>
      </c>
      <c r="F32">
        <v>1</v>
      </c>
      <c r="G32">
        <v>3</v>
      </c>
      <c r="H32">
        <v>3</v>
      </c>
      <c r="I32">
        <v>3</v>
      </c>
      <c r="J32">
        <v>3</v>
      </c>
      <c r="K32">
        <v>1</v>
      </c>
      <c r="L32">
        <v>5</v>
      </c>
      <c r="M32">
        <v>7</v>
      </c>
      <c r="N32">
        <v>5</v>
      </c>
      <c r="O32">
        <v>8</v>
      </c>
      <c r="P32">
        <v>1</v>
      </c>
      <c r="Q32">
        <v>5</v>
      </c>
      <c r="R32">
        <v>5</v>
      </c>
      <c r="S32">
        <v>7</v>
      </c>
      <c r="T32">
        <v>3</v>
      </c>
      <c r="U32">
        <v>1</v>
      </c>
      <c r="V32">
        <v>4</v>
      </c>
      <c r="W32">
        <v>4</v>
      </c>
      <c r="X32">
        <v>7</v>
      </c>
    </row>
    <row r="33" spans="1:24" x14ac:dyDescent="0.3">
      <c r="A33" s="3" t="s">
        <v>54</v>
      </c>
      <c r="B33" s="3" t="s">
        <v>55</v>
      </c>
      <c r="C33" s="6">
        <f t="shared" si="0"/>
        <v>2.3149999999999999</v>
      </c>
      <c r="D33" s="6">
        <f t="shared" si="1"/>
        <v>0.65599963896010605</v>
      </c>
      <c r="E33" s="5">
        <v>3.3</v>
      </c>
      <c r="F33">
        <v>4</v>
      </c>
      <c r="G33">
        <v>3</v>
      </c>
      <c r="H33">
        <v>2</v>
      </c>
      <c r="I33">
        <v>3</v>
      </c>
      <c r="J33">
        <v>1</v>
      </c>
      <c r="K33">
        <v>2</v>
      </c>
      <c r="L33">
        <v>2</v>
      </c>
      <c r="M33">
        <v>1</v>
      </c>
      <c r="N33">
        <v>1</v>
      </c>
      <c r="O33">
        <v>5</v>
      </c>
      <c r="P33">
        <v>3</v>
      </c>
      <c r="Q33">
        <v>1</v>
      </c>
      <c r="R33">
        <v>1</v>
      </c>
      <c r="S33">
        <v>4</v>
      </c>
      <c r="T33">
        <v>3</v>
      </c>
      <c r="U33">
        <v>1</v>
      </c>
      <c r="V33">
        <v>1</v>
      </c>
      <c r="W33">
        <v>1</v>
      </c>
      <c r="X33">
        <v>4</v>
      </c>
    </row>
    <row r="34" spans="1:24" x14ac:dyDescent="0.3">
      <c r="A34" s="3" t="s">
        <v>42</v>
      </c>
      <c r="B34" s="3" t="s">
        <v>56</v>
      </c>
      <c r="C34" s="6">
        <f t="shared" ref="C34:C65" si="2">AVERAGE(E34:X34)</f>
        <v>3.0100000000000002</v>
      </c>
      <c r="D34" s="6">
        <f t="shared" si="1"/>
        <v>0.79503392843854204</v>
      </c>
      <c r="E34" s="5">
        <v>3.2</v>
      </c>
      <c r="F34">
        <v>3</v>
      </c>
      <c r="G34">
        <v>3</v>
      </c>
      <c r="H34">
        <v>2</v>
      </c>
      <c r="I34">
        <v>2</v>
      </c>
      <c r="J34">
        <v>7</v>
      </c>
      <c r="K34">
        <v>1</v>
      </c>
      <c r="L34">
        <v>2</v>
      </c>
      <c r="M34">
        <v>3</v>
      </c>
      <c r="N34">
        <v>3</v>
      </c>
      <c r="O34">
        <v>6</v>
      </c>
      <c r="P34">
        <v>2</v>
      </c>
      <c r="Q34">
        <v>1</v>
      </c>
      <c r="R34">
        <v>1</v>
      </c>
      <c r="S34">
        <v>3</v>
      </c>
      <c r="T34">
        <v>5</v>
      </c>
      <c r="U34">
        <v>2</v>
      </c>
      <c r="V34">
        <v>4</v>
      </c>
      <c r="W34">
        <v>4</v>
      </c>
      <c r="X34">
        <v>3</v>
      </c>
    </row>
    <row r="35" spans="1:24" x14ac:dyDescent="0.3">
      <c r="A35" s="3" t="s">
        <v>30</v>
      </c>
      <c r="B35" s="3" t="s">
        <v>57</v>
      </c>
      <c r="C35" s="6">
        <f t="shared" si="2"/>
        <v>3.55</v>
      </c>
      <c r="D35" s="6">
        <f t="shared" si="1"/>
        <v>0.95248981207426209</v>
      </c>
      <c r="E35" s="5">
        <v>3</v>
      </c>
      <c r="F35">
        <v>1</v>
      </c>
      <c r="G35">
        <v>3</v>
      </c>
      <c r="H35">
        <v>2</v>
      </c>
      <c r="I35">
        <v>5</v>
      </c>
      <c r="J35">
        <v>3</v>
      </c>
      <c r="K35">
        <v>4</v>
      </c>
      <c r="L35">
        <v>6</v>
      </c>
      <c r="M35">
        <v>6</v>
      </c>
      <c r="N35">
        <v>1</v>
      </c>
      <c r="O35">
        <v>7</v>
      </c>
      <c r="P35">
        <v>2</v>
      </c>
      <c r="Q35">
        <v>3</v>
      </c>
      <c r="R35">
        <v>4</v>
      </c>
      <c r="S35">
        <v>1</v>
      </c>
      <c r="T35">
        <v>6</v>
      </c>
      <c r="U35">
        <v>3</v>
      </c>
      <c r="V35">
        <v>5</v>
      </c>
      <c r="W35">
        <v>5</v>
      </c>
      <c r="X35">
        <v>1</v>
      </c>
    </row>
    <row r="36" spans="1:24" x14ac:dyDescent="0.3">
      <c r="A36" s="3" t="s">
        <v>58</v>
      </c>
      <c r="B36" s="3" t="s">
        <v>59</v>
      </c>
      <c r="C36" s="6">
        <f t="shared" si="2"/>
        <v>6.5950000000000006</v>
      </c>
      <c r="D36" s="6">
        <f t="shared" si="1"/>
        <v>1.2222148790316356</v>
      </c>
      <c r="E36" s="5">
        <v>2.9</v>
      </c>
      <c r="F36">
        <v>4</v>
      </c>
      <c r="G36">
        <v>2</v>
      </c>
      <c r="H36">
        <v>5</v>
      </c>
      <c r="I36">
        <v>8</v>
      </c>
      <c r="J36">
        <v>8</v>
      </c>
      <c r="K36">
        <v>8</v>
      </c>
      <c r="L36">
        <v>9</v>
      </c>
      <c r="M36">
        <v>8</v>
      </c>
      <c r="N36">
        <v>4</v>
      </c>
      <c r="O36">
        <v>8</v>
      </c>
      <c r="P36">
        <v>4</v>
      </c>
      <c r="Q36">
        <v>3</v>
      </c>
      <c r="R36">
        <v>7</v>
      </c>
      <c r="S36">
        <v>8</v>
      </c>
      <c r="T36">
        <v>7</v>
      </c>
      <c r="U36">
        <v>10</v>
      </c>
      <c r="V36">
        <v>9</v>
      </c>
      <c r="W36">
        <v>9</v>
      </c>
      <c r="X36">
        <v>8</v>
      </c>
    </row>
    <row r="37" spans="1:24" x14ac:dyDescent="0.3">
      <c r="A37" s="3" t="s">
        <v>26</v>
      </c>
      <c r="B37" s="3" t="s">
        <v>60</v>
      </c>
      <c r="C37" s="6">
        <f t="shared" si="2"/>
        <v>5.9399999999999995</v>
      </c>
      <c r="D37" s="6">
        <f t="shared" si="1"/>
        <v>1.1707397571396343</v>
      </c>
      <c r="E37" s="5">
        <v>2.8</v>
      </c>
      <c r="F37">
        <v>9</v>
      </c>
      <c r="G37">
        <v>2</v>
      </c>
      <c r="H37">
        <v>7</v>
      </c>
      <c r="I37">
        <v>6</v>
      </c>
      <c r="J37">
        <v>9</v>
      </c>
      <c r="K37">
        <v>5</v>
      </c>
      <c r="L37">
        <v>9</v>
      </c>
      <c r="M37">
        <v>8</v>
      </c>
      <c r="N37">
        <v>3</v>
      </c>
      <c r="O37">
        <v>8</v>
      </c>
      <c r="P37">
        <v>2</v>
      </c>
      <c r="Q37">
        <v>3</v>
      </c>
      <c r="R37">
        <v>7</v>
      </c>
      <c r="S37">
        <v>5</v>
      </c>
      <c r="T37">
        <v>7</v>
      </c>
      <c r="U37">
        <v>7</v>
      </c>
      <c r="V37">
        <v>7</v>
      </c>
      <c r="W37">
        <v>7</v>
      </c>
      <c r="X37">
        <v>5</v>
      </c>
    </row>
    <row r="38" spans="1:24" x14ac:dyDescent="0.3">
      <c r="A38" s="3" t="s">
        <v>24</v>
      </c>
      <c r="B38" s="3" t="s">
        <v>45</v>
      </c>
      <c r="C38" s="6">
        <f t="shared" si="2"/>
        <v>3.1350000000000002</v>
      </c>
      <c r="D38" s="6">
        <f t="shared" si="1"/>
        <v>0.80070281628079698</v>
      </c>
      <c r="E38" s="5">
        <v>2.7</v>
      </c>
      <c r="F38">
        <v>4</v>
      </c>
      <c r="G38">
        <v>2</v>
      </c>
      <c r="H38">
        <v>3</v>
      </c>
      <c r="I38">
        <v>7</v>
      </c>
      <c r="J38">
        <v>3</v>
      </c>
      <c r="K38">
        <v>1</v>
      </c>
      <c r="L38">
        <v>2</v>
      </c>
      <c r="M38">
        <v>4</v>
      </c>
      <c r="N38">
        <v>3</v>
      </c>
      <c r="O38">
        <v>5</v>
      </c>
      <c r="P38">
        <v>2</v>
      </c>
      <c r="Q38">
        <v>5</v>
      </c>
      <c r="R38">
        <v>1</v>
      </c>
      <c r="S38">
        <v>2</v>
      </c>
      <c r="T38">
        <v>5</v>
      </c>
      <c r="U38">
        <v>1</v>
      </c>
      <c r="V38">
        <v>4</v>
      </c>
      <c r="W38">
        <v>4</v>
      </c>
      <c r="X38">
        <v>2</v>
      </c>
    </row>
    <row r="39" spans="1:24" x14ac:dyDescent="0.3">
      <c r="A39" s="3" t="s">
        <v>26</v>
      </c>
      <c r="B39" s="3" t="s">
        <v>61</v>
      </c>
      <c r="C39" s="6">
        <f t="shared" si="2"/>
        <v>2.73</v>
      </c>
      <c r="D39" s="6">
        <f t="shared" si="1"/>
        <v>0.95766986949959332</v>
      </c>
      <c r="E39" s="5">
        <v>2.6</v>
      </c>
      <c r="F39">
        <v>1</v>
      </c>
      <c r="G39">
        <v>2</v>
      </c>
      <c r="H39">
        <v>3</v>
      </c>
      <c r="I39">
        <v>2</v>
      </c>
      <c r="J39">
        <v>2</v>
      </c>
      <c r="K39">
        <v>1</v>
      </c>
      <c r="L39">
        <v>6</v>
      </c>
      <c r="M39">
        <v>6</v>
      </c>
      <c r="N39">
        <v>1</v>
      </c>
      <c r="O39">
        <v>4</v>
      </c>
      <c r="P39">
        <v>1</v>
      </c>
      <c r="Q39">
        <v>1</v>
      </c>
      <c r="R39">
        <v>1</v>
      </c>
      <c r="S39">
        <v>2</v>
      </c>
      <c r="T39">
        <v>4</v>
      </c>
      <c r="U39">
        <v>1</v>
      </c>
      <c r="V39">
        <v>6</v>
      </c>
      <c r="W39">
        <v>6</v>
      </c>
      <c r="X39">
        <v>2</v>
      </c>
    </row>
    <row r="40" spans="1:24" x14ac:dyDescent="0.3">
      <c r="A40" s="3" t="s">
        <v>28</v>
      </c>
      <c r="B40" s="3" t="s">
        <v>62</v>
      </c>
      <c r="C40" s="6">
        <f t="shared" si="2"/>
        <v>1.425</v>
      </c>
      <c r="D40" s="6">
        <f t="shared" si="1"/>
        <v>0.31700697319243881</v>
      </c>
      <c r="E40" s="5">
        <v>2.5</v>
      </c>
      <c r="F40">
        <v>1</v>
      </c>
      <c r="G40">
        <v>2</v>
      </c>
      <c r="H40">
        <v>3</v>
      </c>
      <c r="I40">
        <v>1</v>
      </c>
      <c r="J40">
        <v>2</v>
      </c>
      <c r="K40">
        <v>1</v>
      </c>
      <c r="L40">
        <v>2</v>
      </c>
      <c r="M40">
        <v>1</v>
      </c>
      <c r="N40">
        <v>1</v>
      </c>
      <c r="O40">
        <v>1</v>
      </c>
      <c r="P40">
        <v>2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</v>
      </c>
      <c r="X40">
        <v>1</v>
      </c>
    </row>
    <row r="41" spans="1:24" x14ac:dyDescent="0.3">
      <c r="A41" s="3" t="s">
        <v>24</v>
      </c>
      <c r="B41" s="3" t="s">
        <v>63</v>
      </c>
      <c r="C41" s="6">
        <f t="shared" si="2"/>
        <v>2.42</v>
      </c>
      <c r="D41" s="6">
        <f t="shared" si="1"/>
        <v>0.79993420782093394</v>
      </c>
      <c r="E41" s="5">
        <v>2.4</v>
      </c>
      <c r="F41">
        <v>2</v>
      </c>
      <c r="G41">
        <v>2</v>
      </c>
      <c r="H41">
        <v>4</v>
      </c>
      <c r="I41">
        <v>4</v>
      </c>
      <c r="J41">
        <v>3</v>
      </c>
      <c r="K41">
        <v>1</v>
      </c>
      <c r="L41">
        <v>1</v>
      </c>
      <c r="M41">
        <v>6</v>
      </c>
      <c r="N41">
        <v>3</v>
      </c>
      <c r="O41">
        <v>5</v>
      </c>
      <c r="P41">
        <v>1</v>
      </c>
      <c r="Q41">
        <v>1</v>
      </c>
      <c r="R41">
        <v>1</v>
      </c>
      <c r="S41">
        <v>1</v>
      </c>
      <c r="T41">
        <v>5</v>
      </c>
      <c r="U41">
        <v>1</v>
      </c>
      <c r="V41">
        <v>2</v>
      </c>
      <c r="W41">
        <v>2</v>
      </c>
      <c r="X41">
        <v>1</v>
      </c>
    </row>
    <row r="42" spans="1:24" x14ac:dyDescent="0.3">
      <c r="A42" s="3" t="s">
        <v>42</v>
      </c>
      <c r="B42" s="3" t="s">
        <v>63</v>
      </c>
      <c r="C42" s="6">
        <f t="shared" si="2"/>
        <v>2.3199999999999998</v>
      </c>
      <c r="D42" s="6">
        <f t="shared" si="1"/>
        <v>0.96048233497002622</v>
      </c>
      <c r="E42" s="5">
        <v>2.4</v>
      </c>
      <c r="F42">
        <v>1</v>
      </c>
      <c r="G42">
        <v>2</v>
      </c>
      <c r="H42">
        <v>2</v>
      </c>
      <c r="I42">
        <v>3</v>
      </c>
      <c r="J42">
        <v>9</v>
      </c>
      <c r="K42">
        <v>2</v>
      </c>
      <c r="L42">
        <v>1</v>
      </c>
      <c r="M42">
        <v>3</v>
      </c>
      <c r="N42">
        <v>1</v>
      </c>
      <c r="O42">
        <v>5</v>
      </c>
      <c r="P42">
        <v>1</v>
      </c>
      <c r="Q42">
        <v>1</v>
      </c>
      <c r="R42">
        <v>1</v>
      </c>
      <c r="S42">
        <v>1</v>
      </c>
      <c r="T42">
        <v>3</v>
      </c>
      <c r="U42">
        <v>1</v>
      </c>
      <c r="V42">
        <v>3</v>
      </c>
      <c r="W42">
        <v>3</v>
      </c>
      <c r="X42">
        <v>1</v>
      </c>
    </row>
    <row r="43" spans="1:24" x14ac:dyDescent="0.3">
      <c r="A43" s="3" t="s">
        <v>26</v>
      </c>
      <c r="B43" s="3" t="s">
        <v>64</v>
      </c>
      <c r="C43" s="6">
        <f t="shared" si="2"/>
        <v>1.2650000000000001</v>
      </c>
      <c r="D43" s="6">
        <f t="shared" si="1"/>
        <v>0.3678797715501485</v>
      </c>
      <c r="E43" s="5">
        <v>2.2999999999999998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</row>
    <row r="44" spans="1:24" x14ac:dyDescent="0.3">
      <c r="A44" s="3" t="s">
        <v>24</v>
      </c>
      <c r="B44" s="3" t="s">
        <v>66</v>
      </c>
      <c r="C44" s="6">
        <f t="shared" si="2"/>
        <v>2.0100000000000002</v>
      </c>
      <c r="D44" s="6">
        <f t="shared" si="1"/>
        <v>0.53849204656199545</v>
      </c>
      <c r="E44" s="5">
        <v>2.2000000000000002</v>
      </c>
      <c r="F44">
        <v>1</v>
      </c>
      <c r="G44">
        <v>2</v>
      </c>
      <c r="H44">
        <v>2</v>
      </c>
      <c r="I44">
        <v>3</v>
      </c>
      <c r="J44">
        <v>1</v>
      </c>
      <c r="K44">
        <v>1</v>
      </c>
      <c r="L44">
        <v>1</v>
      </c>
      <c r="M44">
        <v>2</v>
      </c>
      <c r="N44">
        <v>5</v>
      </c>
      <c r="O44">
        <v>1</v>
      </c>
      <c r="P44">
        <v>3</v>
      </c>
      <c r="Q44">
        <v>1</v>
      </c>
      <c r="R44">
        <v>1</v>
      </c>
      <c r="S44">
        <v>3</v>
      </c>
      <c r="T44">
        <v>3</v>
      </c>
      <c r="U44">
        <v>1</v>
      </c>
      <c r="V44">
        <v>2</v>
      </c>
      <c r="W44">
        <v>2</v>
      </c>
      <c r="X44">
        <v>3</v>
      </c>
    </row>
    <row r="45" spans="1:24" x14ac:dyDescent="0.3">
      <c r="A45" s="3" t="s">
        <v>30</v>
      </c>
      <c r="B45" s="3" t="s">
        <v>65</v>
      </c>
      <c r="C45" s="6">
        <f t="shared" si="2"/>
        <v>1.56</v>
      </c>
      <c r="D45" s="6">
        <f t="shared" si="1"/>
        <v>0.47528384870738594</v>
      </c>
      <c r="E45" s="5">
        <v>2.2000000000000002</v>
      </c>
      <c r="F45">
        <v>1</v>
      </c>
      <c r="G45">
        <v>2</v>
      </c>
      <c r="H45">
        <v>2</v>
      </c>
      <c r="I45">
        <v>2</v>
      </c>
      <c r="J45">
        <v>1</v>
      </c>
      <c r="K45">
        <v>1</v>
      </c>
      <c r="L45">
        <v>1</v>
      </c>
      <c r="M45">
        <v>1</v>
      </c>
      <c r="N45">
        <v>1</v>
      </c>
      <c r="O45">
        <v>5</v>
      </c>
      <c r="P45">
        <v>1</v>
      </c>
      <c r="Q45">
        <v>1</v>
      </c>
      <c r="R45">
        <v>1</v>
      </c>
      <c r="S45">
        <v>2</v>
      </c>
      <c r="T45">
        <v>2</v>
      </c>
      <c r="U45">
        <v>1</v>
      </c>
      <c r="V45">
        <v>1</v>
      </c>
      <c r="W45">
        <v>1</v>
      </c>
      <c r="X45">
        <v>2</v>
      </c>
    </row>
    <row r="46" spans="1:24" x14ac:dyDescent="0.3">
      <c r="A46" s="3" t="s">
        <v>28</v>
      </c>
      <c r="B46" s="3" t="s">
        <v>67</v>
      </c>
      <c r="C46" s="6">
        <f t="shared" si="2"/>
        <v>1.9550000000000001</v>
      </c>
      <c r="D46" s="6">
        <f t="shared" si="1"/>
        <v>0.78614231335179063</v>
      </c>
      <c r="E46" s="5">
        <v>2.1</v>
      </c>
      <c r="F46">
        <v>1</v>
      </c>
      <c r="G46">
        <v>2</v>
      </c>
      <c r="H46">
        <v>3</v>
      </c>
      <c r="I46">
        <v>1</v>
      </c>
      <c r="J46">
        <v>3</v>
      </c>
      <c r="K46">
        <v>1</v>
      </c>
      <c r="L46">
        <v>6</v>
      </c>
      <c r="M46">
        <v>1</v>
      </c>
      <c r="N46">
        <v>1</v>
      </c>
      <c r="O46">
        <v>6</v>
      </c>
      <c r="P46">
        <v>2</v>
      </c>
      <c r="Q46">
        <v>1</v>
      </c>
      <c r="R46">
        <v>1</v>
      </c>
      <c r="S46">
        <v>1</v>
      </c>
      <c r="T46">
        <v>3</v>
      </c>
      <c r="U46">
        <v>1</v>
      </c>
      <c r="V46">
        <v>1</v>
      </c>
      <c r="W46">
        <v>1</v>
      </c>
      <c r="X46">
        <v>1</v>
      </c>
    </row>
    <row r="47" spans="1:24" x14ac:dyDescent="0.3">
      <c r="A47" s="3" t="s">
        <v>69</v>
      </c>
      <c r="B47" s="3" t="s">
        <v>70</v>
      </c>
      <c r="C47" s="6">
        <f t="shared" si="2"/>
        <v>4.7</v>
      </c>
      <c r="D47" s="6">
        <f t="shared" si="1"/>
        <v>1.101434471376687</v>
      </c>
      <c r="E47" s="5">
        <v>2</v>
      </c>
      <c r="F47">
        <v>5</v>
      </c>
      <c r="G47">
        <v>2</v>
      </c>
      <c r="H47">
        <v>4</v>
      </c>
      <c r="I47">
        <v>6</v>
      </c>
      <c r="J47">
        <v>8</v>
      </c>
      <c r="K47">
        <v>4</v>
      </c>
      <c r="L47">
        <v>6</v>
      </c>
      <c r="M47">
        <v>7</v>
      </c>
      <c r="N47">
        <v>1</v>
      </c>
      <c r="O47">
        <v>4</v>
      </c>
      <c r="P47">
        <v>4</v>
      </c>
      <c r="Q47">
        <v>3</v>
      </c>
      <c r="R47">
        <v>4</v>
      </c>
      <c r="S47">
        <v>3</v>
      </c>
      <c r="T47">
        <v>4</v>
      </c>
      <c r="U47">
        <v>8</v>
      </c>
      <c r="V47">
        <v>8</v>
      </c>
      <c r="W47">
        <v>8</v>
      </c>
      <c r="X47">
        <v>3</v>
      </c>
    </row>
    <row r="48" spans="1:24" x14ac:dyDescent="0.3">
      <c r="A48" s="3" t="s">
        <v>26</v>
      </c>
      <c r="B48" s="3" t="s">
        <v>68</v>
      </c>
      <c r="C48" s="6">
        <f t="shared" si="2"/>
        <v>2.95</v>
      </c>
      <c r="D48" s="6">
        <f t="shared" si="1"/>
        <v>0.93857394627785129</v>
      </c>
      <c r="E48" s="5">
        <v>2</v>
      </c>
      <c r="F48">
        <v>1</v>
      </c>
      <c r="G48">
        <v>2</v>
      </c>
      <c r="H48">
        <v>3</v>
      </c>
      <c r="I48">
        <v>2</v>
      </c>
      <c r="J48">
        <v>3</v>
      </c>
      <c r="K48">
        <v>1</v>
      </c>
      <c r="L48">
        <v>7</v>
      </c>
      <c r="M48">
        <v>5</v>
      </c>
      <c r="N48">
        <v>2</v>
      </c>
      <c r="O48">
        <v>4</v>
      </c>
      <c r="P48">
        <v>1</v>
      </c>
      <c r="Q48">
        <v>1</v>
      </c>
      <c r="R48">
        <v>1</v>
      </c>
      <c r="S48">
        <v>2</v>
      </c>
      <c r="T48">
        <v>4</v>
      </c>
      <c r="U48">
        <v>4</v>
      </c>
      <c r="V48">
        <v>6</v>
      </c>
      <c r="W48">
        <v>6</v>
      </c>
      <c r="X48">
        <v>2</v>
      </c>
    </row>
    <row r="49" spans="1:24" x14ac:dyDescent="0.3">
      <c r="A49" s="3" t="s">
        <v>71</v>
      </c>
      <c r="B49" s="3" t="s">
        <v>72</v>
      </c>
      <c r="C49" s="6">
        <f t="shared" si="2"/>
        <v>4.194</v>
      </c>
      <c r="D49" s="6">
        <f t="shared" si="1"/>
        <v>1.4130113420038706</v>
      </c>
      <c r="E49" s="5">
        <v>1.88</v>
      </c>
      <c r="F49">
        <v>7</v>
      </c>
      <c r="G49">
        <v>1</v>
      </c>
      <c r="H49">
        <v>3</v>
      </c>
      <c r="I49">
        <v>7</v>
      </c>
      <c r="J49">
        <v>3</v>
      </c>
      <c r="K49">
        <v>2</v>
      </c>
      <c r="L49">
        <v>7</v>
      </c>
      <c r="M49">
        <v>6</v>
      </c>
      <c r="N49">
        <v>2</v>
      </c>
      <c r="O49">
        <v>4</v>
      </c>
      <c r="P49">
        <v>3</v>
      </c>
      <c r="Q49">
        <v>3</v>
      </c>
      <c r="R49">
        <v>1</v>
      </c>
      <c r="S49">
        <v>1</v>
      </c>
      <c r="T49">
        <v>5</v>
      </c>
      <c r="U49">
        <v>10</v>
      </c>
      <c r="V49">
        <v>8</v>
      </c>
      <c r="W49">
        <v>8</v>
      </c>
      <c r="X49">
        <v>1</v>
      </c>
    </row>
    <row r="50" spans="1:24" x14ac:dyDescent="0.3">
      <c r="A50" s="3" t="s">
        <v>24</v>
      </c>
      <c r="B50" s="3" t="s">
        <v>30</v>
      </c>
      <c r="C50" s="6">
        <f t="shared" si="2"/>
        <v>2.7890000000000001</v>
      </c>
      <c r="D50" s="6">
        <f t="shared" si="1"/>
        <v>1.3935848320825419</v>
      </c>
      <c r="E50" s="5">
        <v>1.78</v>
      </c>
      <c r="F50">
        <v>1</v>
      </c>
      <c r="G50">
        <v>1</v>
      </c>
      <c r="H50">
        <v>4</v>
      </c>
      <c r="I50">
        <v>1</v>
      </c>
      <c r="J50">
        <v>9</v>
      </c>
      <c r="K50">
        <v>1</v>
      </c>
      <c r="L50">
        <v>8</v>
      </c>
      <c r="M50">
        <v>8</v>
      </c>
      <c r="N50">
        <v>2</v>
      </c>
      <c r="O50">
        <v>1</v>
      </c>
      <c r="P50">
        <v>1</v>
      </c>
      <c r="Q50">
        <v>1</v>
      </c>
      <c r="R50">
        <v>1</v>
      </c>
      <c r="S50">
        <v>1</v>
      </c>
      <c r="T50">
        <v>2</v>
      </c>
      <c r="U50">
        <v>7</v>
      </c>
      <c r="V50">
        <v>2</v>
      </c>
      <c r="W50">
        <v>2</v>
      </c>
      <c r="X50">
        <v>1</v>
      </c>
    </row>
    <row r="51" spans="1:24" x14ac:dyDescent="0.3">
      <c r="A51" s="3" t="s">
        <v>42</v>
      </c>
      <c r="B51" s="3" t="s">
        <v>73</v>
      </c>
      <c r="C51" s="6">
        <f t="shared" si="2"/>
        <v>4.6859999999999999</v>
      </c>
      <c r="D51" s="6">
        <f t="shared" si="1"/>
        <v>1.2343039803020461</v>
      </c>
      <c r="E51" s="5">
        <v>1.72</v>
      </c>
      <c r="F51">
        <v>8</v>
      </c>
      <c r="G51">
        <v>1</v>
      </c>
      <c r="H51">
        <v>5</v>
      </c>
      <c r="I51">
        <v>6</v>
      </c>
      <c r="J51">
        <v>9</v>
      </c>
      <c r="K51">
        <v>7</v>
      </c>
      <c r="L51">
        <v>6</v>
      </c>
      <c r="M51">
        <v>7</v>
      </c>
      <c r="N51">
        <v>4</v>
      </c>
      <c r="O51">
        <v>8</v>
      </c>
      <c r="P51">
        <v>2</v>
      </c>
      <c r="Q51">
        <v>1</v>
      </c>
      <c r="R51">
        <v>1</v>
      </c>
      <c r="S51">
        <v>4</v>
      </c>
      <c r="T51">
        <v>6</v>
      </c>
      <c r="U51">
        <v>5</v>
      </c>
      <c r="V51">
        <v>4</v>
      </c>
      <c r="W51">
        <v>4</v>
      </c>
      <c r="X51">
        <v>4</v>
      </c>
    </row>
    <row r="52" spans="1:24" x14ac:dyDescent="0.3">
      <c r="A52" s="3" t="s">
        <v>26</v>
      </c>
      <c r="B52" s="3" t="s">
        <v>36</v>
      </c>
      <c r="C52" s="6">
        <f t="shared" si="2"/>
        <v>2.9329999999999998</v>
      </c>
      <c r="D52" s="6">
        <f t="shared" si="1"/>
        <v>1.0368589966564252</v>
      </c>
      <c r="E52" s="5">
        <v>1.66</v>
      </c>
      <c r="F52">
        <v>1</v>
      </c>
      <c r="G52">
        <v>1</v>
      </c>
      <c r="H52">
        <v>3</v>
      </c>
      <c r="I52">
        <v>1</v>
      </c>
      <c r="J52">
        <v>3</v>
      </c>
      <c r="K52">
        <v>1</v>
      </c>
      <c r="L52">
        <v>7</v>
      </c>
      <c r="M52">
        <v>5</v>
      </c>
      <c r="N52">
        <v>2</v>
      </c>
      <c r="O52">
        <v>4</v>
      </c>
      <c r="P52">
        <v>1</v>
      </c>
      <c r="Q52">
        <v>1</v>
      </c>
      <c r="R52">
        <v>1</v>
      </c>
      <c r="S52">
        <v>2</v>
      </c>
      <c r="T52">
        <v>4</v>
      </c>
      <c r="U52">
        <v>6</v>
      </c>
      <c r="V52">
        <v>6</v>
      </c>
      <c r="W52">
        <v>6</v>
      </c>
      <c r="X52">
        <v>2</v>
      </c>
    </row>
    <row r="53" spans="1:24" x14ac:dyDescent="0.3">
      <c r="A53" s="3" t="s">
        <v>42</v>
      </c>
      <c r="B53" s="3" t="s">
        <v>68</v>
      </c>
      <c r="C53" s="6">
        <f t="shared" si="2"/>
        <v>2.5804999999999998</v>
      </c>
      <c r="D53" s="6">
        <f t="shared" si="1"/>
        <v>0.92773418805399799</v>
      </c>
      <c r="E53" s="5">
        <v>1.61</v>
      </c>
      <c r="F53">
        <v>1</v>
      </c>
      <c r="G53">
        <v>1</v>
      </c>
      <c r="H53">
        <v>3</v>
      </c>
      <c r="I53">
        <v>3</v>
      </c>
      <c r="J53">
        <v>8</v>
      </c>
      <c r="K53">
        <v>2</v>
      </c>
      <c r="L53">
        <v>7</v>
      </c>
      <c r="M53">
        <v>3</v>
      </c>
      <c r="N53">
        <v>2</v>
      </c>
      <c r="O53">
        <v>2</v>
      </c>
      <c r="P53">
        <v>2</v>
      </c>
      <c r="Q53">
        <v>1</v>
      </c>
      <c r="R53">
        <v>1</v>
      </c>
      <c r="S53">
        <v>3</v>
      </c>
      <c r="T53">
        <v>3</v>
      </c>
      <c r="U53">
        <v>1</v>
      </c>
      <c r="V53">
        <v>2</v>
      </c>
      <c r="W53">
        <v>2</v>
      </c>
      <c r="X53">
        <v>3</v>
      </c>
    </row>
    <row r="54" spans="1:24" x14ac:dyDescent="0.3">
      <c r="A54" s="3" t="s">
        <v>26</v>
      </c>
      <c r="B54" s="3" t="s">
        <v>54</v>
      </c>
      <c r="C54" s="6">
        <f t="shared" si="2"/>
        <v>2.3780000000000001</v>
      </c>
      <c r="D54" s="6">
        <f t="shared" si="1"/>
        <v>0.83772813075163688</v>
      </c>
      <c r="E54" s="5">
        <v>1.56</v>
      </c>
      <c r="F54">
        <v>1</v>
      </c>
      <c r="G54">
        <v>1</v>
      </c>
      <c r="H54">
        <v>4</v>
      </c>
      <c r="I54">
        <v>2</v>
      </c>
      <c r="J54">
        <v>3</v>
      </c>
      <c r="K54">
        <v>1</v>
      </c>
      <c r="L54">
        <v>4</v>
      </c>
      <c r="M54">
        <v>7</v>
      </c>
      <c r="N54">
        <v>1</v>
      </c>
      <c r="O54">
        <v>3</v>
      </c>
      <c r="P54">
        <v>1</v>
      </c>
      <c r="Q54">
        <v>1</v>
      </c>
      <c r="R54">
        <v>1</v>
      </c>
      <c r="S54">
        <v>3</v>
      </c>
      <c r="T54">
        <v>5</v>
      </c>
      <c r="U54">
        <v>3</v>
      </c>
      <c r="V54">
        <v>1</v>
      </c>
      <c r="W54">
        <v>1</v>
      </c>
      <c r="X54">
        <v>3</v>
      </c>
    </row>
    <row r="55" spans="1:24" x14ac:dyDescent="0.3">
      <c r="A55" s="3" t="s">
        <v>74</v>
      </c>
      <c r="B55" s="3" t="s">
        <v>75</v>
      </c>
      <c r="C55" s="6">
        <f t="shared" si="2"/>
        <v>4.8239999999999998</v>
      </c>
      <c r="D55" s="6">
        <f t="shared" si="1"/>
        <v>1.1107778213581021</v>
      </c>
      <c r="E55" s="5">
        <v>1.48</v>
      </c>
      <c r="F55">
        <v>6</v>
      </c>
      <c r="G55">
        <v>1</v>
      </c>
      <c r="H55">
        <v>4</v>
      </c>
      <c r="I55">
        <v>7</v>
      </c>
      <c r="J55">
        <v>9</v>
      </c>
      <c r="K55">
        <v>5</v>
      </c>
      <c r="L55">
        <v>8</v>
      </c>
      <c r="M55">
        <v>6</v>
      </c>
      <c r="N55">
        <v>4</v>
      </c>
      <c r="O55">
        <v>6</v>
      </c>
      <c r="P55">
        <v>2</v>
      </c>
      <c r="Q55">
        <v>5</v>
      </c>
      <c r="R55">
        <v>1</v>
      </c>
      <c r="S55">
        <v>4</v>
      </c>
      <c r="T55">
        <v>6</v>
      </c>
      <c r="U55">
        <v>7</v>
      </c>
      <c r="V55">
        <v>5</v>
      </c>
      <c r="W55">
        <v>5</v>
      </c>
      <c r="X55">
        <v>4</v>
      </c>
    </row>
    <row r="56" spans="1:24" x14ac:dyDescent="0.3">
      <c r="A56" s="3" t="s">
        <v>24</v>
      </c>
      <c r="B56" s="3" t="s">
        <v>40</v>
      </c>
      <c r="C56" s="6">
        <f t="shared" si="2"/>
        <v>2.371</v>
      </c>
      <c r="D56" s="6">
        <f t="shared" si="1"/>
        <v>1.2007869130392435</v>
      </c>
      <c r="E56" s="5">
        <v>1.42</v>
      </c>
      <c r="F56">
        <v>1</v>
      </c>
      <c r="G56">
        <v>1</v>
      </c>
      <c r="H56">
        <v>2</v>
      </c>
      <c r="I56">
        <v>1</v>
      </c>
      <c r="J56">
        <v>4</v>
      </c>
      <c r="K56">
        <v>1</v>
      </c>
      <c r="L56">
        <v>8</v>
      </c>
      <c r="M56">
        <v>8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2</v>
      </c>
      <c r="U56">
        <v>7</v>
      </c>
      <c r="V56">
        <v>2</v>
      </c>
      <c r="W56">
        <v>2</v>
      </c>
      <c r="X56">
        <v>1</v>
      </c>
    </row>
    <row r="57" spans="1:24" x14ac:dyDescent="0.3">
      <c r="A57" s="3" t="s">
        <v>24</v>
      </c>
      <c r="B57" s="3" t="s">
        <v>56</v>
      </c>
      <c r="C57" s="6">
        <f t="shared" si="2"/>
        <v>1.8189999999999997</v>
      </c>
      <c r="D57" s="6">
        <f t="shared" si="1"/>
        <v>0.67599030668852222</v>
      </c>
      <c r="E57" s="5">
        <v>1.38</v>
      </c>
      <c r="F57">
        <v>1</v>
      </c>
      <c r="G57">
        <v>1</v>
      </c>
      <c r="H57">
        <v>1</v>
      </c>
      <c r="I57">
        <v>1</v>
      </c>
      <c r="J57">
        <v>3</v>
      </c>
      <c r="K57">
        <v>1</v>
      </c>
      <c r="L57">
        <v>1</v>
      </c>
      <c r="M57">
        <v>3</v>
      </c>
      <c r="N57">
        <v>3</v>
      </c>
      <c r="O57">
        <v>6</v>
      </c>
      <c r="P57">
        <v>1</v>
      </c>
      <c r="Q57">
        <v>1</v>
      </c>
      <c r="R57">
        <v>1</v>
      </c>
      <c r="S57">
        <v>2</v>
      </c>
      <c r="T57">
        <v>4</v>
      </c>
      <c r="U57">
        <v>1</v>
      </c>
      <c r="V57">
        <v>1</v>
      </c>
      <c r="W57">
        <v>1</v>
      </c>
      <c r="X57">
        <v>2</v>
      </c>
    </row>
    <row r="58" spans="1:24" x14ac:dyDescent="0.3">
      <c r="A58" s="3" t="s">
        <v>24</v>
      </c>
      <c r="B58" s="3" t="s">
        <v>77</v>
      </c>
      <c r="C58" s="6">
        <f t="shared" si="2"/>
        <v>1.4664999999999999</v>
      </c>
      <c r="D58" s="6">
        <f t="shared" si="1"/>
        <v>0.59334527757542044</v>
      </c>
      <c r="E58" s="5">
        <v>1.33</v>
      </c>
      <c r="F58">
        <v>1</v>
      </c>
      <c r="G58">
        <v>1</v>
      </c>
      <c r="H58">
        <v>1</v>
      </c>
      <c r="I58">
        <v>1</v>
      </c>
      <c r="J58">
        <v>2</v>
      </c>
      <c r="K58">
        <v>1</v>
      </c>
      <c r="L58">
        <v>3</v>
      </c>
      <c r="M58">
        <v>6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2</v>
      </c>
      <c r="U58">
        <v>1</v>
      </c>
      <c r="V58">
        <v>1</v>
      </c>
      <c r="W58">
        <v>1</v>
      </c>
      <c r="X58">
        <v>1</v>
      </c>
    </row>
    <row r="59" spans="1:24" x14ac:dyDescent="0.3">
      <c r="A59" s="3" t="s">
        <v>26</v>
      </c>
      <c r="B59" s="3" t="s">
        <v>76</v>
      </c>
      <c r="C59" s="6">
        <f t="shared" si="2"/>
        <v>1.214</v>
      </c>
      <c r="D59" s="6">
        <f t="shared" si="1"/>
        <v>0.44666129873705618</v>
      </c>
      <c r="E59" s="5">
        <v>1.28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5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</row>
    <row r="60" spans="1:24" x14ac:dyDescent="0.3">
      <c r="A60" s="3" t="s">
        <v>30</v>
      </c>
      <c r="B60" s="3" t="s">
        <v>79</v>
      </c>
      <c r="C60" s="6">
        <f t="shared" si="2"/>
        <v>1.3115000000000001</v>
      </c>
      <c r="D60" s="6">
        <f t="shared" si="1"/>
        <v>0.28359197431298511</v>
      </c>
      <c r="E60" s="5">
        <v>1.23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2</v>
      </c>
      <c r="M60">
        <v>1</v>
      </c>
      <c r="N60">
        <v>1</v>
      </c>
      <c r="O60">
        <v>3</v>
      </c>
      <c r="P60">
        <v>1</v>
      </c>
      <c r="Q60">
        <v>1</v>
      </c>
      <c r="R60">
        <v>1</v>
      </c>
      <c r="S60">
        <v>2</v>
      </c>
      <c r="T60">
        <v>2</v>
      </c>
      <c r="U60">
        <v>1</v>
      </c>
      <c r="V60">
        <v>1</v>
      </c>
      <c r="W60">
        <v>1</v>
      </c>
      <c r="X60">
        <v>2</v>
      </c>
    </row>
    <row r="61" spans="1:24" x14ac:dyDescent="0.3">
      <c r="A61" s="3" t="s">
        <v>30</v>
      </c>
      <c r="B61" s="3" t="s">
        <v>72</v>
      </c>
      <c r="C61" s="6">
        <f t="shared" si="2"/>
        <v>1.1105</v>
      </c>
      <c r="D61" s="6">
        <f t="shared" si="1"/>
        <v>0.22360370842419547</v>
      </c>
      <c r="E61" s="5">
        <v>1.21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3</v>
      </c>
      <c r="U61">
        <v>1</v>
      </c>
      <c r="V61">
        <v>1</v>
      </c>
      <c r="W61">
        <v>1</v>
      </c>
      <c r="X61">
        <v>1</v>
      </c>
    </row>
    <row r="62" spans="1:24" x14ac:dyDescent="0.3">
      <c r="A62" s="3" t="s">
        <v>28</v>
      </c>
      <c r="B62" s="3" t="s">
        <v>71</v>
      </c>
      <c r="C62" s="6">
        <f t="shared" si="2"/>
        <v>1.157</v>
      </c>
      <c r="D62" s="6">
        <f t="shared" si="1"/>
        <v>0.18233211456021664</v>
      </c>
      <c r="E62" s="5">
        <v>1.1399999999999999</v>
      </c>
      <c r="F62">
        <v>1</v>
      </c>
      <c r="G62">
        <v>1</v>
      </c>
      <c r="H62">
        <v>1</v>
      </c>
      <c r="I62">
        <v>1</v>
      </c>
      <c r="J62">
        <v>2</v>
      </c>
      <c r="K62">
        <v>1</v>
      </c>
      <c r="L62">
        <v>1</v>
      </c>
      <c r="M62">
        <v>1</v>
      </c>
      <c r="N62">
        <v>1</v>
      </c>
      <c r="O62">
        <v>1</v>
      </c>
      <c r="P62">
        <v>2</v>
      </c>
      <c r="Q62">
        <v>1</v>
      </c>
      <c r="R62">
        <v>1</v>
      </c>
      <c r="S62">
        <v>1</v>
      </c>
      <c r="T62">
        <v>2</v>
      </c>
      <c r="U62">
        <v>1</v>
      </c>
      <c r="V62">
        <v>1</v>
      </c>
      <c r="W62">
        <v>1</v>
      </c>
      <c r="X62">
        <v>1</v>
      </c>
    </row>
    <row r="63" spans="1:24" x14ac:dyDescent="0.3">
      <c r="A63" s="3" t="s">
        <v>26</v>
      </c>
      <c r="B63" s="3" t="s">
        <v>80</v>
      </c>
      <c r="C63" s="6">
        <f t="shared" si="2"/>
        <v>1.1060000000000001</v>
      </c>
      <c r="D63" s="6">
        <f t="shared" si="1"/>
        <v>0.15345494795747558</v>
      </c>
      <c r="E63" s="5">
        <v>1.1200000000000001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2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2</v>
      </c>
      <c r="U63">
        <v>1</v>
      </c>
      <c r="V63">
        <v>1</v>
      </c>
      <c r="W63">
        <v>1</v>
      </c>
      <c r="X63">
        <v>1</v>
      </c>
    </row>
    <row r="64" spans="1:24" x14ac:dyDescent="0.3">
      <c r="A64" s="3" t="s">
        <v>30</v>
      </c>
      <c r="B64" s="3" t="s">
        <v>78</v>
      </c>
      <c r="C64" s="6">
        <f t="shared" si="2"/>
        <v>1.0515000000000001</v>
      </c>
      <c r="D64" s="6">
        <f t="shared" si="1"/>
        <v>0.11167710739354524</v>
      </c>
      <c r="E64" s="5">
        <v>1.03</v>
      </c>
      <c r="F64">
        <v>1</v>
      </c>
      <c r="G64">
        <v>1</v>
      </c>
      <c r="H64">
        <v>2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</row>
    <row r="65" spans="1:24" x14ac:dyDescent="0.3">
      <c r="A65" s="3" t="s">
        <v>30</v>
      </c>
      <c r="B65" s="3" t="s">
        <v>66</v>
      </c>
      <c r="C65" s="6">
        <f t="shared" si="2"/>
        <v>1</v>
      </c>
      <c r="D65" s="6">
        <f t="shared" si="1"/>
        <v>0</v>
      </c>
      <c r="E65" s="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</row>
  </sheetData>
  <sortState xmlns:xlrd2="http://schemas.microsoft.com/office/spreadsheetml/2017/richdata2" ref="A2:X65">
    <sortCondition descending="1" ref="E1"/>
  </sortState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8C4-D23E-4DDB-A133-0506FFE041E4}">
  <dimension ref="A1:F18"/>
  <sheetViews>
    <sheetView workbookViewId="0">
      <selection activeCell="H22" sqref="H22"/>
    </sheetView>
  </sheetViews>
  <sheetFormatPr baseColWidth="10" defaultRowHeight="15.05" x14ac:dyDescent="0.3"/>
  <sheetData>
    <row r="1" spans="1:6" x14ac:dyDescent="0.3">
      <c r="A1" s="3" t="s">
        <v>0</v>
      </c>
      <c r="B1" s="3" t="s">
        <v>1</v>
      </c>
      <c r="C1" s="3" t="s">
        <v>2</v>
      </c>
      <c r="D1" s="3" t="s">
        <v>216</v>
      </c>
      <c r="E1" s="4" t="s">
        <v>4</v>
      </c>
    </row>
    <row r="2" spans="1:6" x14ac:dyDescent="0.3">
      <c r="A2" s="3" t="s">
        <v>30</v>
      </c>
      <c r="B2" s="3" t="s">
        <v>66</v>
      </c>
      <c r="C2" s="6">
        <v>1</v>
      </c>
      <c r="D2" s="6">
        <v>0</v>
      </c>
      <c r="E2" s="5">
        <v>1</v>
      </c>
      <c r="F2">
        <v>1</v>
      </c>
    </row>
    <row r="3" spans="1:6" x14ac:dyDescent="0.3">
      <c r="A3" s="3" t="s">
        <v>30</v>
      </c>
      <c r="B3" s="3" t="s">
        <v>78</v>
      </c>
      <c r="C3" s="6">
        <v>1.06</v>
      </c>
      <c r="D3" s="6">
        <v>0.22571523745873348</v>
      </c>
      <c r="E3" s="5">
        <v>1.2</v>
      </c>
      <c r="F3">
        <v>1.05</v>
      </c>
    </row>
    <row r="4" spans="1:6" x14ac:dyDescent="0.3">
      <c r="A4" s="3" t="s">
        <v>26</v>
      </c>
      <c r="B4" s="3" t="s">
        <v>80</v>
      </c>
      <c r="C4" s="6">
        <v>1.105</v>
      </c>
      <c r="D4" s="6">
        <v>0.30689446154389233</v>
      </c>
      <c r="E4" s="5">
        <v>1.1000000000000001</v>
      </c>
      <c r="F4">
        <v>1.1000000000000001</v>
      </c>
    </row>
    <row r="5" spans="1:6" x14ac:dyDescent="0.3">
      <c r="A5" s="3" t="s">
        <v>28</v>
      </c>
      <c r="B5" s="3" t="s">
        <v>71</v>
      </c>
      <c r="C5" s="6">
        <v>1.1575</v>
      </c>
      <c r="D5" s="6">
        <v>0.36464654840428418</v>
      </c>
      <c r="E5" s="5">
        <v>1.1499999999999999</v>
      </c>
      <c r="F5">
        <v>1.1499999999999999</v>
      </c>
    </row>
    <row r="6" spans="1:6" x14ac:dyDescent="0.3">
      <c r="A6" s="3" t="s">
        <v>30</v>
      </c>
      <c r="B6" s="3" t="s">
        <v>72</v>
      </c>
      <c r="C6" s="6">
        <v>1.105</v>
      </c>
      <c r="D6" s="6">
        <v>0.44659530720894558</v>
      </c>
      <c r="E6" s="5">
        <v>1.1000000000000001</v>
      </c>
      <c r="F6">
        <v>1.2</v>
      </c>
    </row>
    <row r="7" spans="1:6" x14ac:dyDescent="0.3">
      <c r="A7" s="3" t="s">
        <v>30</v>
      </c>
      <c r="B7" s="3" t="s">
        <v>79</v>
      </c>
      <c r="C7" s="6">
        <v>1.31</v>
      </c>
      <c r="D7" s="6">
        <v>0.56745043836444442</v>
      </c>
      <c r="E7" s="5">
        <v>1.2</v>
      </c>
      <c r="F7">
        <v>1.25</v>
      </c>
    </row>
    <row r="8" spans="1:6" x14ac:dyDescent="0.3">
      <c r="A8" s="3" t="s">
        <v>26</v>
      </c>
      <c r="B8" s="3" t="s">
        <v>76</v>
      </c>
      <c r="C8" s="6">
        <v>1.2275</v>
      </c>
      <c r="D8" s="6">
        <v>0.89640730286604609</v>
      </c>
      <c r="E8" s="5">
        <v>1.55</v>
      </c>
      <c r="F8">
        <v>1.3</v>
      </c>
    </row>
    <row r="9" spans="1:6" x14ac:dyDescent="0.3">
      <c r="A9" s="3" t="s">
        <v>24</v>
      </c>
      <c r="B9" s="3" t="s">
        <v>77</v>
      </c>
      <c r="C9" s="6">
        <v>1.4650000000000001</v>
      </c>
      <c r="D9" s="6">
        <v>1.1868911181383865</v>
      </c>
      <c r="E9" s="5">
        <v>1.3</v>
      </c>
      <c r="F9">
        <v>1.35</v>
      </c>
    </row>
    <row r="10" spans="1:6" x14ac:dyDescent="0.3">
      <c r="A10" s="3" t="s">
        <v>24</v>
      </c>
      <c r="B10" s="3" t="s">
        <v>56</v>
      </c>
      <c r="C10" s="6">
        <v>1.8199999999999998</v>
      </c>
      <c r="D10" s="6">
        <v>1.3516461698318289</v>
      </c>
      <c r="E10" s="5">
        <v>1.4</v>
      </c>
      <c r="F10">
        <v>1.4</v>
      </c>
    </row>
    <row r="11" spans="1:6" x14ac:dyDescent="0.3">
      <c r="A11" s="3" t="s">
        <v>26</v>
      </c>
      <c r="B11" s="3" t="s">
        <v>54</v>
      </c>
      <c r="C11" s="6">
        <v>2.35</v>
      </c>
      <c r="D11" s="6">
        <v>1.6944180805158293</v>
      </c>
      <c r="E11" s="5">
        <v>1</v>
      </c>
      <c r="F11">
        <v>1.45</v>
      </c>
    </row>
    <row r="12" spans="1:6" x14ac:dyDescent="0.3">
      <c r="A12" s="3" t="s">
        <v>42</v>
      </c>
      <c r="B12" s="3" t="s">
        <v>68</v>
      </c>
      <c r="C12" s="6">
        <v>2.59</v>
      </c>
      <c r="D12" s="6">
        <v>1.8507182105163509</v>
      </c>
      <c r="E12" s="5">
        <v>1.8</v>
      </c>
      <c r="F12">
        <v>1.5</v>
      </c>
    </row>
    <row r="13" spans="1:6" x14ac:dyDescent="0.3">
      <c r="A13" s="3" t="s">
        <v>26</v>
      </c>
      <c r="B13" s="3" t="s">
        <v>36</v>
      </c>
      <c r="C13" s="6">
        <v>2.92</v>
      </c>
      <c r="D13" s="6">
        <v>2.0829129400408157</v>
      </c>
      <c r="E13" s="5">
        <v>1.4</v>
      </c>
      <c r="F13">
        <v>1.55</v>
      </c>
    </row>
    <row r="14" spans="1:6" x14ac:dyDescent="0.3">
      <c r="A14" s="3" t="s">
        <v>74</v>
      </c>
      <c r="B14" s="3" t="s">
        <v>75</v>
      </c>
      <c r="C14" s="6">
        <v>4.835</v>
      </c>
      <c r="D14" s="6">
        <v>2.2046064214921004</v>
      </c>
      <c r="E14" s="5">
        <v>1.7</v>
      </c>
      <c r="F14">
        <v>1.6</v>
      </c>
    </row>
    <row r="15" spans="1:6" x14ac:dyDescent="0.3">
      <c r="A15" s="3" t="s">
        <v>24</v>
      </c>
      <c r="B15" s="3" t="s">
        <v>40</v>
      </c>
      <c r="C15" s="6">
        <v>2.38</v>
      </c>
      <c r="D15" s="6">
        <v>2.3981571872454155</v>
      </c>
      <c r="E15" s="5">
        <v>1.6</v>
      </c>
      <c r="F15">
        <v>1.65</v>
      </c>
    </row>
    <row r="16" spans="1:6" x14ac:dyDescent="0.3">
      <c r="A16" s="3" t="s">
        <v>42</v>
      </c>
      <c r="B16" s="3" t="s">
        <v>73</v>
      </c>
      <c r="C16" s="6">
        <v>4.6875</v>
      </c>
      <c r="D16" s="6">
        <v>2.4667192680498569</v>
      </c>
      <c r="E16" s="5">
        <v>1.75</v>
      </c>
      <c r="F16">
        <v>1.7</v>
      </c>
    </row>
    <row r="17" spans="1:6" x14ac:dyDescent="0.3">
      <c r="A17" s="3" t="s">
        <v>24</v>
      </c>
      <c r="B17" s="3" t="s">
        <v>30</v>
      </c>
      <c r="C17" s="6">
        <v>2.7800000000000002</v>
      </c>
      <c r="D17" s="6">
        <v>2.7908874272494311</v>
      </c>
      <c r="E17" s="5">
        <v>1.6</v>
      </c>
      <c r="F17">
        <v>1.75</v>
      </c>
    </row>
    <row r="18" spans="1:6" x14ac:dyDescent="0.3">
      <c r="A18" s="3" t="s">
        <v>71</v>
      </c>
      <c r="B18" s="3" t="s">
        <v>72</v>
      </c>
      <c r="C18" s="6">
        <v>4.1899999999999995</v>
      </c>
      <c r="D18" s="6">
        <v>2.8295247880723351</v>
      </c>
      <c r="E18" s="5">
        <v>1.8</v>
      </c>
      <c r="F18">
        <v>1.8</v>
      </c>
    </row>
  </sheetData>
  <sortState xmlns:xlrd2="http://schemas.microsoft.com/office/spreadsheetml/2017/richdata2" ref="A2:E19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25" zoomScaleNormal="100" workbookViewId="0">
      <selection activeCell="D1" sqref="D1"/>
    </sheetView>
  </sheetViews>
  <sheetFormatPr baseColWidth="10" defaultColWidth="8.88671875" defaultRowHeight="15.05" x14ac:dyDescent="0.3"/>
  <cols>
    <col min="1" max="1" width="18.77734375" customWidth="1"/>
    <col min="2" max="2" width="13.5546875" customWidth="1"/>
    <col min="3" max="3" width="14.33203125" customWidth="1"/>
    <col min="4" max="1025" width="10.5546875" customWidth="1"/>
  </cols>
  <sheetData>
    <row r="1" spans="1:3" x14ac:dyDescent="0.3">
      <c r="A1" s="1" t="s">
        <v>81</v>
      </c>
      <c r="B1" s="1" t="s">
        <v>2</v>
      </c>
      <c r="C1" s="1" t="s">
        <v>3</v>
      </c>
    </row>
    <row r="2" spans="1:3" x14ac:dyDescent="0.3">
      <c r="A2" t="s">
        <v>82</v>
      </c>
      <c r="B2" s="1">
        <v>1</v>
      </c>
      <c r="C2" s="1">
        <v>0</v>
      </c>
    </row>
    <row r="3" spans="1:3" x14ac:dyDescent="0.3">
      <c r="A3" t="s">
        <v>83</v>
      </c>
      <c r="B3" s="1">
        <v>1.06666666666667</v>
      </c>
      <c r="C3" s="1">
        <v>0.24944382578492899</v>
      </c>
    </row>
    <row r="4" spans="1:3" x14ac:dyDescent="0.3">
      <c r="A4" t="s">
        <v>84</v>
      </c>
      <c r="B4" s="1">
        <v>1.06666666666667</v>
      </c>
      <c r="C4" s="1">
        <v>0.24944382578492899</v>
      </c>
    </row>
    <row r="5" spans="1:3" x14ac:dyDescent="0.3">
      <c r="A5" t="s">
        <v>85</v>
      </c>
      <c r="B5" s="1">
        <v>1.1000000000000001</v>
      </c>
      <c r="C5" s="1">
        <v>0.3</v>
      </c>
    </row>
    <row r="6" spans="1:3" x14ac:dyDescent="0.3">
      <c r="A6" t="s">
        <v>86</v>
      </c>
      <c r="B6" s="1">
        <v>1.1000000000000001</v>
      </c>
      <c r="C6" s="1">
        <v>0.39581140290126399</v>
      </c>
    </row>
    <row r="7" spans="1:3" x14ac:dyDescent="0.3">
      <c r="A7" t="s">
        <v>87</v>
      </c>
      <c r="B7" s="1">
        <v>1.1666666666666701</v>
      </c>
      <c r="C7" s="1">
        <v>0.58214163988576595</v>
      </c>
    </row>
    <row r="8" spans="1:3" x14ac:dyDescent="0.3">
      <c r="A8" t="s">
        <v>88</v>
      </c>
      <c r="B8" s="1">
        <v>1.2</v>
      </c>
      <c r="C8" s="1">
        <v>0.47609522856952302</v>
      </c>
    </row>
    <row r="9" spans="1:3" x14ac:dyDescent="0.3">
      <c r="A9" t="s">
        <v>89</v>
      </c>
      <c r="B9" s="1">
        <v>1.2333333333333301</v>
      </c>
      <c r="C9" s="1">
        <v>0.80346471954626297</v>
      </c>
    </row>
    <row r="10" spans="1:3" x14ac:dyDescent="0.3">
      <c r="A10" t="s">
        <v>90</v>
      </c>
      <c r="B10" s="1">
        <v>1.2666666666666699</v>
      </c>
      <c r="C10" s="1">
        <v>0.51207638319124105</v>
      </c>
    </row>
    <row r="11" spans="1:3" x14ac:dyDescent="0.3">
      <c r="A11" t="s">
        <v>91</v>
      </c>
      <c r="B11" s="1">
        <v>1.3</v>
      </c>
      <c r="C11" s="1">
        <v>0.97125348562223102</v>
      </c>
    </row>
    <row r="12" spans="1:3" x14ac:dyDescent="0.3">
      <c r="A12" t="s">
        <v>92</v>
      </c>
      <c r="B12" s="1">
        <v>1.3333333333333299</v>
      </c>
      <c r="C12" s="1">
        <v>0.78881063774661597</v>
      </c>
    </row>
    <row r="13" spans="1:3" x14ac:dyDescent="0.3">
      <c r="A13" t="s">
        <v>93</v>
      </c>
      <c r="B13" s="1">
        <v>1.63333333333333</v>
      </c>
      <c r="C13" s="1">
        <v>1.13968806648525</v>
      </c>
    </row>
    <row r="14" spans="1:3" x14ac:dyDescent="0.3">
      <c r="A14" t="s">
        <v>94</v>
      </c>
      <c r="B14" s="1">
        <v>1.63333333333333</v>
      </c>
      <c r="C14" s="1">
        <v>1.2775845264491199</v>
      </c>
    </row>
    <row r="15" spans="1:3" x14ac:dyDescent="0.3">
      <c r="A15" t="s">
        <v>95</v>
      </c>
      <c r="B15" s="1">
        <v>1.7333333333333301</v>
      </c>
      <c r="C15" s="1">
        <v>0.99777530313971796</v>
      </c>
    </row>
    <row r="16" spans="1:3" x14ac:dyDescent="0.3">
      <c r="A16" t="s">
        <v>96</v>
      </c>
      <c r="B16" s="1">
        <v>1.8333333333333299</v>
      </c>
      <c r="C16" s="1">
        <v>1.34370962471642</v>
      </c>
    </row>
    <row r="17" spans="1:3" x14ac:dyDescent="0.3">
      <c r="A17" t="s">
        <v>97</v>
      </c>
      <c r="B17" s="1">
        <v>1.93333333333333</v>
      </c>
      <c r="C17" s="1">
        <v>1.4360439485692</v>
      </c>
    </row>
    <row r="18" spans="1:3" x14ac:dyDescent="0.3">
      <c r="A18" t="s">
        <v>98</v>
      </c>
      <c r="B18" s="1">
        <v>1.9666666666666699</v>
      </c>
      <c r="C18" s="1">
        <v>1.1967548714010801</v>
      </c>
    </row>
    <row r="19" spans="1:3" x14ac:dyDescent="0.3">
      <c r="A19" t="s">
        <v>99</v>
      </c>
      <c r="B19" s="1">
        <v>2</v>
      </c>
      <c r="C19" s="1">
        <v>1.5275252316519501</v>
      </c>
    </row>
    <row r="20" spans="1:3" x14ac:dyDescent="0.3">
      <c r="A20" t="s">
        <v>100</v>
      </c>
      <c r="B20" s="1">
        <v>2.06666666666667</v>
      </c>
      <c r="C20" s="1">
        <v>1.65193489244852</v>
      </c>
    </row>
    <row r="21" spans="1:3" x14ac:dyDescent="0.3">
      <c r="A21" t="s">
        <v>101</v>
      </c>
      <c r="B21" s="1">
        <v>2.1</v>
      </c>
      <c r="C21" s="1">
        <v>1.6603212540549701</v>
      </c>
    </row>
    <row r="22" spans="1:3" x14ac:dyDescent="0.3">
      <c r="A22" t="s">
        <v>102</v>
      </c>
      <c r="B22" s="1">
        <v>2.1</v>
      </c>
      <c r="C22" s="1">
        <v>1.9891371663780899</v>
      </c>
    </row>
    <row r="23" spans="1:3" x14ac:dyDescent="0.3">
      <c r="A23" t="s">
        <v>103</v>
      </c>
      <c r="B23" s="1">
        <v>2.2333333333333298</v>
      </c>
      <c r="C23" s="1">
        <v>1.6669999666733299</v>
      </c>
    </row>
    <row r="24" spans="1:3" x14ac:dyDescent="0.3">
      <c r="A24" t="s">
        <v>104</v>
      </c>
      <c r="B24" s="1">
        <v>2.2666666666666702</v>
      </c>
      <c r="C24" s="1">
        <v>1.7499206331208901</v>
      </c>
    </row>
    <row r="25" spans="1:3" x14ac:dyDescent="0.3">
      <c r="A25" t="s">
        <v>105</v>
      </c>
      <c r="B25" s="1">
        <v>2.2999999999999998</v>
      </c>
      <c r="C25" s="1">
        <v>1.65630109984065</v>
      </c>
    </row>
    <row r="26" spans="1:3" x14ac:dyDescent="0.3">
      <c r="A26" t="s">
        <v>106</v>
      </c>
      <c r="B26" s="1">
        <v>2.2999999999999998</v>
      </c>
      <c r="C26" s="1">
        <v>1.67630546142402</v>
      </c>
    </row>
    <row r="27" spans="1:3" x14ac:dyDescent="0.3">
      <c r="A27" t="s">
        <v>107</v>
      </c>
      <c r="B27" s="1">
        <v>2.3333333333333299</v>
      </c>
      <c r="C27" s="1">
        <v>2.3428377854407398</v>
      </c>
    </row>
    <row r="28" spans="1:3" x14ac:dyDescent="0.3">
      <c r="A28" t="s">
        <v>108</v>
      </c>
      <c r="B28" s="1">
        <v>2.4</v>
      </c>
      <c r="C28" s="1">
        <v>1.5832456116050599</v>
      </c>
    </row>
    <row r="29" spans="1:3" x14ac:dyDescent="0.3">
      <c r="A29" t="s">
        <v>109</v>
      </c>
      <c r="B29" s="1">
        <v>2.43333333333333</v>
      </c>
      <c r="C29" s="1">
        <v>1.8917951498216901</v>
      </c>
    </row>
    <row r="30" spans="1:3" x14ac:dyDescent="0.3">
      <c r="A30" t="s">
        <v>110</v>
      </c>
      <c r="B30" s="1">
        <v>2.4666666666666699</v>
      </c>
      <c r="C30" s="1">
        <v>1.62754074876449</v>
      </c>
    </row>
    <row r="31" spans="1:3" x14ac:dyDescent="0.3">
      <c r="A31" t="s">
        <v>111</v>
      </c>
      <c r="B31" s="1">
        <v>2.4666666666666699</v>
      </c>
      <c r="C31" s="1">
        <v>1.7461067804945101</v>
      </c>
    </row>
    <row r="32" spans="1:3" x14ac:dyDescent="0.3">
      <c r="A32" t="s">
        <v>112</v>
      </c>
      <c r="B32" s="1">
        <v>2.5333333333333301</v>
      </c>
      <c r="C32" s="1">
        <v>1.5648926125740701</v>
      </c>
    </row>
    <row r="33" spans="1:3" x14ac:dyDescent="0.3">
      <c r="A33" t="s">
        <v>113</v>
      </c>
      <c r="B33" s="1">
        <v>2.6333333333333302</v>
      </c>
      <c r="C33" s="1">
        <v>1.8162843634433701</v>
      </c>
    </row>
    <row r="34" spans="1:3" x14ac:dyDescent="0.3">
      <c r="A34" t="s">
        <v>114</v>
      </c>
      <c r="B34" s="1">
        <v>2.7</v>
      </c>
      <c r="C34" s="1">
        <v>1.5088627063675</v>
      </c>
    </row>
    <row r="35" spans="1:3" x14ac:dyDescent="0.3">
      <c r="A35" t="s">
        <v>115</v>
      </c>
      <c r="B35" s="1">
        <v>2.7333333333333298</v>
      </c>
      <c r="C35" s="1">
        <v>1.99888858007533</v>
      </c>
    </row>
    <row r="36" spans="1:3" x14ac:dyDescent="0.3">
      <c r="A36" t="s">
        <v>116</v>
      </c>
      <c r="B36" s="1">
        <v>2.93333333333333</v>
      </c>
      <c r="C36" s="1">
        <v>1.6918103387265999</v>
      </c>
    </row>
    <row r="37" spans="1:3" x14ac:dyDescent="0.3">
      <c r="A37" t="s">
        <v>117</v>
      </c>
      <c r="B37" s="1">
        <v>2.93333333333333</v>
      </c>
      <c r="C37" s="1">
        <v>1.8061622912192099</v>
      </c>
    </row>
    <row r="38" spans="1:3" x14ac:dyDescent="0.3">
      <c r="A38" t="s">
        <v>118</v>
      </c>
      <c r="B38" s="1">
        <v>3.0333333333333301</v>
      </c>
      <c r="C38" s="1">
        <v>2.1052843566184198</v>
      </c>
    </row>
    <row r="39" spans="1:3" x14ac:dyDescent="0.3">
      <c r="A39" t="s">
        <v>119</v>
      </c>
      <c r="B39" s="1">
        <v>3.06666666666667</v>
      </c>
      <c r="C39" s="1">
        <v>1.8607047649270501</v>
      </c>
    </row>
    <row r="40" spans="1:3" x14ac:dyDescent="0.3">
      <c r="A40" t="s">
        <v>120</v>
      </c>
      <c r="B40" s="1">
        <v>3.06666666666667</v>
      </c>
      <c r="C40" s="1">
        <v>2.17460085737335</v>
      </c>
    </row>
    <row r="41" spans="1:3" x14ac:dyDescent="0.3">
      <c r="A41" t="s">
        <v>121</v>
      </c>
      <c r="B41" s="1">
        <v>3.1333333333333302</v>
      </c>
      <c r="C41" s="1">
        <v>1.7650936393165</v>
      </c>
    </row>
    <row r="42" spans="1:3" x14ac:dyDescent="0.3">
      <c r="A42" t="s">
        <v>122</v>
      </c>
      <c r="B42" s="1">
        <v>3.1333333333333302</v>
      </c>
      <c r="C42" s="1">
        <v>1.8749814813900301</v>
      </c>
    </row>
    <row r="43" spans="1:3" x14ac:dyDescent="0.3">
      <c r="A43" t="s">
        <v>123</v>
      </c>
      <c r="B43" s="1">
        <v>3.4</v>
      </c>
      <c r="C43" s="1">
        <v>2.56385126973725</v>
      </c>
    </row>
    <row r="44" spans="1:3" x14ac:dyDescent="0.3">
      <c r="A44" t="s">
        <v>124</v>
      </c>
      <c r="B44" s="1">
        <v>3.8666666666666698</v>
      </c>
      <c r="C44" s="1">
        <v>2.3907228102721501</v>
      </c>
    </row>
    <row r="45" spans="1:3" x14ac:dyDescent="0.3">
      <c r="A45" t="s">
        <v>125</v>
      </c>
      <c r="B45" s="1">
        <v>3.9</v>
      </c>
      <c r="C45" s="1">
        <v>2.24127939653523</v>
      </c>
    </row>
    <row r="46" spans="1:3" x14ac:dyDescent="0.3">
      <c r="A46" t="s">
        <v>126</v>
      </c>
      <c r="B46" s="1">
        <v>4</v>
      </c>
      <c r="C46" s="1">
        <v>2.5690465157330298</v>
      </c>
    </row>
    <row r="47" spans="1:3" x14ac:dyDescent="0.3">
      <c r="A47" t="s">
        <v>127</v>
      </c>
      <c r="B47" s="1">
        <v>4.0999999999999996</v>
      </c>
      <c r="C47" s="1">
        <v>2.3144473782453301</v>
      </c>
    </row>
    <row r="48" spans="1:3" x14ac:dyDescent="0.3">
      <c r="A48" t="s">
        <v>128</v>
      </c>
      <c r="B48" s="1">
        <v>4.1333333333333302</v>
      </c>
      <c r="C48" s="1">
        <v>2.3342855200015502</v>
      </c>
    </row>
    <row r="49" spans="1:3" x14ac:dyDescent="0.3">
      <c r="A49" t="s">
        <v>129</v>
      </c>
      <c r="B49" s="1">
        <v>4.3666666666666698</v>
      </c>
      <c r="C49" s="1">
        <v>2.4695928589321898</v>
      </c>
    </row>
    <row r="50" spans="1:3" x14ac:dyDescent="0.3">
      <c r="A50" t="s">
        <v>130</v>
      </c>
      <c r="B50" s="1">
        <v>4.43333333333333</v>
      </c>
      <c r="C50" s="1">
        <v>2.2313423961572698</v>
      </c>
    </row>
    <row r="51" spans="1:3" x14ac:dyDescent="0.3">
      <c r="A51" t="s">
        <v>131</v>
      </c>
      <c r="B51" s="1">
        <v>4.43333333333333</v>
      </c>
      <c r="C51" s="1">
        <v>2.5907956735764102</v>
      </c>
    </row>
    <row r="52" spans="1:3" x14ac:dyDescent="0.3">
      <c r="A52" t="s">
        <v>132</v>
      </c>
      <c r="B52" s="1">
        <v>4.5333333333333297</v>
      </c>
      <c r="C52" s="1">
        <v>2.7776888874666201</v>
      </c>
    </row>
    <row r="53" spans="1:3" x14ac:dyDescent="0.3">
      <c r="A53" t="s">
        <v>133</v>
      </c>
      <c r="B53" s="1">
        <v>4.8333333333333304</v>
      </c>
      <c r="C53" s="1">
        <v>2.6718699236468999</v>
      </c>
    </row>
    <row r="54" spans="1:3" x14ac:dyDescent="0.3">
      <c r="A54" t="s">
        <v>134</v>
      </c>
      <c r="B54" s="1">
        <v>5</v>
      </c>
      <c r="C54" s="1">
        <v>2.6708300832013498</v>
      </c>
    </row>
    <row r="55" spans="1:3" x14ac:dyDescent="0.3">
      <c r="A55" t="s">
        <v>135</v>
      </c>
      <c r="B55" s="1">
        <v>5.1333333333333302</v>
      </c>
      <c r="C55" s="1">
        <v>2.6674998698323402</v>
      </c>
    </row>
    <row r="56" spans="1:3" x14ac:dyDescent="0.3">
      <c r="A56" t="s">
        <v>136</v>
      </c>
      <c r="B56" s="1">
        <v>5.1666666666666696</v>
      </c>
      <c r="C56" s="1">
        <v>2.3392781412697001</v>
      </c>
    </row>
    <row r="57" spans="1:3" x14ac:dyDescent="0.3">
      <c r="A57" t="s">
        <v>137</v>
      </c>
      <c r="B57" s="1">
        <v>5.3</v>
      </c>
      <c r="C57" s="1">
        <v>2.6602004936971699</v>
      </c>
    </row>
    <row r="58" spans="1:3" x14ac:dyDescent="0.3">
      <c r="A58" t="s">
        <v>138</v>
      </c>
      <c r="B58" s="1">
        <v>5.3666666666666698</v>
      </c>
      <c r="C58" s="1">
        <v>2.5492918406665201</v>
      </c>
    </row>
    <row r="59" spans="1:3" x14ac:dyDescent="0.3">
      <c r="A59" t="s">
        <v>139</v>
      </c>
      <c r="B59" s="1">
        <v>5.3666666666666698</v>
      </c>
      <c r="C59" s="1">
        <v>2.8807792155750001</v>
      </c>
    </row>
    <row r="60" spans="1:3" x14ac:dyDescent="0.3">
      <c r="A60" t="s">
        <v>140</v>
      </c>
      <c r="B60" s="1">
        <v>5.43333333333333</v>
      </c>
      <c r="C60" s="1">
        <v>2.84819631033786</v>
      </c>
    </row>
    <row r="61" spans="1:3" x14ac:dyDescent="0.3">
      <c r="A61" t="s">
        <v>141</v>
      </c>
      <c r="B61" s="1">
        <v>5.5333333333333297</v>
      </c>
      <c r="C61" s="1">
        <v>2.5914388967435702</v>
      </c>
    </row>
    <row r="62" spans="1:3" x14ac:dyDescent="0.3">
      <c r="A62" t="s">
        <v>142</v>
      </c>
      <c r="B62" s="1">
        <v>5.5333333333333297</v>
      </c>
      <c r="C62" s="1">
        <v>3.06304133537604</v>
      </c>
    </row>
    <row r="63" spans="1:3" x14ac:dyDescent="0.3">
      <c r="A63" t="s">
        <v>143</v>
      </c>
      <c r="B63" s="1">
        <v>5.7</v>
      </c>
      <c r="C63" s="1">
        <v>3.2057240471797699</v>
      </c>
    </row>
    <row r="64" spans="1:3" x14ac:dyDescent="0.3">
      <c r="A64" t="s">
        <v>144</v>
      </c>
      <c r="B64" s="1">
        <v>5.93333333333333</v>
      </c>
      <c r="C64" s="1">
        <v>2.87440815164135</v>
      </c>
    </row>
    <row r="65" spans="1:3" x14ac:dyDescent="0.3">
      <c r="A65" t="s">
        <v>145</v>
      </c>
      <c r="B65" s="1">
        <v>6.1333333333333302</v>
      </c>
      <c r="C65" s="1">
        <v>2.7656624683588702</v>
      </c>
    </row>
    <row r="66" spans="1:3" x14ac:dyDescent="0.3">
      <c r="A66" t="s">
        <v>146</v>
      </c>
      <c r="B66" s="1">
        <v>6.1333333333333302</v>
      </c>
      <c r="C66" s="1">
        <v>3.2117838587855698</v>
      </c>
    </row>
    <row r="67" spans="1:3" x14ac:dyDescent="0.3">
      <c r="A67" t="s">
        <v>147</v>
      </c>
      <c r="B67" s="1">
        <v>6.4</v>
      </c>
      <c r="C67" s="1">
        <v>2.8</v>
      </c>
    </row>
    <row r="68" spans="1:3" x14ac:dyDescent="0.3">
      <c r="A68" t="s">
        <v>148</v>
      </c>
      <c r="B68" s="1">
        <v>6.5</v>
      </c>
      <c r="C68" s="1">
        <v>3.0849095070466301</v>
      </c>
    </row>
    <row r="69" spans="1:3" x14ac:dyDescent="0.3">
      <c r="A69" t="s">
        <v>149</v>
      </c>
      <c r="B69" s="1">
        <v>6.7</v>
      </c>
      <c r="C69" s="1">
        <v>2.9569128044860098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1"/>
  <sheetViews>
    <sheetView topLeftCell="BI11" zoomScaleNormal="100" workbookViewId="0">
      <selection activeCell="D1" sqref="D1"/>
    </sheetView>
  </sheetViews>
  <sheetFormatPr baseColWidth="10" defaultColWidth="8.88671875" defaultRowHeight="15.05" x14ac:dyDescent="0.3"/>
  <cols>
    <col min="1" max="1" width="10.5546875" customWidth="1"/>
    <col min="2" max="2" width="17.5546875" customWidth="1"/>
    <col min="3" max="3" width="14" customWidth="1"/>
    <col min="4" max="5" width="10.5546875" customWidth="1"/>
    <col min="6" max="6" width="13.109375" customWidth="1"/>
    <col min="7" max="7" width="14.33203125" customWidth="1"/>
    <col min="8" max="8" width="17.5546875" customWidth="1"/>
    <col min="9" max="9" width="10.5546875" customWidth="1"/>
    <col min="10" max="10" width="13.5546875" customWidth="1"/>
    <col min="11" max="52" width="10.5546875" customWidth="1"/>
    <col min="53" max="53" width="13.33203125" customWidth="1"/>
    <col min="54" max="1025" width="10.5546875" customWidth="1"/>
  </cols>
  <sheetData>
    <row r="1" spans="1:65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topLeftCell="W61" zoomScaleNormal="100" workbookViewId="0">
      <selection activeCell="B2" sqref="B2"/>
    </sheetView>
  </sheetViews>
  <sheetFormatPr baseColWidth="10" defaultColWidth="8.88671875" defaultRowHeight="15.05" x14ac:dyDescent="0.3"/>
  <cols>
    <col min="1" max="1025" width="10.5546875" customWidth="1"/>
  </cols>
  <sheetData>
    <row r="1" spans="1:32" x14ac:dyDescent="0.3">
      <c r="A1" t="s">
        <v>81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215</v>
      </c>
    </row>
    <row r="2" spans="1:32" x14ac:dyDescent="0.3">
      <c r="A2" t="s">
        <v>205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184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204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192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200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183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201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180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193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171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203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165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199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164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191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166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207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179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155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156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170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188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178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190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172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151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181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189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182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167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210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160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153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202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175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152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169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158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212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213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157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208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168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159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214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162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198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154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197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195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161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209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176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163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206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211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185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177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186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194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174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187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196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173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Comparison</vt:lpstr>
      <vt:lpstr>Hoja1</vt:lpstr>
      <vt:lpstr>Summary</vt:lpstr>
      <vt:lpstr>Results</vt:lpstr>
      <vt:lpstr>Results 2</vt:lpstr>
      <vt:lpstr>Comparison!_FilterDatabase</vt:lpstr>
      <vt:lpstr>Summary!_FilterDatabase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Job Quiroz</dc:creator>
  <dc:description/>
  <cp:lastModifiedBy>Job Quiroz</cp:lastModifiedBy>
  <cp:revision>6</cp:revision>
  <dcterms:created xsi:type="dcterms:W3CDTF">2018-09-14T22:55:55Z</dcterms:created>
  <dcterms:modified xsi:type="dcterms:W3CDTF">2019-04-04T18:42:45Z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